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DE7DC04F-E85A-451C-BD96-FADE0D4100A0}" xr6:coauthVersionLast="47" xr6:coauthVersionMax="47" xr10:uidLastSave="{00000000-0000-0000-0000-000000000000}"/>
  <bookViews>
    <workbookView xWindow="-120" yWindow="-120" windowWidth="25440" windowHeight="15390" tabRatio="888" firstSheet="4" activeTab="12" xr2:uid="{00000000-000D-0000-FFFF-FFFF00000000}"/>
  </bookViews>
  <sheets>
    <sheet name="Reference" sheetId="1" r:id="rId1"/>
    <sheet name="CanESM5_ssp126" sheetId="17" r:id="rId2"/>
    <sheet name="CanESM5_ssp245" sheetId="18" r:id="rId3"/>
    <sheet name="CanESM5_ssp370" sheetId="19" r:id="rId4"/>
    <sheet name="CanESM5_ssp585" sheetId="20" r:id="rId5"/>
    <sheet name="EC_EARTH3_ssp126" sheetId="21" r:id="rId6"/>
    <sheet name="EC_EARTH3_ssp245" sheetId="22" r:id="rId7"/>
    <sheet name="EC_EARTH3_ssp370" sheetId="23" r:id="rId8"/>
    <sheet name="EC_EARTH3_ssp585" sheetId="24" r:id="rId9"/>
    <sheet name="MPI_ESM1_ssp126" sheetId="25" r:id="rId10"/>
    <sheet name="MPI_ESM1_ssp245" sheetId="26" r:id="rId11"/>
    <sheet name="MPI_ESM1_ssp370" sheetId="27" r:id="rId12"/>
    <sheet name="MPI_ESM1_ssp585" sheetId="28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9" i="28" l="1"/>
  <c r="M129" i="28"/>
  <c r="L129" i="28"/>
  <c r="K129" i="28"/>
  <c r="J129" i="28"/>
  <c r="I129" i="28"/>
  <c r="H129" i="28"/>
  <c r="G129" i="28"/>
  <c r="F129" i="28"/>
  <c r="E129" i="28"/>
  <c r="D129" i="28"/>
  <c r="C129" i="28"/>
  <c r="N128" i="28"/>
  <c r="M128" i="28"/>
  <c r="L128" i="28"/>
  <c r="K128" i="28"/>
  <c r="J128" i="28"/>
  <c r="I128" i="28"/>
  <c r="H128" i="28"/>
  <c r="G128" i="28"/>
  <c r="F128" i="28"/>
  <c r="E128" i="28"/>
  <c r="D128" i="28"/>
  <c r="C128" i="28"/>
  <c r="N127" i="28"/>
  <c r="M127" i="28"/>
  <c r="L127" i="28"/>
  <c r="K127" i="28"/>
  <c r="J127" i="28"/>
  <c r="I127" i="28"/>
  <c r="H127" i="28"/>
  <c r="G127" i="28"/>
  <c r="F127" i="28"/>
  <c r="E127" i="28"/>
  <c r="D127" i="28"/>
  <c r="C127" i="28"/>
  <c r="B129" i="28"/>
  <c r="B128" i="28"/>
  <c r="B127" i="28"/>
  <c r="N125" i="28"/>
  <c r="N124" i="28"/>
  <c r="N123" i="28"/>
  <c r="N121" i="28"/>
  <c r="N120" i="28"/>
  <c r="N119" i="28"/>
  <c r="N117" i="28"/>
  <c r="N116" i="28"/>
  <c r="N115" i="28"/>
  <c r="N113" i="28"/>
  <c r="N112" i="28"/>
  <c r="N111" i="28"/>
  <c r="N109" i="28"/>
  <c r="N108" i="28"/>
  <c r="N107" i="28"/>
  <c r="N105" i="28"/>
  <c r="N104" i="28"/>
  <c r="N103" i="28"/>
  <c r="N101" i="28"/>
  <c r="N100" i="28"/>
  <c r="N99" i="28"/>
  <c r="N97" i="28"/>
  <c r="N96" i="28"/>
  <c r="N95" i="28"/>
  <c r="N93" i="28"/>
  <c r="N92" i="28"/>
  <c r="N91" i="28"/>
  <c r="N89" i="28"/>
  <c r="N88" i="28"/>
  <c r="N87" i="28"/>
  <c r="N85" i="28"/>
  <c r="N84" i="28"/>
  <c r="N83" i="28"/>
  <c r="N81" i="28"/>
  <c r="N80" i="28"/>
  <c r="N79" i="28"/>
  <c r="N77" i="28"/>
  <c r="N76" i="28"/>
  <c r="N75" i="28"/>
  <c r="N73" i="28"/>
  <c r="N72" i="28"/>
  <c r="N71" i="28"/>
  <c r="N69" i="28"/>
  <c r="N68" i="28"/>
  <c r="N67" i="28"/>
  <c r="N65" i="28"/>
  <c r="N64" i="28"/>
  <c r="N63" i="28"/>
  <c r="N61" i="28"/>
  <c r="N60" i="28"/>
  <c r="N59" i="28"/>
  <c r="N57" i="28"/>
  <c r="N56" i="28"/>
  <c r="N55" i="28"/>
  <c r="N53" i="28"/>
  <c r="N52" i="28"/>
  <c r="N51" i="28"/>
  <c r="N49" i="28"/>
  <c r="N48" i="28"/>
  <c r="N47" i="28"/>
  <c r="N45" i="28"/>
  <c r="N44" i="28"/>
  <c r="N43" i="28"/>
  <c r="N41" i="28"/>
  <c r="N40" i="28"/>
  <c r="N39" i="28"/>
  <c r="N37" i="28"/>
  <c r="N36" i="28"/>
  <c r="N35" i="28"/>
  <c r="N33" i="28"/>
  <c r="N32" i="28"/>
  <c r="N31" i="28"/>
  <c r="N29" i="28"/>
  <c r="N28" i="28"/>
  <c r="N27" i="28"/>
  <c r="N25" i="28"/>
  <c r="N24" i="28"/>
  <c r="N23" i="28"/>
  <c r="N21" i="28"/>
  <c r="N20" i="28"/>
  <c r="N19" i="28"/>
  <c r="N17" i="28"/>
  <c r="N16" i="28"/>
  <c r="N15" i="28"/>
  <c r="N13" i="28"/>
  <c r="N12" i="28"/>
  <c r="N11" i="28"/>
  <c r="N9" i="28"/>
  <c r="N8" i="28"/>
  <c r="N7" i="28"/>
  <c r="N5" i="28"/>
  <c r="N4" i="28"/>
  <c r="N3" i="28"/>
  <c r="N129" i="27"/>
  <c r="M129" i="27"/>
  <c r="L129" i="27"/>
  <c r="K129" i="27"/>
  <c r="J129" i="27"/>
  <c r="I129" i="27"/>
  <c r="H129" i="27"/>
  <c r="G129" i="27"/>
  <c r="F129" i="27"/>
  <c r="E129" i="27"/>
  <c r="D129" i="27"/>
  <c r="C129" i="27"/>
  <c r="N128" i="27"/>
  <c r="M128" i="27"/>
  <c r="L128" i="27"/>
  <c r="K128" i="27"/>
  <c r="J128" i="27"/>
  <c r="I128" i="27"/>
  <c r="H128" i="27"/>
  <c r="G128" i="27"/>
  <c r="F128" i="27"/>
  <c r="E128" i="27"/>
  <c r="D128" i="27"/>
  <c r="C128" i="27"/>
  <c r="N127" i="27"/>
  <c r="M127" i="27"/>
  <c r="L127" i="27"/>
  <c r="K127" i="27"/>
  <c r="J127" i="27"/>
  <c r="I127" i="27"/>
  <c r="H127" i="27"/>
  <c r="G127" i="27"/>
  <c r="F127" i="27"/>
  <c r="E127" i="27"/>
  <c r="D127" i="27"/>
  <c r="C127" i="27"/>
  <c r="B129" i="27"/>
  <c r="B128" i="27"/>
  <c r="B127" i="27"/>
  <c r="N125" i="27"/>
  <c r="N124" i="27"/>
  <c r="N123" i="27"/>
  <c r="N121" i="27"/>
  <c r="N120" i="27"/>
  <c r="N119" i="27"/>
  <c r="N117" i="27"/>
  <c r="N116" i="27"/>
  <c r="N115" i="27"/>
  <c r="N113" i="27"/>
  <c r="N112" i="27"/>
  <c r="N111" i="27"/>
  <c r="N109" i="27"/>
  <c r="N108" i="27"/>
  <c r="N107" i="27"/>
  <c r="N105" i="27"/>
  <c r="N104" i="27"/>
  <c r="N103" i="27"/>
  <c r="N101" i="27"/>
  <c r="N100" i="27"/>
  <c r="N99" i="27"/>
  <c r="N97" i="27"/>
  <c r="N96" i="27"/>
  <c r="N95" i="27"/>
  <c r="N93" i="27"/>
  <c r="N92" i="27"/>
  <c r="N91" i="27"/>
  <c r="N89" i="27"/>
  <c r="N88" i="27"/>
  <c r="N87" i="27"/>
  <c r="N85" i="27"/>
  <c r="N84" i="27"/>
  <c r="N83" i="27"/>
  <c r="N81" i="27"/>
  <c r="N80" i="27"/>
  <c r="N79" i="27"/>
  <c r="N77" i="27"/>
  <c r="N76" i="27"/>
  <c r="N75" i="27"/>
  <c r="N73" i="27"/>
  <c r="N72" i="27"/>
  <c r="N71" i="27"/>
  <c r="N69" i="27"/>
  <c r="N68" i="27"/>
  <c r="N67" i="27"/>
  <c r="N65" i="27"/>
  <c r="N64" i="27"/>
  <c r="N63" i="27"/>
  <c r="N61" i="27"/>
  <c r="N60" i="27"/>
  <c r="N59" i="27"/>
  <c r="N57" i="27"/>
  <c r="N56" i="27"/>
  <c r="N55" i="27"/>
  <c r="N53" i="27"/>
  <c r="N52" i="27"/>
  <c r="N51" i="27"/>
  <c r="N49" i="27"/>
  <c r="N48" i="27"/>
  <c r="N47" i="27"/>
  <c r="N45" i="27"/>
  <c r="N44" i="27"/>
  <c r="N43" i="27"/>
  <c r="N41" i="27"/>
  <c r="N40" i="27"/>
  <c r="N39" i="27"/>
  <c r="N37" i="27"/>
  <c r="N36" i="27"/>
  <c r="N35" i="27"/>
  <c r="N33" i="27"/>
  <c r="N32" i="27"/>
  <c r="N31" i="27"/>
  <c r="N29" i="27"/>
  <c r="N28" i="27"/>
  <c r="N27" i="27"/>
  <c r="N25" i="27"/>
  <c r="N24" i="27"/>
  <c r="N23" i="27"/>
  <c r="N21" i="27"/>
  <c r="N20" i="27"/>
  <c r="N19" i="27"/>
  <c r="N17" i="27"/>
  <c r="N16" i="27"/>
  <c r="N15" i="27"/>
  <c r="N13" i="27"/>
  <c r="N12" i="27"/>
  <c r="N11" i="27"/>
  <c r="N9" i="27"/>
  <c r="N8" i="27"/>
  <c r="N7" i="27"/>
  <c r="N5" i="27"/>
  <c r="N4" i="27"/>
  <c r="N3" i="27"/>
  <c r="N129" i="26"/>
  <c r="M129" i="26"/>
  <c r="L129" i="26"/>
  <c r="K129" i="26"/>
  <c r="J129" i="26"/>
  <c r="I129" i="26"/>
  <c r="H129" i="26"/>
  <c r="G129" i="26"/>
  <c r="F129" i="26"/>
  <c r="E129" i="26"/>
  <c r="D129" i="26"/>
  <c r="C129" i="26"/>
  <c r="N128" i="26"/>
  <c r="M128" i="26"/>
  <c r="L128" i="26"/>
  <c r="K128" i="26"/>
  <c r="J128" i="26"/>
  <c r="I128" i="26"/>
  <c r="H128" i="26"/>
  <c r="G128" i="26"/>
  <c r="F128" i="26"/>
  <c r="E128" i="26"/>
  <c r="D128" i="26"/>
  <c r="C128" i="26"/>
  <c r="N127" i="26"/>
  <c r="M127" i="26"/>
  <c r="L127" i="26"/>
  <c r="K127" i="26"/>
  <c r="J127" i="26"/>
  <c r="I127" i="26"/>
  <c r="H127" i="26"/>
  <c r="G127" i="26"/>
  <c r="F127" i="26"/>
  <c r="E127" i="26"/>
  <c r="D127" i="26"/>
  <c r="C127" i="26"/>
  <c r="B129" i="26"/>
  <c r="B128" i="26"/>
  <c r="B127" i="26"/>
  <c r="N125" i="26"/>
  <c r="N124" i="26"/>
  <c r="N123" i="26"/>
  <c r="N121" i="26"/>
  <c r="N120" i="26"/>
  <c r="N119" i="26"/>
  <c r="N117" i="26"/>
  <c r="N116" i="26"/>
  <c r="N115" i="26"/>
  <c r="N113" i="26"/>
  <c r="N112" i="26"/>
  <c r="N111" i="26"/>
  <c r="N109" i="26"/>
  <c r="N108" i="26"/>
  <c r="N107" i="26"/>
  <c r="N105" i="26"/>
  <c r="N104" i="26"/>
  <c r="N103" i="26"/>
  <c r="N101" i="26"/>
  <c r="N100" i="26"/>
  <c r="N99" i="26"/>
  <c r="N97" i="26"/>
  <c r="N96" i="26"/>
  <c r="N95" i="26"/>
  <c r="N93" i="26"/>
  <c r="N92" i="26"/>
  <c r="N91" i="26"/>
  <c r="N89" i="26"/>
  <c r="N88" i="26"/>
  <c r="N87" i="26"/>
  <c r="N85" i="26"/>
  <c r="N84" i="26"/>
  <c r="N83" i="26"/>
  <c r="N81" i="26"/>
  <c r="N80" i="26"/>
  <c r="N79" i="26"/>
  <c r="N77" i="26"/>
  <c r="N76" i="26"/>
  <c r="N75" i="26"/>
  <c r="N73" i="26"/>
  <c r="N72" i="26"/>
  <c r="N71" i="26"/>
  <c r="N69" i="26"/>
  <c r="N68" i="26"/>
  <c r="N67" i="26"/>
  <c r="N65" i="26"/>
  <c r="N64" i="26"/>
  <c r="N63" i="26"/>
  <c r="N61" i="26"/>
  <c r="N60" i="26"/>
  <c r="N59" i="26"/>
  <c r="N57" i="26"/>
  <c r="N56" i="26"/>
  <c r="N55" i="26"/>
  <c r="N53" i="26"/>
  <c r="N52" i="26"/>
  <c r="N51" i="26"/>
  <c r="N49" i="26"/>
  <c r="N48" i="26"/>
  <c r="N47" i="26"/>
  <c r="N45" i="26"/>
  <c r="N44" i="26"/>
  <c r="N43" i="26"/>
  <c r="N41" i="26"/>
  <c r="N40" i="26"/>
  <c r="N39" i="26"/>
  <c r="N37" i="26"/>
  <c r="N36" i="26"/>
  <c r="N35" i="26"/>
  <c r="N33" i="26"/>
  <c r="N32" i="26"/>
  <c r="N31" i="26"/>
  <c r="N29" i="26"/>
  <c r="N28" i="26"/>
  <c r="N27" i="26"/>
  <c r="N25" i="26"/>
  <c r="N24" i="26"/>
  <c r="N23" i="26"/>
  <c r="N21" i="26"/>
  <c r="N20" i="26"/>
  <c r="N19" i="26"/>
  <c r="N17" i="26"/>
  <c r="N16" i="26"/>
  <c r="N15" i="26"/>
  <c r="N13" i="26"/>
  <c r="N12" i="26"/>
  <c r="N11" i="26"/>
  <c r="N9" i="26"/>
  <c r="N8" i="26"/>
  <c r="N7" i="26"/>
  <c r="N5" i="26"/>
  <c r="N4" i="26"/>
  <c r="N3" i="26"/>
  <c r="N129" i="25"/>
  <c r="M129" i="25"/>
  <c r="L129" i="25"/>
  <c r="K129" i="25"/>
  <c r="J129" i="25"/>
  <c r="I129" i="25"/>
  <c r="H129" i="25"/>
  <c r="G129" i="25"/>
  <c r="F129" i="25"/>
  <c r="E129" i="25"/>
  <c r="D129" i="25"/>
  <c r="C129" i="25"/>
  <c r="N128" i="25"/>
  <c r="M128" i="25"/>
  <c r="L128" i="25"/>
  <c r="K128" i="25"/>
  <c r="J128" i="25"/>
  <c r="I128" i="25"/>
  <c r="H128" i="25"/>
  <c r="G128" i="25"/>
  <c r="F128" i="25"/>
  <c r="E128" i="25"/>
  <c r="D128" i="25"/>
  <c r="C128" i="25"/>
  <c r="N127" i="25"/>
  <c r="M127" i="25"/>
  <c r="L127" i="25"/>
  <c r="K127" i="25"/>
  <c r="J127" i="25"/>
  <c r="I127" i="25"/>
  <c r="H127" i="25"/>
  <c r="G127" i="25"/>
  <c r="F127" i="25"/>
  <c r="E127" i="25"/>
  <c r="D127" i="25"/>
  <c r="C127" i="25"/>
  <c r="B129" i="25"/>
  <c r="B128" i="25"/>
  <c r="B127" i="25"/>
  <c r="N125" i="25"/>
  <c r="N124" i="25"/>
  <c r="N123" i="25"/>
  <c r="N121" i="25"/>
  <c r="N120" i="25"/>
  <c r="N119" i="25"/>
  <c r="N117" i="25"/>
  <c r="N116" i="25"/>
  <c r="N115" i="25"/>
  <c r="N113" i="25"/>
  <c r="N112" i="25"/>
  <c r="N111" i="25"/>
  <c r="N109" i="25"/>
  <c r="N108" i="25"/>
  <c r="N107" i="25"/>
  <c r="N105" i="25"/>
  <c r="N104" i="25"/>
  <c r="N103" i="25"/>
  <c r="N101" i="25"/>
  <c r="N100" i="25"/>
  <c r="N99" i="25"/>
  <c r="N97" i="25"/>
  <c r="N96" i="25"/>
  <c r="N95" i="25"/>
  <c r="N93" i="25"/>
  <c r="N92" i="25"/>
  <c r="N91" i="25"/>
  <c r="N89" i="25"/>
  <c r="N88" i="25"/>
  <c r="N87" i="25"/>
  <c r="N85" i="25"/>
  <c r="N84" i="25"/>
  <c r="N83" i="25"/>
  <c r="N81" i="25"/>
  <c r="N80" i="25"/>
  <c r="N79" i="25"/>
  <c r="N77" i="25"/>
  <c r="N76" i="25"/>
  <c r="N75" i="25"/>
  <c r="N73" i="25"/>
  <c r="N72" i="25"/>
  <c r="N71" i="25"/>
  <c r="N69" i="25"/>
  <c r="N68" i="25"/>
  <c r="N67" i="25"/>
  <c r="N65" i="25"/>
  <c r="N64" i="25"/>
  <c r="N63" i="25"/>
  <c r="N61" i="25"/>
  <c r="N60" i="25"/>
  <c r="N59" i="25"/>
  <c r="N57" i="25"/>
  <c r="N56" i="25"/>
  <c r="N55" i="25"/>
  <c r="N53" i="25"/>
  <c r="N52" i="25"/>
  <c r="N51" i="25"/>
  <c r="N49" i="25"/>
  <c r="N48" i="25"/>
  <c r="N47" i="25"/>
  <c r="N45" i="25"/>
  <c r="N44" i="25"/>
  <c r="N43" i="25"/>
  <c r="N41" i="25"/>
  <c r="N40" i="25"/>
  <c r="N39" i="25"/>
  <c r="N37" i="25"/>
  <c r="N36" i="25"/>
  <c r="N35" i="25"/>
  <c r="N33" i="25"/>
  <c r="N32" i="25"/>
  <c r="N31" i="25"/>
  <c r="N29" i="25"/>
  <c r="N28" i="25"/>
  <c r="N27" i="25"/>
  <c r="N25" i="25"/>
  <c r="N24" i="25"/>
  <c r="N23" i="25"/>
  <c r="N21" i="25"/>
  <c r="N20" i="25"/>
  <c r="N19" i="25"/>
  <c r="N17" i="25"/>
  <c r="N16" i="25"/>
  <c r="N15" i="25"/>
  <c r="N13" i="25"/>
  <c r="N12" i="25"/>
  <c r="N11" i="25"/>
  <c r="N9" i="25"/>
  <c r="N8" i="25"/>
  <c r="N7" i="25"/>
  <c r="N5" i="25"/>
  <c r="N4" i="25"/>
  <c r="N3" i="25"/>
  <c r="N129" i="24"/>
  <c r="M129" i="24"/>
  <c r="L129" i="24"/>
  <c r="K129" i="24"/>
  <c r="J129" i="24"/>
  <c r="I129" i="24"/>
  <c r="H129" i="24"/>
  <c r="G129" i="24"/>
  <c r="F129" i="24"/>
  <c r="E129" i="24"/>
  <c r="D129" i="24"/>
  <c r="C129" i="24"/>
  <c r="N128" i="24"/>
  <c r="M128" i="24"/>
  <c r="L128" i="24"/>
  <c r="K128" i="24"/>
  <c r="J128" i="24"/>
  <c r="I128" i="24"/>
  <c r="H128" i="24"/>
  <c r="G128" i="24"/>
  <c r="F128" i="24"/>
  <c r="E128" i="24"/>
  <c r="D128" i="24"/>
  <c r="C128" i="24"/>
  <c r="N127" i="24"/>
  <c r="M127" i="24"/>
  <c r="L127" i="24"/>
  <c r="K127" i="24"/>
  <c r="J127" i="24"/>
  <c r="I127" i="24"/>
  <c r="H127" i="24"/>
  <c r="G127" i="24"/>
  <c r="F127" i="24"/>
  <c r="E127" i="24"/>
  <c r="D127" i="24"/>
  <c r="C127" i="24"/>
  <c r="B129" i="24"/>
  <c r="B128" i="24"/>
  <c r="B127" i="24"/>
  <c r="N125" i="24"/>
  <c r="N124" i="24"/>
  <c r="N123" i="24"/>
  <c r="N121" i="24"/>
  <c r="N120" i="24"/>
  <c r="N119" i="24"/>
  <c r="N117" i="24"/>
  <c r="N116" i="24"/>
  <c r="N115" i="24"/>
  <c r="N113" i="24"/>
  <c r="N112" i="24"/>
  <c r="N111" i="24"/>
  <c r="N109" i="24"/>
  <c r="N108" i="24"/>
  <c r="N107" i="24"/>
  <c r="N105" i="24"/>
  <c r="N104" i="24"/>
  <c r="N103" i="24"/>
  <c r="N101" i="24"/>
  <c r="N100" i="24"/>
  <c r="N99" i="24"/>
  <c r="N97" i="24"/>
  <c r="N96" i="24"/>
  <c r="N95" i="24"/>
  <c r="N93" i="24"/>
  <c r="N92" i="24"/>
  <c r="N91" i="24"/>
  <c r="N89" i="24"/>
  <c r="N88" i="24"/>
  <c r="N87" i="24"/>
  <c r="N85" i="24"/>
  <c r="N84" i="24"/>
  <c r="N83" i="24"/>
  <c r="N81" i="24"/>
  <c r="N80" i="24"/>
  <c r="N79" i="24"/>
  <c r="N77" i="24"/>
  <c r="N76" i="24"/>
  <c r="N75" i="24"/>
  <c r="N73" i="24"/>
  <c r="N72" i="24"/>
  <c r="N71" i="24"/>
  <c r="N69" i="24"/>
  <c r="N68" i="24"/>
  <c r="N67" i="24"/>
  <c r="N65" i="24"/>
  <c r="N64" i="24"/>
  <c r="N63" i="24"/>
  <c r="N61" i="24"/>
  <c r="N60" i="24"/>
  <c r="N59" i="24"/>
  <c r="N57" i="24"/>
  <c r="N56" i="24"/>
  <c r="N55" i="24"/>
  <c r="N53" i="24"/>
  <c r="N52" i="24"/>
  <c r="N51" i="24"/>
  <c r="N49" i="24"/>
  <c r="N48" i="24"/>
  <c r="N47" i="24"/>
  <c r="N45" i="24"/>
  <c r="N44" i="24"/>
  <c r="N43" i="24"/>
  <c r="N41" i="24"/>
  <c r="N40" i="24"/>
  <c r="N39" i="24"/>
  <c r="N37" i="24"/>
  <c r="N36" i="24"/>
  <c r="N35" i="24"/>
  <c r="N33" i="24"/>
  <c r="N32" i="24"/>
  <c r="N31" i="24"/>
  <c r="N29" i="24"/>
  <c r="N28" i="24"/>
  <c r="N27" i="24"/>
  <c r="N25" i="24"/>
  <c r="N24" i="24"/>
  <c r="N23" i="24"/>
  <c r="N21" i="24"/>
  <c r="N20" i="24"/>
  <c r="N19" i="24"/>
  <c r="N17" i="24"/>
  <c r="N16" i="24"/>
  <c r="N15" i="24"/>
  <c r="N13" i="24"/>
  <c r="N12" i="24"/>
  <c r="N11" i="24"/>
  <c r="N9" i="24"/>
  <c r="N8" i="24"/>
  <c r="N7" i="24"/>
  <c r="N5" i="24"/>
  <c r="N4" i="24"/>
  <c r="N3" i="24"/>
  <c r="N129" i="23"/>
  <c r="M129" i="23"/>
  <c r="L129" i="23"/>
  <c r="K129" i="23"/>
  <c r="J129" i="23"/>
  <c r="I129" i="23"/>
  <c r="H129" i="23"/>
  <c r="G129" i="23"/>
  <c r="F129" i="23"/>
  <c r="E129" i="23"/>
  <c r="D129" i="23"/>
  <c r="C129" i="23"/>
  <c r="N128" i="23"/>
  <c r="M128" i="23"/>
  <c r="L128" i="23"/>
  <c r="K128" i="23"/>
  <c r="J128" i="23"/>
  <c r="I128" i="23"/>
  <c r="H128" i="23"/>
  <c r="G128" i="23"/>
  <c r="F128" i="23"/>
  <c r="E128" i="23"/>
  <c r="D128" i="23"/>
  <c r="C128" i="23"/>
  <c r="N127" i="23"/>
  <c r="M127" i="23"/>
  <c r="L127" i="23"/>
  <c r="K127" i="23"/>
  <c r="J127" i="23"/>
  <c r="I127" i="23"/>
  <c r="H127" i="23"/>
  <c r="G127" i="23"/>
  <c r="F127" i="23"/>
  <c r="E127" i="23"/>
  <c r="D127" i="23"/>
  <c r="C127" i="23"/>
  <c r="B129" i="23"/>
  <c r="B128" i="23"/>
  <c r="B127" i="23"/>
  <c r="N125" i="23"/>
  <c r="N124" i="23"/>
  <c r="N123" i="23"/>
  <c r="N121" i="23"/>
  <c r="N120" i="23"/>
  <c r="N119" i="23"/>
  <c r="N117" i="23"/>
  <c r="N116" i="23"/>
  <c r="N115" i="23"/>
  <c r="N113" i="23"/>
  <c r="N112" i="23"/>
  <c r="N111" i="23"/>
  <c r="N109" i="23"/>
  <c r="N108" i="23"/>
  <c r="N107" i="23"/>
  <c r="N105" i="23"/>
  <c r="N104" i="23"/>
  <c r="N103" i="23"/>
  <c r="N101" i="23"/>
  <c r="N100" i="23"/>
  <c r="N99" i="23"/>
  <c r="N97" i="23"/>
  <c r="N96" i="23"/>
  <c r="N95" i="23"/>
  <c r="N93" i="23"/>
  <c r="N92" i="23"/>
  <c r="N91" i="23"/>
  <c r="N89" i="23"/>
  <c r="N88" i="23"/>
  <c r="N87" i="23"/>
  <c r="N85" i="23"/>
  <c r="N84" i="23"/>
  <c r="N83" i="23"/>
  <c r="N81" i="23"/>
  <c r="N80" i="23"/>
  <c r="N79" i="23"/>
  <c r="N77" i="23"/>
  <c r="N76" i="23"/>
  <c r="N75" i="23"/>
  <c r="N73" i="23"/>
  <c r="N72" i="23"/>
  <c r="N71" i="23"/>
  <c r="N69" i="23"/>
  <c r="N68" i="23"/>
  <c r="N67" i="23"/>
  <c r="N65" i="23"/>
  <c r="N64" i="23"/>
  <c r="N63" i="23"/>
  <c r="N61" i="23"/>
  <c r="N60" i="23"/>
  <c r="N59" i="23"/>
  <c r="N57" i="23"/>
  <c r="N56" i="23"/>
  <c r="N55" i="23"/>
  <c r="N53" i="23"/>
  <c r="N52" i="23"/>
  <c r="N51" i="23"/>
  <c r="N49" i="23"/>
  <c r="N48" i="23"/>
  <c r="N47" i="23"/>
  <c r="N45" i="23"/>
  <c r="N44" i="23"/>
  <c r="N43" i="23"/>
  <c r="N41" i="23"/>
  <c r="N40" i="23"/>
  <c r="N39" i="23"/>
  <c r="N37" i="23"/>
  <c r="N36" i="23"/>
  <c r="N35" i="23"/>
  <c r="N33" i="23"/>
  <c r="N32" i="23"/>
  <c r="N31" i="23"/>
  <c r="N29" i="23"/>
  <c r="N28" i="23"/>
  <c r="N27" i="23"/>
  <c r="N25" i="23"/>
  <c r="N24" i="23"/>
  <c r="N23" i="23"/>
  <c r="N21" i="23"/>
  <c r="N20" i="23"/>
  <c r="N19" i="23"/>
  <c r="N17" i="23"/>
  <c r="N16" i="23"/>
  <c r="N15" i="23"/>
  <c r="N13" i="23"/>
  <c r="N12" i="23"/>
  <c r="N11" i="23"/>
  <c r="N9" i="23"/>
  <c r="N8" i="23"/>
  <c r="N7" i="23"/>
  <c r="N5" i="23"/>
  <c r="N4" i="23"/>
  <c r="N3" i="23"/>
  <c r="N129" i="22"/>
  <c r="M129" i="22"/>
  <c r="L129" i="22"/>
  <c r="K129" i="22"/>
  <c r="J129" i="22"/>
  <c r="I129" i="22"/>
  <c r="H129" i="22"/>
  <c r="G129" i="22"/>
  <c r="F129" i="22"/>
  <c r="E129" i="22"/>
  <c r="D129" i="22"/>
  <c r="C129" i="22"/>
  <c r="N128" i="22"/>
  <c r="M128" i="22"/>
  <c r="L128" i="22"/>
  <c r="K128" i="22"/>
  <c r="J128" i="22"/>
  <c r="I128" i="22"/>
  <c r="H128" i="22"/>
  <c r="G128" i="22"/>
  <c r="F128" i="22"/>
  <c r="E128" i="22"/>
  <c r="D128" i="22"/>
  <c r="C128" i="22"/>
  <c r="N127" i="22"/>
  <c r="M127" i="22"/>
  <c r="L127" i="22"/>
  <c r="K127" i="22"/>
  <c r="J127" i="22"/>
  <c r="I127" i="22"/>
  <c r="H127" i="22"/>
  <c r="G127" i="22"/>
  <c r="F127" i="22"/>
  <c r="E127" i="22"/>
  <c r="D127" i="22"/>
  <c r="C127" i="22"/>
  <c r="B129" i="22"/>
  <c r="B128" i="22"/>
  <c r="B127" i="22"/>
  <c r="N125" i="22"/>
  <c r="N124" i="22"/>
  <c r="N123" i="22"/>
  <c r="N121" i="22"/>
  <c r="N120" i="22"/>
  <c r="N119" i="22"/>
  <c r="N117" i="22"/>
  <c r="N116" i="22"/>
  <c r="N115" i="22"/>
  <c r="N113" i="22"/>
  <c r="N112" i="22"/>
  <c r="N111" i="22"/>
  <c r="N109" i="22"/>
  <c r="N108" i="22"/>
  <c r="N107" i="22"/>
  <c r="N105" i="22"/>
  <c r="N104" i="22"/>
  <c r="N103" i="22"/>
  <c r="N101" i="22"/>
  <c r="N100" i="22"/>
  <c r="N99" i="22"/>
  <c r="N97" i="22"/>
  <c r="N96" i="22"/>
  <c r="N95" i="22"/>
  <c r="N93" i="22"/>
  <c r="N92" i="22"/>
  <c r="N91" i="22"/>
  <c r="N89" i="22"/>
  <c r="N88" i="22"/>
  <c r="N87" i="22"/>
  <c r="N85" i="22"/>
  <c r="N84" i="22"/>
  <c r="N83" i="22"/>
  <c r="N81" i="22"/>
  <c r="N80" i="22"/>
  <c r="N79" i="22"/>
  <c r="N77" i="22"/>
  <c r="N76" i="22"/>
  <c r="N75" i="22"/>
  <c r="N73" i="22"/>
  <c r="N72" i="22"/>
  <c r="N71" i="22"/>
  <c r="N69" i="22"/>
  <c r="N68" i="22"/>
  <c r="N67" i="22"/>
  <c r="N65" i="22"/>
  <c r="N64" i="22"/>
  <c r="N63" i="22"/>
  <c r="N61" i="22"/>
  <c r="N60" i="22"/>
  <c r="N59" i="22"/>
  <c r="N57" i="22"/>
  <c r="N56" i="22"/>
  <c r="N55" i="22"/>
  <c r="N53" i="22"/>
  <c r="N52" i="22"/>
  <c r="N51" i="22"/>
  <c r="N49" i="22"/>
  <c r="N48" i="22"/>
  <c r="N47" i="22"/>
  <c r="N45" i="22"/>
  <c r="N44" i="22"/>
  <c r="N43" i="22"/>
  <c r="N41" i="22"/>
  <c r="N40" i="22"/>
  <c r="N39" i="22"/>
  <c r="N37" i="22"/>
  <c r="N36" i="22"/>
  <c r="N35" i="22"/>
  <c r="N33" i="22"/>
  <c r="N32" i="22"/>
  <c r="N31" i="22"/>
  <c r="N29" i="22"/>
  <c r="N28" i="22"/>
  <c r="N27" i="22"/>
  <c r="N25" i="22"/>
  <c r="N24" i="22"/>
  <c r="N23" i="22"/>
  <c r="N21" i="22"/>
  <c r="N20" i="22"/>
  <c r="N19" i="22"/>
  <c r="N17" i="22"/>
  <c r="N16" i="22"/>
  <c r="N15" i="22"/>
  <c r="N13" i="22"/>
  <c r="N12" i="22"/>
  <c r="N11" i="22"/>
  <c r="N9" i="22"/>
  <c r="N8" i="22"/>
  <c r="N7" i="22"/>
  <c r="N5" i="22"/>
  <c r="N4" i="22"/>
  <c r="N3" i="22"/>
  <c r="N129" i="21"/>
  <c r="M129" i="21"/>
  <c r="L129" i="21"/>
  <c r="K129" i="21"/>
  <c r="J129" i="21"/>
  <c r="I129" i="21"/>
  <c r="H129" i="21"/>
  <c r="G129" i="21"/>
  <c r="F129" i="21"/>
  <c r="E129" i="21"/>
  <c r="D129" i="21"/>
  <c r="C129" i="21"/>
  <c r="N128" i="21"/>
  <c r="M128" i="21"/>
  <c r="L128" i="21"/>
  <c r="K128" i="21"/>
  <c r="J128" i="21"/>
  <c r="I128" i="21"/>
  <c r="H128" i="21"/>
  <c r="G128" i="21"/>
  <c r="F128" i="21"/>
  <c r="E128" i="21"/>
  <c r="D128" i="21"/>
  <c r="C128" i="21"/>
  <c r="N127" i="21"/>
  <c r="M127" i="21"/>
  <c r="L127" i="21"/>
  <c r="K127" i="21"/>
  <c r="J127" i="21"/>
  <c r="I127" i="21"/>
  <c r="H127" i="21"/>
  <c r="G127" i="21"/>
  <c r="F127" i="21"/>
  <c r="E127" i="21"/>
  <c r="D127" i="21"/>
  <c r="C127" i="21"/>
  <c r="B129" i="21"/>
  <c r="B128" i="21"/>
  <c r="B127" i="21"/>
  <c r="N125" i="21"/>
  <c r="N124" i="21"/>
  <c r="N123" i="21"/>
  <c r="N121" i="21"/>
  <c r="N120" i="21"/>
  <c r="N119" i="21"/>
  <c r="N117" i="21"/>
  <c r="N116" i="21"/>
  <c r="N115" i="21"/>
  <c r="N113" i="21"/>
  <c r="N112" i="21"/>
  <c r="N111" i="21"/>
  <c r="N109" i="21"/>
  <c r="N108" i="21"/>
  <c r="N107" i="21"/>
  <c r="N105" i="21"/>
  <c r="N104" i="21"/>
  <c r="N103" i="21"/>
  <c r="N101" i="21"/>
  <c r="N100" i="21"/>
  <c r="N99" i="21"/>
  <c r="N97" i="21"/>
  <c r="N96" i="21"/>
  <c r="N95" i="21"/>
  <c r="N93" i="21"/>
  <c r="N92" i="21"/>
  <c r="N91" i="21"/>
  <c r="N89" i="21"/>
  <c r="N88" i="21"/>
  <c r="N87" i="21"/>
  <c r="N85" i="21"/>
  <c r="N84" i="21"/>
  <c r="N83" i="21"/>
  <c r="N81" i="21"/>
  <c r="N80" i="21"/>
  <c r="N79" i="21"/>
  <c r="N77" i="21"/>
  <c r="N76" i="21"/>
  <c r="N75" i="21"/>
  <c r="N73" i="21"/>
  <c r="N72" i="21"/>
  <c r="N71" i="21"/>
  <c r="N69" i="21"/>
  <c r="N68" i="21"/>
  <c r="N67" i="21"/>
  <c r="N65" i="21"/>
  <c r="N64" i="21"/>
  <c r="N63" i="21"/>
  <c r="N61" i="21"/>
  <c r="N60" i="21"/>
  <c r="N59" i="21"/>
  <c r="N57" i="21"/>
  <c r="N56" i="21"/>
  <c r="N55" i="21"/>
  <c r="N53" i="21"/>
  <c r="N52" i="21"/>
  <c r="N51" i="21"/>
  <c r="N49" i="21"/>
  <c r="N48" i="21"/>
  <c r="N47" i="21"/>
  <c r="N45" i="21"/>
  <c r="N44" i="21"/>
  <c r="N43" i="21"/>
  <c r="N41" i="21"/>
  <c r="N40" i="21"/>
  <c r="N39" i="21"/>
  <c r="N37" i="21"/>
  <c r="N36" i="21"/>
  <c r="N35" i="21"/>
  <c r="N33" i="21"/>
  <c r="N32" i="21"/>
  <c r="N31" i="21"/>
  <c r="N29" i="21"/>
  <c r="N28" i="21"/>
  <c r="N27" i="21"/>
  <c r="N25" i="21"/>
  <c r="N24" i="21"/>
  <c r="N23" i="21"/>
  <c r="N21" i="21"/>
  <c r="N20" i="21"/>
  <c r="N19" i="21"/>
  <c r="N17" i="21"/>
  <c r="N16" i="21"/>
  <c r="N15" i="21"/>
  <c r="N13" i="21"/>
  <c r="N12" i="21"/>
  <c r="N11" i="21"/>
  <c r="N9" i="21"/>
  <c r="N8" i="21"/>
  <c r="N7" i="21"/>
  <c r="N5" i="21"/>
  <c r="N4" i="21"/>
  <c r="N3" i="21"/>
  <c r="N129" i="20"/>
  <c r="M129" i="20"/>
  <c r="L129" i="20"/>
  <c r="K129" i="20"/>
  <c r="J129" i="20"/>
  <c r="I129" i="20"/>
  <c r="H129" i="20"/>
  <c r="G129" i="20"/>
  <c r="F129" i="20"/>
  <c r="E129" i="20"/>
  <c r="D129" i="20"/>
  <c r="C129" i="20"/>
  <c r="N128" i="20"/>
  <c r="M128" i="20"/>
  <c r="L128" i="20"/>
  <c r="K128" i="20"/>
  <c r="J128" i="20"/>
  <c r="I128" i="20"/>
  <c r="H128" i="20"/>
  <c r="G128" i="20"/>
  <c r="F128" i="20"/>
  <c r="E128" i="20"/>
  <c r="D128" i="20"/>
  <c r="C128" i="20"/>
  <c r="N127" i="20"/>
  <c r="M127" i="20"/>
  <c r="L127" i="20"/>
  <c r="K127" i="20"/>
  <c r="J127" i="20"/>
  <c r="I127" i="20"/>
  <c r="H127" i="20"/>
  <c r="G127" i="20"/>
  <c r="F127" i="20"/>
  <c r="E127" i="20"/>
  <c r="D127" i="20"/>
  <c r="C127" i="20"/>
  <c r="B129" i="20"/>
  <c r="B128" i="20"/>
  <c r="B127" i="20"/>
  <c r="N125" i="20"/>
  <c r="N124" i="20"/>
  <c r="N123" i="20"/>
  <c r="N121" i="20"/>
  <c r="N120" i="20"/>
  <c r="N119" i="20"/>
  <c r="N117" i="20"/>
  <c r="N116" i="20"/>
  <c r="N115" i="20"/>
  <c r="N113" i="20"/>
  <c r="N112" i="20"/>
  <c r="N111" i="20"/>
  <c r="N109" i="20"/>
  <c r="N108" i="20"/>
  <c r="N107" i="20"/>
  <c r="N105" i="20"/>
  <c r="N104" i="20"/>
  <c r="N103" i="20"/>
  <c r="N101" i="20"/>
  <c r="N100" i="20"/>
  <c r="N99" i="20"/>
  <c r="N97" i="20"/>
  <c r="N96" i="20"/>
  <c r="N95" i="20"/>
  <c r="N93" i="20"/>
  <c r="N92" i="20"/>
  <c r="N91" i="20"/>
  <c r="N89" i="20"/>
  <c r="N88" i="20"/>
  <c r="N87" i="20"/>
  <c r="N85" i="20"/>
  <c r="N84" i="20"/>
  <c r="N83" i="20"/>
  <c r="N81" i="20"/>
  <c r="N80" i="20"/>
  <c r="N79" i="20"/>
  <c r="N77" i="20"/>
  <c r="N76" i="20"/>
  <c r="N75" i="20"/>
  <c r="N73" i="20"/>
  <c r="N72" i="20"/>
  <c r="N71" i="20"/>
  <c r="N69" i="20"/>
  <c r="N68" i="20"/>
  <c r="N67" i="20"/>
  <c r="N65" i="20"/>
  <c r="N64" i="20"/>
  <c r="N63" i="20"/>
  <c r="N61" i="20"/>
  <c r="N60" i="20"/>
  <c r="N59" i="20"/>
  <c r="N57" i="20"/>
  <c r="N56" i="20"/>
  <c r="N55" i="20"/>
  <c r="N53" i="20"/>
  <c r="N52" i="20"/>
  <c r="N51" i="20"/>
  <c r="N49" i="20"/>
  <c r="N48" i="20"/>
  <c r="N47" i="20"/>
  <c r="N45" i="20"/>
  <c r="N44" i="20"/>
  <c r="N43" i="20"/>
  <c r="N41" i="20"/>
  <c r="N40" i="20"/>
  <c r="N39" i="20"/>
  <c r="N37" i="20"/>
  <c r="N36" i="20"/>
  <c r="N35" i="20"/>
  <c r="N33" i="20"/>
  <c r="N32" i="20"/>
  <c r="N31" i="20"/>
  <c r="N29" i="20"/>
  <c r="N28" i="20"/>
  <c r="N27" i="20"/>
  <c r="N25" i="20"/>
  <c r="N24" i="20"/>
  <c r="N23" i="20"/>
  <c r="N21" i="20"/>
  <c r="N20" i="20"/>
  <c r="N19" i="20"/>
  <c r="N17" i="20"/>
  <c r="N16" i="20"/>
  <c r="N15" i="20"/>
  <c r="N13" i="20"/>
  <c r="N12" i="20"/>
  <c r="N11" i="20"/>
  <c r="N9" i="20"/>
  <c r="N8" i="20"/>
  <c r="N7" i="20"/>
  <c r="N5" i="20"/>
  <c r="N4" i="20"/>
  <c r="N3" i="20"/>
  <c r="N129" i="19"/>
  <c r="M129" i="19"/>
  <c r="L129" i="19"/>
  <c r="K129" i="19"/>
  <c r="J129" i="19"/>
  <c r="I129" i="19"/>
  <c r="H129" i="19"/>
  <c r="G129" i="19"/>
  <c r="F129" i="19"/>
  <c r="E129" i="19"/>
  <c r="D129" i="19"/>
  <c r="C129" i="19"/>
  <c r="N128" i="19"/>
  <c r="M128" i="19"/>
  <c r="L128" i="19"/>
  <c r="K128" i="19"/>
  <c r="J128" i="19"/>
  <c r="I128" i="19"/>
  <c r="H128" i="19"/>
  <c r="G128" i="19"/>
  <c r="F128" i="19"/>
  <c r="E128" i="19"/>
  <c r="D128" i="19"/>
  <c r="C128" i="19"/>
  <c r="N127" i="19"/>
  <c r="M127" i="19"/>
  <c r="L127" i="19"/>
  <c r="K127" i="19"/>
  <c r="J127" i="19"/>
  <c r="I127" i="19"/>
  <c r="H127" i="19"/>
  <c r="G127" i="19"/>
  <c r="F127" i="19"/>
  <c r="E127" i="19"/>
  <c r="D127" i="19"/>
  <c r="C127" i="19"/>
  <c r="B129" i="19"/>
  <c r="B128" i="19"/>
  <c r="B127" i="19"/>
  <c r="N125" i="19"/>
  <c r="N124" i="19"/>
  <c r="N123" i="19"/>
  <c r="N121" i="19"/>
  <c r="N120" i="19"/>
  <c r="N119" i="19"/>
  <c r="N117" i="19"/>
  <c r="N116" i="19"/>
  <c r="N115" i="19"/>
  <c r="N113" i="19"/>
  <c r="N112" i="19"/>
  <c r="N111" i="19"/>
  <c r="N109" i="19"/>
  <c r="N108" i="19"/>
  <c r="N107" i="19"/>
  <c r="N105" i="19"/>
  <c r="N104" i="19"/>
  <c r="N103" i="19"/>
  <c r="N101" i="19"/>
  <c r="N100" i="19"/>
  <c r="N99" i="19"/>
  <c r="N97" i="19"/>
  <c r="N96" i="19"/>
  <c r="N95" i="19"/>
  <c r="N93" i="19"/>
  <c r="N92" i="19"/>
  <c r="N91" i="19"/>
  <c r="N89" i="19"/>
  <c r="N88" i="19"/>
  <c r="N87" i="19"/>
  <c r="N85" i="19"/>
  <c r="N84" i="19"/>
  <c r="N83" i="19"/>
  <c r="N81" i="19"/>
  <c r="N80" i="19"/>
  <c r="N79" i="19"/>
  <c r="N77" i="19"/>
  <c r="N76" i="19"/>
  <c r="N75" i="19"/>
  <c r="N73" i="19"/>
  <c r="N72" i="19"/>
  <c r="N71" i="19"/>
  <c r="N69" i="19"/>
  <c r="N68" i="19"/>
  <c r="N67" i="19"/>
  <c r="N65" i="19"/>
  <c r="N64" i="19"/>
  <c r="N63" i="19"/>
  <c r="N61" i="19"/>
  <c r="N60" i="19"/>
  <c r="N59" i="19"/>
  <c r="N57" i="19"/>
  <c r="N56" i="19"/>
  <c r="N55" i="19"/>
  <c r="N53" i="19"/>
  <c r="N52" i="19"/>
  <c r="N51" i="19"/>
  <c r="N49" i="19"/>
  <c r="N48" i="19"/>
  <c r="N47" i="19"/>
  <c r="N45" i="19"/>
  <c r="N44" i="19"/>
  <c r="N43" i="19"/>
  <c r="N41" i="19"/>
  <c r="N40" i="19"/>
  <c r="N39" i="19"/>
  <c r="N37" i="19"/>
  <c r="N36" i="19"/>
  <c r="N35" i="19"/>
  <c r="N33" i="19"/>
  <c r="N32" i="19"/>
  <c r="N31" i="19"/>
  <c r="N29" i="19"/>
  <c r="N28" i="19"/>
  <c r="N27" i="19"/>
  <c r="N25" i="19"/>
  <c r="N24" i="19"/>
  <c r="N23" i="19"/>
  <c r="N21" i="19"/>
  <c r="N20" i="19"/>
  <c r="N19" i="19"/>
  <c r="N17" i="19"/>
  <c r="N16" i="19"/>
  <c r="N15" i="19"/>
  <c r="N13" i="19"/>
  <c r="N12" i="19"/>
  <c r="N11" i="19"/>
  <c r="N9" i="19"/>
  <c r="N8" i="19"/>
  <c r="N7" i="19"/>
  <c r="N5" i="19"/>
  <c r="N4" i="19"/>
  <c r="N3" i="19"/>
  <c r="N129" i="18"/>
  <c r="M129" i="18"/>
  <c r="L129" i="18"/>
  <c r="K129" i="18"/>
  <c r="J129" i="18"/>
  <c r="I129" i="18"/>
  <c r="H129" i="18"/>
  <c r="G129" i="18"/>
  <c r="F129" i="18"/>
  <c r="E129" i="18"/>
  <c r="D129" i="18"/>
  <c r="C129" i="18"/>
  <c r="N128" i="18"/>
  <c r="M128" i="18"/>
  <c r="L128" i="18"/>
  <c r="K128" i="18"/>
  <c r="J128" i="18"/>
  <c r="I128" i="18"/>
  <c r="H128" i="18"/>
  <c r="G128" i="18"/>
  <c r="F128" i="18"/>
  <c r="E128" i="18"/>
  <c r="D128" i="18"/>
  <c r="C128" i="18"/>
  <c r="N127" i="18"/>
  <c r="M127" i="18"/>
  <c r="L127" i="18"/>
  <c r="K127" i="18"/>
  <c r="J127" i="18"/>
  <c r="I127" i="18"/>
  <c r="H127" i="18"/>
  <c r="G127" i="18"/>
  <c r="F127" i="18"/>
  <c r="E127" i="18"/>
  <c r="D127" i="18"/>
  <c r="C127" i="18"/>
  <c r="B129" i="18"/>
  <c r="B128" i="18"/>
  <c r="B127" i="18"/>
  <c r="N125" i="18"/>
  <c r="N124" i="18"/>
  <c r="N123" i="18"/>
  <c r="N121" i="18"/>
  <c r="N120" i="18"/>
  <c r="N119" i="18"/>
  <c r="N117" i="18"/>
  <c r="N116" i="18"/>
  <c r="N115" i="18"/>
  <c r="N113" i="18"/>
  <c r="N112" i="18"/>
  <c r="N111" i="18"/>
  <c r="N109" i="18"/>
  <c r="N108" i="18"/>
  <c r="N107" i="18"/>
  <c r="N105" i="18"/>
  <c r="N104" i="18"/>
  <c r="N103" i="18"/>
  <c r="N101" i="18"/>
  <c r="N100" i="18"/>
  <c r="N99" i="18"/>
  <c r="N97" i="18"/>
  <c r="N96" i="18"/>
  <c r="N95" i="18"/>
  <c r="N93" i="18"/>
  <c r="N92" i="18"/>
  <c r="N91" i="18"/>
  <c r="N89" i="18"/>
  <c r="N88" i="18"/>
  <c r="N87" i="18"/>
  <c r="N85" i="18"/>
  <c r="N84" i="18"/>
  <c r="N83" i="18"/>
  <c r="N81" i="18"/>
  <c r="N80" i="18"/>
  <c r="N79" i="18"/>
  <c r="N77" i="18"/>
  <c r="N76" i="18"/>
  <c r="N75" i="18"/>
  <c r="N73" i="18"/>
  <c r="N72" i="18"/>
  <c r="N71" i="18"/>
  <c r="N69" i="18"/>
  <c r="N68" i="18"/>
  <c r="N67" i="18"/>
  <c r="N65" i="18"/>
  <c r="N64" i="18"/>
  <c r="N63" i="18"/>
  <c r="N61" i="18"/>
  <c r="N60" i="18"/>
  <c r="N59" i="18"/>
  <c r="N57" i="18"/>
  <c r="N56" i="18"/>
  <c r="N55" i="18"/>
  <c r="N53" i="18"/>
  <c r="N52" i="18"/>
  <c r="N51" i="18"/>
  <c r="N49" i="18"/>
  <c r="N48" i="18"/>
  <c r="N47" i="18"/>
  <c r="N45" i="18"/>
  <c r="N44" i="18"/>
  <c r="N43" i="18"/>
  <c r="N41" i="18"/>
  <c r="N40" i="18"/>
  <c r="N39" i="18"/>
  <c r="N37" i="18"/>
  <c r="N36" i="18"/>
  <c r="N35" i="18"/>
  <c r="N33" i="18"/>
  <c r="N32" i="18"/>
  <c r="N31" i="18"/>
  <c r="N29" i="18"/>
  <c r="N28" i="18"/>
  <c r="N27" i="18"/>
  <c r="N25" i="18"/>
  <c r="N24" i="18"/>
  <c r="N23" i="18"/>
  <c r="N21" i="18"/>
  <c r="N20" i="18"/>
  <c r="N19" i="18"/>
  <c r="N17" i="18"/>
  <c r="N16" i="18"/>
  <c r="N15" i="18"/>
  <c r="N13" i="18"/>
  <c r="N12" i="18"/>
  <c r="N11" i="18"/>
  <c r="N9" i="18"/>
  <c r="N8" i="18"/>
  <c r="N7" i="18"/>
  <c r="N5" i="18"/>
  <c r="N4" i="18"/>
  <c r="N3" i="18"/>
  <c r="N129" i="17"/>
  <c r="M129" i="17"/>
  <c r="L129" i="17"/>
  <c r="K129" i="17"/>
  <c r="J129" i="17"/>
  <c r="I129" i="17"/>
  <c r="H129" i="17"/>
  <c r="G129" i="17"/>
  <c r="F129" i="17"/>
  <c r="E129" i="17"/>
  <c r="D129" i="17"/>
  <c r="C129" i="17"/>
  <c r="N128" i="17"/>
  <c r="M128" i="17"/>
  <c r="L128" i="17"/>
  <c r="K128" i="17"/>
  <c r="J128" i="17"/>
  <c r="I128" i="17"/>
  <c r="H128" i="17"/>
  <c r="G128" i="17"/>
  <c r="F128" i="17"/>
  <c r="E128" i="17"/>
  <c r="D128" i="17"/>
  <c r="C128" i="17"/>
  <c r="N127" i="17"/>
  <c r="M127" i="17"/>
  <c r="L127" i="17"/>
  <c r="K127" i="17"/>
  <c r="J127" i="17"/>
  <c r="I127" i="17"/>
  <c r="H127" i="17"/>
  <c r="G127" i="17"/>
  <c r="F127" i="17"/>
  <c r="E127" i="17"/>
  <c r="D127" i="17"/>
  <c r="C127" i="17"/>
  <c r="B129" i="17"/>
  <c r="B128" i="17"/>
  <c r="B127" i="17"/>
  <c r="N125" i="17"/>
  <c r="N124" i="17"/>
  <c r="N123" i="17"/>
  <c r="N121" i="17"/>
  <c r="N120" i="17"/>
  <c r="N119" i="17"/>
  <c r="N117" i="17"/>
  <c r="N116" i="17"/>
  <c r="N115" i="17"/>
  <c r="N113" i="17"/>
  <c r="N112" i="17"/>
  <c r="N111" i="17"/>
  <c r="N109" i="17"/>
  <c r="N108" i="17"/>
  <c r="N107" i="17"/>
  <c r="N105" i="17"/>
  <c r="N104" i="17"/>
  <c r="N103" i="17"/>
  <c r="N101" i="17"/>
  <c r="N100" i="17"/>
  <c r="N99" i="17"/>
  <c r="N97" i="17"/>
  <c r="N96" i="17"/>
  <c r="N95" i="17"/>
  <c r="N93" i="17"/>
  <c r="N92" i="17"/>
  <c r="N91" i="17"/>
  <c r="N89" i="17"/>
  <c r="N88" i="17"/>
  <c r="N87" i="17"/>
  <c r="N85" i="17"/>
  <c r="N84" i="17"/>
  <c r="N83" i="17"/>
  <c r="N81" i="17"/>
  <c r="N80" i="17"/>
  <c r="N79" i="17"/>
  <c r="N77" i="17"/>
  <c r="N76" i="17"/>
  <c r="N75" i="17"/>
  <c r="N73" i="17"/>
  <c r="N72" i="17"/>
  <c r="N71" i="17"/>
  <c r="N69" i="17"/>
  <c r="N68" i="17"/>
  <c r="N67" i="17"/>
  <c r="N65" i="17"/>
  <c r="N64" i="17"/>
  <c r="N63" i="17"/>
  <c r="N61" i="17"/>
  <c r="N60" i="17"/>
  <c r="N59" i="17"/>
  <c r="N57" i="17"/>
  <c r="N56" i="17"/>
  <c r="N55" i="17"/>
  <c r="N53" i="17"/>
  <c r="N52" i="17"/>
  <c r="N51" i="17"/>
  <c r="N49" i="17"/>
  <c r="N48" i="17"/>
  <c r="N47" i="17"/>
  <c r="N45" i="17"/>
  <c r="N44" i="17"/>
  <c r="N43" i="17"/>
  <c r="N41" i="17"/>
  <c r="N40" i="17"/>
  <c r="N39" i="17"/>
  <c r="N37" i="17"/>
  <c r="N36" i="17"/>
  <c r="N35" i="17"/>
  <c r="N33" i="17"/>
  <c r="N32" i="17"/>
  <c r="N31" i="17"/>
  <c r="N29" i="17"/>
  <c r="N28" i="17"/>
  <c r="N27" i="17"/>
  <c r="N25" i="17"/>
  <c r="N24" i="17"/>
  <c r="N23" i="17"/>
  <c r="N21" i="17"/>
  <c r="N20" i="17"/>
  <c r="N19" i="17"/>
  <c r="N17" i="17"/>
  <c r="N16" i="17"/>
  <c r="N15" i="17"/>
  <c r="N13" i="17"/>
  <c r="N12" i="17"/>
  <c r="N11" i="17"/>
  <c r="N9" i="17"/>
  <c r="N8" i="17"/>
  <c r="N7" i="17"/>
  <c r="N5" i="17"/>
  <c r="N4" i="17"/>
  <c r="N3" i="17"/>
  <c r="N129" i="1"/>
  <c r="M129" i="1"/>
  <c r="L129" i="1"/>
  <c r="K129" i="1"/>
  <c r="J129" i="1"/>
  <c r="I129" i="1"/>
  <c r="H129" i="1"/>
  <c r="G129" i="1"/>
  <c r="F129" i="1"/>
  <c r="E129" i="1"/>
  <c r="D129" i="1"/>
  <c r="C129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9" i="1"/>
  <c r="B128" i="1"/>
  <c r="B127" i="1"/>
  <c r="N125" i="1"/>
  <c r="N124" i="1"/>
  <c r="N123" i="1"/>
  <c r="N121" i="1"/>
  <c r="N120" i="1"/>
  <c r="N119" i="1"/>
  <c r="N117" i="1"/>
  <c r="N116" i="1"/>
  <c r="N115" i="1"/>
  <c r="N113" i="1"/>
  <c r="N112" i="1"/>
  <c r="N111" i="1"/>
  <c r="N109" i="1"/>
  <c r="N108" i="1"/>
  <c r="N107" i="1"/>
  <c r="N105" i="1"/>
  <c r="N104" i="1"/>
  <c r="N103" i="1"/>
  <c r="N101" i="1"/>
  <c r="N100" i="1"/>
  <c r="N99" i="1"/>
  <c r="N97" i="1"/>
  <c r="N96" i="1"/>
  <c r="N95" i="1"/>
  <c r="N93" i="1"/>
  <c r="N92" i="1"/>
  <c r="N91" i="1"/>
  <c r="N89" i="1"/>
  <c r="N88" i="1"/>
  <c r="N87" i="1"/>
  <c r="N85" i="1"/>
  <c r="N84" i="1"/>
  <c r="N83" i="1"/>
  <c r="N81" i="1"/>
  <c r="N80" i="1"/>
  <c r="N79" i="1"/>
  <c r="N77" i="1"/>
  <c r="N76" i="1"/>
  <c r="N75" i="1"/>
  <c r="N73" i="1"/>
  <c r="N72" i="1"/>
  <c r="N71" i="1"/>
  <c r="N69" i="1"/>
  <c r="N68" i="1"/>
  <c r="N67" i="1"/>
  <c r="N65" i="1"/>
  <c r="N64" i="1"/>
  <c r="N63" i="1"/>
  <c r="N61" i="1"/>
  <c r="N60" i="1"/>
  <c r="N59" i="1"/>
  <c r="N57" i="1"/>
  <c r="N56" i="1"/>
  <c r="N55" i="1"/>
  <c r="N53" i="1"/>
  <c r="N52" i="1"/>
  <c r="N51" i="1"/>
  <c r="N49" i="1"/>
  <c r="N48" i="1"/>
  <c r="N47" i="1"/>
  <c r="N45" i="1"/>
  <c r="N44" i="1"/>
  <c r="N43" i="1"/>
  <c r="N41" i="1"/>
  <c r="N40" i="1"/>
  <c r="N39" i="1"/>
  <c r="N37" i="1"/>
  <c r="N36" i="1"/>
  <c r="N35" i="1"/>
  <c r="N33" i="1"/>
  <c r="N32" i="1"/>
  <c r="N31" i="1"/>
  <c r="N29" i="1"/>
  <c r="N28" i="1"/>
  <c r="N27" i="1"/>
  <c r="N25" i="1"/>
  <c r="N24" i="1"/>
  <c r="N23" i="1"/>
  <c r="N21" i="1"/>
  <c r="N20" i="1"/>
  <c r="N19" i="1"/>
  <c r="N17" i="1"/>
  <c r="N16" i="1"/>
  <c r="N15" i="1"/>
  <c r="N13" i="1"/>
  <c r="N12" i="1"/>
  <c r="N11" i="1"/>
  <c r="N9" i="1"/>
  <c r="N8" i="1"/>
  <c r="N7" i="1"/>
  <c r="N5" i="1"/>
  <c r="N4" i="1"/>
  <c r="N3" i="1"/>
  <c r="J6" i="28"/>
  <c r="M2" i="28"/>
  <c r="L2" i="28"/>
  <c r="K2" i="28"/>
  <c r="J2" i="28"/>
  <c r="I2" i="28"/>
  <c r="H2" i="28"/>
  <c r="G2" i="28"/>
  <c r="F2" i="28"/>
  <c r="E2" i="28"/>
  <c r="D2" i="28"/>
  <c r="C2" i="28"/>
  <c r="B2" i="28"/>
  <c r="F6" i="27"/>
  <c r="M2" i="27"/>
  <c r="L2" i="27"/>
  <c r="K2" i="27"/>
  <c r="J2" i="27"/>
  <c r="I2" i="27"/>
  <c r="H2" i="27"/>
  <c r="G2" i="27"/>
  <c r="F2" i="27"/>
  <c r="E2" i="27"/>
  <c r="D2" i="27"/>
  <c r="C2" i="27"/>
  <c r="B2" i="27"/>
  <c r="I6" i="26"/>
  <c r="M2" i="26"/>
  <c r="L2" i="26"/>
  <c r="K2" i="26"/>
  <c r="J2" i="26"/>
  <c r="I2" i="26"/>
  <c r="H2" i="26"/>
  <c r="G2" i="26"/>
  <c r="F2" i="26"/>
  <c r="E2" i="26"/>
  <c r="D2" i="26"/>
  <c r="C2" i="26"/>
  <c r="B2" i="26"/>
  <c r="K6" i="25"/>
  <c r="M2" i="25"/>
  <c r="L2" i="25"/>
  <c r="K2" i="25"/>
  <c r="J2" i="25"/>
  <c r="I2" i="25"/>
  <c r="H2" i="25"/>
  <c r="G2" i="25"/>
  <c r="F2" i="25"/>
  <c r="E2" i="25"/>
  <c r="D2" i="25"/>
  <c r="C2" i="25"/>
  <c r="B2" i="25"/>
  <c r="C6" i="24"/>
  <c r="J6" i="24"/>
  <c r="M2" i="24"/>
  <c r="L2" i="24"/>
  <c r="K2" i="24"/>
  <c r="J2" i="24"/>
  <c r="I2" i="24"/>
  <c r="H2" i="24"/>
  <c r="G2" i="24"/>
  <c r="F2" i="24"/>
  <c r="E2" i="24"/>
  <c r="D2" i="24"/>
  <c r="C2" i="24"/>
  <c r="B2" i="24"/>
  <c r="B6" i="23"/>
  <c r="G6" i="23"/>
  <c r="M2" i="23"/>
  <c r="L2" i="23"/>
  <c r="K2" i="23"/>
  <c r="J2" i="23"/>
  <c r="I2" i="23"/>
  <c r="H2" i="23"/>
  <c r="G2" i="23"/>
  <c r="F2" i="23"/>
  <c r="E2" i="23"/>
  <c r="D2" i="23"/>
  <c r="C2" i="23"/>
  <c r="B2" i="23"/>
  <c r="M2" i="22"/>
  <c r="L2" i="22"/>
  <c r="K2" i="22"/>
  <c r="J2" i="22"/>
  <c r="I2" i="22"/>
  <c r="H2" i="22"/>
  <c r="G2" i="22"/>
  <c r="F2" i="22"/>
  <c r="E2" i="22"/>
  <c r="D2" i="22"/>
  <c r="C2" i="22"/>
  <c r="B2" i="22"/>
  <c r="M2" i="21"/>
  <c r="L2" i="21"/>
  <c r="K2" i="21"/>
  <c r="J2" i="21"/>
  <c r="I2" i="21"/>
  <c r="H2" i="21"/>
  <c r="G2" i="21"/>
  <c r="F2" i="21"/>
  <c r="E2" i="21"/>
  <c r="D2" i="21"/>
  <c r="C2" i="21"/>
  <c r="B2" i="21"/>
  <c r="K6" i="20"/>
  <c r="M2" i="20"/>
  <c r="L2" i="20"/>
  <c r="K2" i="20"/>
  <c r="J2" i="20"/>
  <c r="I2" i="20"/>
  <c r="H2" i="20"/>
  <c r="G2" i="20"/>
  <c r="F2" i="20"/>
  <c r="E2" i="20"/>
  <c r="D2" i="20"/>
  <c r="C2" i="20"/>
  <c r="B2" i="20"/>
  <c r="G6" i="19"/>
  <c r="M2" i="19"/>
  <c r="L2" i="19"/>
  <c r="K2" i="19"/>
  <c r="J2" i="19"/>
  <c r="I2" i="19"/>
  <c r="H2" i="19"/>
  <c r="G2" i="19"/>
  <c r="F2" i="19"/>
  <c r="E2" i="19"/>
  <c r="D2" i="19"/>
  <c r="C2" i="19"/>
  <c r="B2" i="19"/>
  <c r="K10" i="18"/>
  <c r="H6" i="18"/>
  <c r="M2" i="18"/>
  <c r="L2" i="18"/>
  <c r="K2" i="18"/>
  <c r="J2" i="18"/>
  <c r="I2" i="18"/>
  <c r="H2" i="18"/>
  <c r="G2" i="18"/>
  <c r="F2" i="18"/>
  <c r="E2" i="18"/>
  <c r="D2" i="18"/>
  <c r="C2" i="18"/>
  <c r="B2" i="18"/>
  <c r="G6" i="17"/>
  <c r="M2" i="17"/>
  <c r="L2" i="17"/>
  <c r="K2" i="17"/>
  <c r="J2" i="17"/>
  <c r="I2" i="17"/>
  <c r="H2" i="17"/>
  <c r="G2" i="17"/>
  <c r="F2" i="17"/>
  <c r="E2" i="17"/>
  <c r="D2" i="17"/>
  <c r="C2" i="17"/>
  <c r="B2" i="17"/>
  <c r="M6" i="1"/>
  <c r="J6" i="1"/>
  <c r="B2" i="1"/>
  <c r="C2" i="1"/>
  <c r="D2" i="1"/>
  <c r="E2" i="1"/>
  <c r="F2" i="1"/>
  <c r="G2" i="1"/>
  <c r="H2" i="1"/>
  <c r="I2" i="1"/>
  <c r="J2" i="1"/>
  <c r="K2" i="1"/>
  <c r="L2" i="1"/>
  <c r="M2" i="1"/>
  <c r="L6" i="27" l="1"/>
  <c r="G6" i="26"/>
  <c r="D6" i="25"/>
  <c r="F6" i="18"/>
  <c r="G6" i="18"/>
  <c r="J6" i="17"/>
  <c r="K6" i="17"/>
  <c r="B6" i="1"/>
  <c r="I6" i="1"/>
  <c r="C6" i="17"/>
  <c r="H6" i="19"/>
  <c r="L6" i="20"/>
  <c r="J6" i="23"/>
  <c r="L6" i="26"/>
  <c r="J6" i="27"/>
  <c r="F10" i="23"/>
  <c r="K6" i="27"/>
  <c r="F6" i="22"/>
  <c r="D6" i="24"/>
  <c r="I6" i="22"/>
  <c r="G6" i="24"/>
  <c r="E6" i="22"/>
  <c r="I6" i="20"/>
  <c r="M6" i="22"/>
  <c r="F6" i="23"/>
  <c r="K6" i="24"/>
  <c r="H6" i="25"/>
  <c r="H6" i="26"/>
  <c r="B6" i="27"/>
  <c r="E10" i="1"/>
  <c r="B6" i="17"/>
  <c r="H6" i="23"/>
  <c r="L6" i="24"/>
  <c r="L6" i="25"/>
  <c r="E6" i="24"/>
  <c r="M6" i="24"/>
  <c r="F6" i="24"/>
  <c r="H6" i="24"/>
  <c r="I6" i="24"/>
  <c r="B6" i="24"/>
  <c r="E6" i="25"/>
  <c r="M6" i="25"/>
  <c r="F6" i="25"/>
  <c r="G6" i="25"/>
  <c r="I6" i="25"/>
  <c r="B6" i="25"/>
  <c r="J6" i="25"/>
  <c r="J6" i="26"/>
  <c r="B6" i="26"/>
  <c r="F6" i="26"/>
  <c r="M6" i="26"/>
  <c r="E6" i="26"/>
  <c r="K6" i="26"/>
  <c r="C6" i="26"/>
  <c r="C6" i="25"/>
  <c r="D6" i="26"/>
  <c r="G6" i="27"/>
  <c r="M6" i="27"/>
  <c r="E6" i="27"/>
  <c r="C6" i="27"/>
  <c r="I6" i="27"/>
  <c r="H6" i="27"/>
  <c r="D6" i="27"/>
  <c r="F6" i="28"/>
  <c r="G6" i="28"/>
  <c r="H6" i="28"/>
  <c r="I6" i="28"/>
  <c r="M6" i="28"/>
  <c r="E6" i="28"/>
  <c r="K6" i="28"/>
  <c r="C6" i="28"/>
  <c r="L6" i="28"/>
  <c r="B6" i="28"/>
  <c r="D6" i="28"/>
  <c r="J6" i="20"/>
  <c r="B6" i="20"/>
  <c r="H6" i="20"/>
  <c r="M6" i="20"/>
  <c r="E6" i="20"/>
  <c r="C6" i="20"/>
  <c r="D6" i="20"/>
  <c r="F6" i="20"/>
  <c r="F6" i="21"/>
  <c r="M6" i="21"/>
  <c r="E6" i="21"/>
  <c r="K6" i="21"/>
  <c r="C6" i="21"/>
  <c r="J6" i="21"/>
  <c r="B6" i="21"/>
  <c r="L6" i="21"/>
  <c r="I6" i="21"/>
  <c r="H6" i="21"/>
  <c r="G6" i="21"/>
  <c r="G6" i="20"/>
  <c r="D6" i="21"/>
  <c r="G10" i="22"/>
  <c r="F10" i="22"/>
  <c r="M10" i="22"/>
  <c r="E10" i="22"/>
  <c r="K10" i="22"/>
  <c r="C10" i="22"/>
  <c r="J10" i="22"/>
  <c r="B10" i="22"/>
  <c r="D10" i="22"/>
  <c r="H10" i="22"/>
  <c r="L6" i="22"/>
  <c r="D6" i="22"/>
  <c r="K6" i="22"/>
  <c r="C6" i="22"/>
  <c r="J6" i="22"/>
  <c r="B6" i="22"/>
  <c r="H6" i="22"/>
  <c r="G6" i="22"/>
  <c r="I10" i="22"/>
  <c r="L10" i="22"/>
  <c r="I6" i="23"/>
  <c r="D10" i="23"/>
  <c r="L10" i="23"/>
  <c r="C6" i="23"/>
  <c r="K6" i="23"/>
  <c r="D6" i="23"/>
  <c r="L6" i="23"/>
  <c r="G10" i="23"/>
  <c r="E6" i="23"/>
  <c r="M6" i="23"/>
  <c r="H10" i="23"/>
  <c r="I6" i="18"/>
  <c r="B6" i="18"/>
  <c r="J6" i="18"/>
  <c r="E10" i="18"/>
  <c r="M10" i="18"/>
  <c r="I10" i="18"/>
  <c r="J10" i="18"/>
  <c r="D10" i="18"/>
  <c r="C6" i="18"/>
  <c r="K6" i="18"/>
  <c r="F10" i="18"/>
  <c r="L10" i="18"/>
  <c r="D6" i="18"/>
  <c r="L6" i="18"/>
  <c r="G10" i="18"/>
  <c r="E6" i="18"/>
  <c r="M6" i="18"/>
  <c r="H10" i="18"/>
  <c r="B10" i="18"/>
  <c r="C10" i="18"/>
  <c r="I6" i="19"/>
  <c r="B6" i="19"/>
  <c r="J6" i="19"/>
  <c r="C6" i="19"/>
  <c r="K6" i="19"/>
  <c r="D6" i="19"/>
  <c r="L6" i="19"/>
  <c r="E6" i="19"/>
  <c r="M6" i="19"/>
  <c r="F6" i="19"/>
  <c r="H6" i="17"/>
  <c r="I6" i="17"/>
  <c r="D6" i="17"/>
  <c r="L6" i="17"/>
  <c r="E6" i="17"/>
  <c r="M6" i="17"/>
  <c r="F6" i="17"/>
  <c r="C6" i="1"/>
  <c r="F6" i="1"/>
  <c r="G6" i="1"/>
  <c r="H6" i="1"/>
  <c r="K6" i="1"/>
  <c r="D6" i="1"/>
  <c r="L6" i="1"/>
  <c r="E6" i="1"/>
  <c r="B10" i="23" l="1"/>
  <c r="J14" i="23"/>
  <c r="I10" i="23"/>
  <c r="J10" i="1"/>
  <c r="C10" i="1"/>
  <c r="D10" i="1"/>
  <c r="K10" i="1"/>
  <c r="J10" i="23"/>
  <c r="M10" i="23"/>
  <c r="K10" i="23"/>
  <c r="E10" i="23"/>
  <c r="C10" i="23"/>
  <c r="B10" i="1"/>
  <c r="I10" i="1"/>
  <c r="M10" i="1"/>
  <c r="G10" i="1"/>
  <c r="F10" i="1"/>
  <c r="H10" i="1"/>
  <c r="L10" i="1"/>
  <c r="J10" i="27"/>
  <c r="B10" i="27"/>
  <c r="H10" i="27"/>
  <c r="L10" i="27"/>
  <c r="F10" i="27"/>
  <c r="E10" i="27"/>
  <c r="M10" i="27"/>
  <c r="C10" i="27"/>
  <c r="I10" i="27"/>
  <c r="G10" i="27"/>
  <c r="D10" i="27"/>
  <c r="K10" i="27"/>
  <c r="H10" i="28"/>
  <c r="F10" i="28"/>
  <c r="L10" i="28"/>
  <c r="B10" i="28"/>
  <c r="K10" i="28"/>
  <c r="J10" i="28"/>
  <c r="I10" i="28"/>
  <c r="G10" i="28"/>
  <c r="E10" i="28"/>
  <c r="D10" i="28"/>
  <c r="M10" i="28"/>
  <c r="C10" i="28"/>
  <c r="M10" i="24"/>
  <c r="E10" i="24"/>
  <c r="B10" i="24"/>
  <c r="L10" i="24"/>
  <c r="D10" i="24"/>
  <c r="K10" i="24"/>
  <c r="C10" i="24"/>
  <c r="J10" i="24"/>
  <c r="I10" i="24"/>
  <c r="H10" i="24"/>
  <c r="F10" i="24"/>
  <c r="G10" i="24"/>
  <c r="F10" i="25"/>
  <c r="M10" i="25"/>
  <c r="E10" i="25"/>
  <c r="L10" i="25"/>
  <c r="D10" i="25"/>
  <c r="J10" i="25"/>
  <c r="B10" i="25"/>
  <c r="I10" i="25"/>
  <c r="H10" i="25"/>
  <c r="K10" i="25"/>
  <c r="G10" i="25"/>
  <c r="C10" i="25"/>
  <c r="M10" i="26"/>
  <c r="E10" i="26"/>
  <c r="I10" i="26"/>
  <c r="H10" i="26"/>
  <c r="F10" i="26"/>
  <c r="G10" i="26"/>
  <c r="D10" i="26"/>
  <c r="C10" i="26"/>
  <c r="L10" i="26"/>
  <c r="K10" i="26"/>
  <c r="J10" i="26"/>
  <c r="B10" i="26"/>
  <c r="C14" i="23"/>
  <c r="M10" i="20"/>
  <c r="E10" i="20"/>
  <c r="D10" i="20"/>
  <c r="L10" i="20"/>
  <c r="K10" i="20"/>
  <c r="C10" i="20"/>
  <c r="H10" i="20"/>
  <c r="I10" i="20"/>
  <c r="G10" i="20"/>
  <c r="J10" i="20"/>
  <c r="F10" i="20"/>
  <c r="B10" i="20"/>
  <c r="I10" i="21"/>
  <c r="H10" i="21"/>
  <c r="F10" i="21"/>
  <c r="M10" i="21"/>
  <c r="E10" i="21"/>
  <c r="L10" i="21"/>
  <c r="K10" i="21"/>
  <c r="J10" i="21"/>
  <c r="C10" i="21"/>
  <c r="D10" i="21"/>
  <c r="G10" i="21"/>
  <c r="B10" i="21"/>
  <c r="J14" i="22"/>
  <c r="B14" i="22"/>
  <c r="I14" i="22"/>
  <c r="H14" i="22"/>
  <c r="F14" i="22"/>
  <c r="M14" i="22"/>
  <c r="E14" i="22"/>
  <c r="L14" i="22"/>
  <c r="K14" i="22"/>
  <c r="D14" i="22"/>
  <c r="C14" i="22"/>
  <c r="G14" i="22"/>
  <c r="J10" i="19"/>
  <c r="B10" i="19"/>
  <c r="I10" i="19"/>
  <c r="H10" i="19"/>
  <c r="G10" i="19"/>
  <c r="F10" i="19"/>
  <c r="M10" i="19"/>
  <c r="E10" i="19"/>
  <c r="L10" i="19"/>
  <c r="D10" i="19"/>
  <c r="K10" i="19"/>
  <c r="C10" i="19"/>
  <c r="F14" i="18"/>
  <c r="M14" i="18"/>
  <c r="D14" i="18"/>
  <c r="K14" i="18"/>
  <c r="C14" i="18"/>
  <c r="G14" i="18"/>
  <c r="J14" i="18"/>
  <c r="B14" i="18"/>
  <c r="I14" i="18"/>
  <c r="H14" i="18"/>
  <c r="E14" i="18"/>
  <c r="L14" i="18"/>
  <c r="J10" i="17"/>
  <c r="B10" i="17"/>
  <c r="I10" i="17"/>
  <c r="H10" i="17"/>
  <c r="G10" i="17"/>
  <c r="L10" i="17"/>
  <c r="D10" i="17"/>
  <c r="F10" i="17"/>
  <c r="K10" i="17"/>
  <c r="C10" i="17"/>
  <c r="E10" i="17"/>
  <c r="M10" i="17"/>
  <c r="G14" i="23" l="1"/>
  <c r="L14" i="23"/>
  <c r="K14" i="23"/>
  <c r="F14" i="23"/>
  <c r="E14" i="23"/>
  <c r="I14" i="23"/>
  <c r="M14" i="23"/>
  <c r="B14" i="23"/>
  <c r="L18" i="23"/>
  <c r="D14" i="23"/>
  <c r="H14" i="23"/>
  <c r="M14" i="1"/>
  <c r="G14" i="1"/>
  <c r="H14" i="1"/>
  <c r="F14" i="1"/>
  <c r="L14" i="1"/>
  <c r="E14" i="1"/>
  <c r="I14" i="1"/>
  <c r="D14" i="1"/>
  <c r="B14" i="1"/>
  <c r="J14" i="1"/>
  <c r="C14" i="1"/>
  <c r="K14" i="1"/>
  <c r="M14" i="27"/>
  <c r="E14" i="27"/>
  <c r="K14" i="27"/>
  <c r="C14" i="27"/>
  <c r="I14" i="27"/>
  <c r="D14" i="27"/>
  <c r="B14" i="27"/>
  <c r="J14" i="27"/>
  <c r="L14" i="27"/>
  <c r="G14" i="27"/>
  <c r="F14" i="27"/>
  <c r="H14" i="27"/>
  <c r="H14" i="26"/>
  <c r="L14" i="26"/>
  <c r="D14" i="26"/>
  <c r="K14" i="26"/>
  <c r="C14" i="26"/>
  <c r="I14" i="26"/>
  <c r="J14" i="26"/>
  <c r="G14" i="26"/>
  <c r="F14" i="26"/>
  <c r="B14" i="26"/>
  <c r="M14" i="26"/>
  <c r="E14" i="26"/>
  <c r="H14" i="24"/>
  <c r="M14" i="24"/>
  <c r="G14" i="24"/>
  <c r="E14" i="24"/>
  <c r="F14" i="24"/>
  <c r="L14" i="24"/>
  <c r="D14" i="24"/>
  <c r="K14" i="24"/>
  <c r="C14" i="24"/>
  <c r="J14" i="24"/>
  <c r="B14" i="24"/>
  <c r="I14" i="24"/>
  <c r="I14" i="25"/>
  <c r="H14" i="25"/>
  <c r="G14" i="25"/>
  <c r="M14" i="25"/>
  <c r="E14" i="25"/>
  <c r="L14" i="25"/>
  <c r="D14" i="25"/>
  <c r="K14" i="25"/>
  <c r="C14" i="25"/>
  <c r="J14" i="25"/>
  <c r="B14" i="25"/>
  <c r="F14" i="25"/>
  <c r="K14" i="28"/>
  <c r="C14" i="28"/>
  <c r="I14" i="28"/>
  <c r="J14" i="28"/>
  <c r="H14" i="28"/>
  <c r="G14" i="28"/>
  <c r="F14" i="28"/>
  <c r="E14" i="28"/>
  <c r="D14" i="28"/>
  <c r="M14" i="28"/>
  <c r="B14" i="28"/>
  <c r="L14" i="28"/>
  <c r="L14" i="21"/>
  <c r="D14" i="21"/>
  <c r="K14" i="21"/>
  <c r="C14" i="21"/>
  <c r="I14" i="21"/>
  <c r="H14" i="21"/>
  <c r="B14" i="21"/>
  <c r="M14" i="21"/>
  <c r="F14" i="21"/>
  <c r="J14" i="21"/>
  <c r="G14" i="21"/>
  <c r="E14" i="21"/>
  <c r="C18" i="23"/>
  <c r="M18" i="22"/>
  <c r="E18" i="22"/>
  <c r="L18" i="22"/>
  <c r="D18" i="22"/>
  <c r="K18" i="22"/>
  <c r="C18" i="22"/>
  <c r="I18" i="22"/>
  <c r="H18" i="22"/>
  <c r="G18" i="22"/>
  <c r="F18" i="22"/>
  <c r="B18" i="22"/>
  <c r="J18" i="22"/>
  <c r="H14" i="20"/>
  <c r="G14" i="20"/>
  <c r="F14" i="20"/>
  <c r="K14" i="20"/>
  <c r="C14" i="20"/>
  <c r="L14" i="20"/>
  <c r="J14" i="20"/>
  <c r="D14" i="20"/>
  <c r="I14" i="20"/>
  <c r="E14" i="20"/>
  <c r="B14" i="20"/>
  <c r="M14" i="20"/>
  <c r="I18" i="18"/>
  <c r="F18" i="18"/>
  <c r="G18" i="18"/>
  <c r="M18" i="18"/>
  <c r="E18" i="18"/>
  <c r="H18" i="18"/>
  <c r="L18" i="18"/>
  <c r="D18" i="18"/>
  <c r="J18" i="18"/>
  <c r="K18" i="18"/>
  <c r="C18" i="18"/>
  <c r="B18" i="18"/>
  <c r="M14" i="19"/>
  <c r="E14" i="19"/>
  <c r="L14" i="19"/>
  <c r="D14" i="19"/>
  <c r="K14" i="19"/>
  <c r="C14" i="19"/>
  <c r="J14" i="19"/>
  <c r="B14" i="19"/>
  <c r="I14" i="19"/>
  <c r="H14" i="19"/>
  <c r="G14" i="19"/>
  <c r="F14" i="19"/>
  <c r="M14" i="17"/>
  <c r="E14" i="17"/>
  <c r="L14" i="17"/>
  <c r="D14" i="17"/>
  <c r="K14" i="17"/>
  <c r="C14" i="17"/>
  <c r="J14" i="17"/>
  <c r="B14" i="17"/>
  <c r="G14" i="17"/>
  <c r="I14" i="17"/>
  <c r="F14" i="17"/>
  <c r="H14" i="17"/>
  <c r="E18" i="23" l="1"/>
  <c r="M18" i="23"/>
  <c r="C22" i="23"/>
  <c r="G18" i="23"/>
  <c r="I18" i="23"/>
  <c r="J18" i="23"/>
  <c r="B18" i="23"/>
  <c r="F18" i="23"/>
  <c r="D18" i="23"/>
  <c r="K18" i="23"/>
  <c r="H18" i="23"/>
  <c r="L18" i="1"/>
  <c r="G18" i="1"/>
  <c r="H18" i="1"/>
  <c r="F18" i="1"/>
  <c r="E18" i="1"/>
  <c r="M18" i="1"/>
  <c r="K18" i="1"/>
  <c r="D18" i="1"/>
  <c r="I18" i="1"/>
  <c r="B18" i="1"/>
  <c r="J18" i="1"/>
  <c r="C18" i="1"/>
  <c r="F18" i="28"/>
  <c r="L18" i="28"/>
  <c r="D18" i="28"/>
  <c r="H18" i="28"/>
  <c r="G18" i="28"/>
  <c r="E18" i="28"/>
  <c r="C18" i="28"/>
  <c r="M18" i="28"/>
  <c r="B18" i="28"/>
  <c r="K18" i="28"/>
  <c r="J18" i="28"/>
  <c r="I18" i="28"/>
  <c r="H18" i="27"/>
  <c r="F18" i="27"/>
  <c r="G18" i="27"/>
  <c r="L18" i="27"/>
  <c r="B18" i="27"/>
  <c r="K18" i="27"/>
  <c r="I18" i="27"/>
  <c r="D18" i="27"/>
  <c r="C18" i="27"/>
  <c r="M18" i="27"/>
  <c r="J18" i="27"/>
  <c r="E18" i="27"/>
  <c r="K18" i="26"/>
  <c r="C18" i="26"/>
  <c r="G18" i="26"/>
  <c r="F18" i="26"/>
  <c r="L18" i="26"/>
  <c r="D18" i="26"/>
  <c r="M18" i="26"/>
  <c r="J18" i="26"/>
  <c r="I18" i="26"/>
  <c r="E18" i="26"/>
  <c r="B18" i="26"/>
  <c r="H18" i="26"/>
  <c r="L18" i="25"/>
  <c r="D18" i="25"/>
  <c r="K18" i="25"/>
  <c r="C18" i="25"/>
  <c r="J18" i="25"/>
  <c r="B18" i="25"/>
  <c r="H18" i="25"/>
  <c r="G18" i="25"/>
  <c r="F18" i="25"/>
  <c r="M18" i="25"/>
  <c r="E18" i="25"/>
  <c r="I18" i="25"/>
  <c r="K18" i="24"/>
  <c r="C18" i="24"/>
  <c r="J18" i="24"/>
  <c r="B18" i="24"/>
  <c r="I18" i="24"/>
  <c r="H18" i="24"/>
  <c r="G18" i="24"/>
  <c r="L18" i="24"/>
  <c r="F18" i="24"/>
  <c r="D18" i="24"/>
  <c r="M18" i="24"/>
  <c r="E18" i="24"/>
  <c r="B22" i="23"/>
  <c r="I22" i="23"/>
  <c r="H22" i="23"/>
  <c r="G22" i="23"/>
  <c r="F22" i="23"/>
  <c r="D22" i="23"/>
  <c r="G18" i="21"/>
  <c r="F18" i="21"/>
  <c r="L18" i="21"/>
  <c r="D18" i="21"/>
  <c r="K18" i="21"/>
  <c r="C18" i="21"/>
  <c r="E18" i="21"/>
  <c r="B18" i="21"/>
  <c r="I18" i="21"/>
  <c r="J18" i="21"/>
  <c r="H18" i="21"/>
  <c r="M18" i="21"/>
  <c r="H22" i="22"/>
  <c r="G22" i="22"/>
  <c r="F22" i="22"/>
  <c r="L22" i="22"/>
  <c r="D22" i="22"/>
  <c r="K22" i="22"/>
  <c r="C22" i="22"/>
  <c r="M22" i="22"/>
  <c r="J22" i="22"/>
  <c r="I22" i="22"/>
  <c r="E22" i="22"/>
  <c r="B22" i="22"/>
  <c r="K18" i="20"/>
  <c r="C18" i="20"/>
  <c r="B18" i="20"/>
  <c r="J18" i="20"/>
  <c r="I18" i="20"/>
  <c r="F18" i="20"/>
  <c r="D18" i="20"/>
  <c r="M18" i="20"/>
  <c r="E18" i="20"/>
  <c r="L18" i="20"/>
  <c r="H18" i="20"/>
  <c r="G18" i="20"/>
  <c r="L22" i="18"/>
  <c r="D22" i="18"/>
  <c r="J22" i="18"/>
  <c r="I22" i="18"/>
  <c r="M22" i="18"/>
  <c r="H22" i="18"/>
  <c r="E22" i="18"/>
  <c r="B22" i="18"/>
  <c r="G22" i="18"/>
  <c r="C22" i="18"/>
  <c r="F22" i="18"/>
  <c r="K22" i="18"/>
  <c r="H18" i="19"/>
  <c r="G18" i="19"/>
  <c r="F18" i="19"/>
  <c r="M18" i="19"/>
  <c r="E18" i="19"/>
  <c r="L18" i="19"/>
  <c r="D18" i="19"/>
  <c r="K18" i="19"/>
  <c r="C18" i="19"/>
  <c r="J18" i="19"/>
  <c r="B18" i="19"/>
  <c r="I18" i="19"/>
  <c r="H18" i="17"/>
  <c r="G18" i="17"/>
  <c r="F18" i="17"/>
  <c r="M18" i="17"/>
  <c r="E18" i="17"/>
  <c r="J18" i="17"/>
  <c r="B18" i="17"/>
  <c r="L18" i="17"/>
  <c r="D18" i="17"/>
  <c r="I18" i="17"/>
  <c r="K18" i="17"/>
  <c r="C18" i="17"/>
  <c r="L22" i="23" l="1"/>
  <c r="J22" i="23"/>
  <c r="E22" i="23"/>
  <c r="K22" i="23"/>
  <c r="M22" i="23"/>
  <c r="M22" i="1"/>
  <c r="K22" i="1"/>
  <c r="C22" i="1"/>
  <c r="D22" i="1"/>
  <c r="L22" i="1"/>
  <c r="F22" i="1"/>
  <c r="H22" i="1"/>
  <c r="I22" i="1"/>
  <c r="G22" i="1"/>
  <c r="E22" i="1"/>
  <c r="J22" i="1"/>
  <c r="B22" i="1"/>
  <c r="F22" i="24"/>
  <c r="M22" i="24"/>
  <c r="E22" i="24"/>
  <c r="C22" i="24"/>
  <c r="L22" i="24"/>
  <c r="D22" i="24"/>
  <c r="K22" i="24"/>
  <c r="J22" i="24"/>
  <c r="B22" i="24"/>
  <c r="I22" i="24"/>
  <c r="H22" i="24"/>
  <c r="G22" i="24"/>
  <c r="K22" i="27"/>
  <c r="C22" i="27"/>
  <c r="I22" i="27"/>
  <c r="E22" i="27"/>
  <c r="J22" i="27"/>
  <c r="H22" i="27"/>
  <c r="F22" i="27"/>
  <c r="M22" i="27"/>
  <c r="L22" i="27"/>
  <c r="G22" i="27"/>
  <c r="B22" i="27"/>
  <c r="D22" i="27"/>
  <c r="F22" i="26"/>
  <c r="J22" i="26"/>
  <c r="B22" i="26"/>
  <c r="I22" i="26"/>
  <c r="G22" i="26"/>
  <c r="M22" i="26"/>
  <c r="L22" i="26"/>
  <c r="H22" i="26"/>
  <c r="E22" i="26"/>
  <c r="D22" i="26"/>
  <c r="K22" i="26"/>
  <c r="C22" i="26"/>
  <c r="G22" i="25"/>
  <c r="F22" i="25"/>
  <c r="M22" i="25"/>
  <c r="E22" i="25"/>
  <c r="K22" i="25"/>
  <c r="C22" i="25"/>
  <c r="J22" i="25"/>
  <c r="B22" i="25"/>
  <c r="I22" i="25"/>
  <c r="D22" i="25"/>
  <c r="H22" i="25"/>
  <c r="L22" i="25"/>
  <c r="I22" i="28"/>
  <c r="G22" i="28"/>
  <c r="E22" i="28"/>
  <c r="D22" i="28"/>
  <c r="M22" i="28"/>
  <c r="C22" i="28"/>
  <c r="L22" i="28"/>
  <c r="B22" i="28"/>
  <c r="K22" i="28"/>
  <c r="J22" i="28"/>
  <c r="H22" i="28"/>
  <c r="F22" i="28"/>
  <c r="F26" i="23"/>
  <c r="M26" i="23"/>
  <c r="E26" i="23"/>
  <c r="L26" i="23"/>
  <c r="D26" i="23"/>
  <c r="K26" i="23"/>
  <c r="C26" i="23"/>
  <c r="J26" i="23"/>
  <c r="B26" i="23"/>
  <c r="I26" i="23"/>
  <c r="H26" i="23"/>
  <c r="G26" i="23"/>
  <c r="J22" i="21"/>
  <c r="B22" i="21"/>
  <c r="I22" i="21"/>
  <c r="G22" i="21"/>
  <c r="F22" i="21"/>
  <c r="H22" i="21"/>
  <c r="E22" i="21"/>
  <c r="D22" i="21"/>
  <c r="C22" i="21"/>
  <c r="L22" i="21"/>
  <c r="M22" i="21"/>
  <c r="K22" i="21"/>
  <c r="G22" i="20"/>
  <c r="F22" i="20"/>
  <c r="E22" i="20"/>
  <c r="M22" i="20"/>
  <c r="L22" i="20"/>
  <c r="D22" i="20"/>
  <c r="I22" i="20"/>
  <c r="B22" i="20"/>
  <c r="C22" i="20"/>
  <c r="H22" i="20"/>
  <c r="K22" i="20"/>
  <c r="J22" i="20"/>
  <c r="K26" i="22"/>
  <c r="C26" i="22"/>
  <c r="J26" i="22"/>
  <c r="B26" i="22"/>
  <c r="I26" i="22"/>
  <c r="G26" i="22"/>
  <c r="F26" i="22"/>
  <c r="D26" i="22"/>
  <c r="M26" i="22"/>
  <c r="H26" i="22"/>
  <c r="E26" i="22"/>
  <c r="L26" i="22"/>
  <c r="K22" i="19"/>
  <c r="C22" i="19"/>
  <c r="J22" i="19"/>
  <c r="B22" i="19"/>
  <c r="I22" i="19"/>
  <c r="H22" i="19"/>
  <c r="G22" i="19"/>
  <c r="F22" i="19"/>
  <c r="M22" i="19"/>
  <c r="E22" i="19"/>
  <c r="L22" i="19"/>
  <c r="D22" i="19"/>
  <c r="G26" i="18"/>
  <c r="F26" i="18"/>
  <c r="L26" i="18"/>
  <c r="D26" i="18"/>
  <c r="K26" i="18"/>
  <c r="C26" i="18"/>
  <c r="E26" i="18"/>
  <c r="J26" i="18"/>
  <c r="B26" i="18"/>
  <c r="I26" i="18"/>
  <c r="H26" i="18"/>
  <c r="M26" i="18"/>
  <c r="K22" i="17"/>
  <c r="C22" i="17"/>
  <c r="J22" i="17"/>
  <c r="B22" i="17"/>
  <c r="I22" i="17"/>
  <c r="H22" i="17"/>
  <c r="M22" i="17"/>
  <c r="E22" i="17"/>
  <c r="G22" i="17"/>
  <c r="L22" i="17"/>
  <c r="D22" i="17"/>
  <c r="F22" i="17"/>
  <c r="L26" i="1" l="1"/>
  <c r="F26" i="1"/>
  <c r="D26" i="1"/>
  <c r="M26" i="1"/>
  <c r="G26" i="1"/>
  <c r="K26" i="1"/>
  <c r="H26" i="1"/>
  <c r="I26" i="1"/>
  <c r="B26" i="1"/>
  <c r="J26" i="1"/>
  <c r="E26" i="1"/>
  <c r="C26" i="1"/>
  <c r="J26" i="25"/>
  <c r="B26" i="25"/>
  <c r="I26" i="25"/>
  <c r="H26" i="25"/>
  <c r="F26" i="25"/>
  <c r="M26" i="25"/>
  <c r="E26" i="25"/>
  <c r="L26" i="25"/>
  <c r="D26" i="25"/>
  <c r="K26" i="25"/>
  <c r="G26" i="25"/>
  <c r="C26" i="25"/>
  <c r="F26" i="27"/>
  <c r="L26" i="27"/>
  <c r="D26" i="27"/>
  <c r="M26" i="27"/>
  <c r="B26" i="27"/>
  <c r="H26" i="27"/>
  <c r="G26" i="27"/>
  <c r="C26" i="27"/>
  <c r="J26" i="27"/>
  <c r="I26" i="27"/>
  <c r="E26" i="27"/>
  <c r="K26" i="27"/>
  <c r="I26" i="24"/>
  <c r="F26" i="24"/>
  <c r="H26" i="24"/>
  <c r="G26" i="24"/>
  <c r="M26" i="24"/>
  <c r="E26" i="24"/>
  <c r="J26" i="24"/>
  <c r="L26" i="24"/>
  <c r="D26" i="24"/>
  <c r="B26" i="24"/>
  <c r="K26" i="24"/>
  <c r="C26" i="24"/>
  <c r="L26" i="28"/>
  <c r="D26" i="28"/>
  <c r="J26" i="28"/>
  <c r="B26" i="28"/>
  <c r="C26" i="28"/>
  <c r="M26" i="28"/>
  <c r="K26" i="28"/>
  <c r="I26" i="28"/>
  <c r="H26" i="28"/>
  <c r="G26" i="28"/>
  <c r="F26" i="28"/>
  <c r="E26" i="28"/>
  <c r="I26" i="26"/>
  <c r="M26" i="26"/>
  <c r="E26" i="26"/>
  <c r="L26" i="26"/>
  <c r="D26" i="26"/>
  <c r="J26" i="26"/>
  <c r="B26" i="26"/>
  <c r="C26" i="26"/>
  <c r="K26" i="26"/>
  <c r="H26" i="26"/>
  <c r="G26" i="26"/>
  <c r="F26" i="26"/>
  <c r="F30" i="22"/>
  <c r="M30" i="22"/>
  <c r="E30" i="22"/>
  <c r="L30" i="22"/>
  <c r="D30" i="22"/>
  <c r="J30" i="22"/>
  <c r="B30" i="22"/>
  <c r="I30" i="22"/>
  <c r="K30" i="22"/>
  <c r="H30" i="22"/>
  <c r="G30" i="22"/>
  <c r="C30" i="22"/>
  <c r="J26" i="20"/>
  <c r="B26" i="20"/>
  <c r="I26" i="20"/>
  <c r="H26" i="20"/>
  <c r="G26" i="20"/>
  <c r="L26" i="20"/>
  <c r="D26" i="20"/>
  <c r="K26" i="20"/>
  <c r="F26" i="20"/>
  <c r="E26" i="20"/>
  <c r="M26" i="20"/>
  <c r="C26" i="20"/>
  <c r="M26" i="21"/>
  <c r="E26" i="21"/>
  <c r="L26" i="21"/>
  <c r="D26" i="21"/>
  <c r="J26" i="21"/>
  <c r="B26" i="21"/>
  <c r="I26" i="21"/>
  <c r="K26" i="21"/>
  <c r="H26" i="21"/>
  <c r="G26" i="21"/>
  <c r="F26" i="21"/>
  <c r="C26" i="21"/>
  <c r="I30" i="23"/>
  <c r="H30" i="23"/>
  <c r="G30" i="23"/>
  <c r="F30" i="23"/>
  <c r="M30" i="23"/>
  <c r="E30" i="23"/>
  <c r="L30" i="23"/>
  <c r="D30" i="23"/>
  <c r="K30" i="23"/>
  <c r="C30" i="23"/>
  <c r="J30" i="23"/>
  <c r="B30" i="23"/>
  <c r="F26" i="19"/>
  <c r="M26" i="19"/>
  <c r="E26" i="19"/>
  <c r="L26" i="19"/>
  <c r="D26" i="19"/>
  <c r="K26" i="19"/>
  <c r="C26" i="19"/>
  <c r="J26" i="19"/>
  <c r="B26" i="19"/>
  <c r="I26" i="19"/>
  <c r="H26" i="19"/>
  <c r="G26" i="19"/>
  <c r="J30" i="18"/>
  <c r="B30" i="18"/>
  <c r="I30" i="18"/>
  <c r="G30" i="18"/>
  <c r="F30" i="18"/>
  <c r="K30" i="18"/>
  <c r="M30" i="18"/>
  <c r="E30" i="18"/>
  <c r="C30" i="18"/>
  <c r="H30" i="18"/>
  <c r="L30" i="18"/>
  <c r="D30" i="18"/>
  <c r="F26" i="17"/>
  <c r="M26" i="17"/>
  <c r="E26" i="17"/>
  <c r="L26" i="17"/>
  <c r="D26" i="17"/>
  <c r="K26" i="17"/>
  <c r="C26" i="17"/>
  <c r="H26" i="17"/>
  <c r="J26" i="17"/>
  <c r="G26" i="17"/>
  <c r="B26" i="17"/>
  <c r="I26" i="17"/>
  <c r="M30" i="1" l="1"/>
  <c r="H30" i="1"/>
  <c r="F30" i="1"/>
  <c r="J30" i="1"/>
  <c r="C30" i="1"/>
  <c r="G30" i="1"/>
  <c r="K30" i="1"/>
  <c r="L30" i="1"/>
  <c r="D30" i="1"/>
  <c r="E30" i="1"/>
  <c r="I30" i="1"/>
  <c r="B30" i="1"/>
  <c r="L30" i="24"/>
  <c r="D30" i="24"/>
  <c r="K30" i="24"/>
  <c r="C30" i="24"/>
  <c r="J30" i="24"/>
  <c r="B30" i="24"/>
  <c r="I30" i="24"/>
  <c r="H30" i="24"/>
  <c r="G30" i="24"/>
  <c r="M30" i="24"/>
  <c r="F30" i="24"/>
  <c r="E30" i="24"/>
  <c r="M30" i="27"/>
  <c r="I30" i="27"/>
  <c r="H30" i="27"/>
  <c r="G30" i="27"/>
  <c r="L30" i="27"/>
  <c r="E30" i="27"/>
  <c r="D30" i="27"/>
  <c r="B30" i="27"/>
  <c r="J30" i="27"/>
  <c r="F30" i="27"/>
  <c r="C30" i="27"/>
  <c r="K30" i="27"/>
  <c r="G30" i="28"/>
  <c r="M30" i="28"/>
  <c r="E30" i="28"/>
  <c r="K30" i="28"/>
  <c r="J30" i="28"/>
  <c r="I30" i="28"/>
  <c r="H30" i="28"/>
  <c r="F30" i="28"/>
  <c r="D30" i="28"/>
  <c r="C30" i="28"/>
  <c r="L30" i="28"/>
  <c r="B30" i="28"/>
  <c r="L30" i="26"/>
  <c r="D30" i="26"/>
  <c r="H30" i="26"/>
  <c r="G30" i="26"/>
  <c r="M30" i="26"/>
  <c r="E30" i="26"/>
  <c r="F30" i="26"/>
  <c r="C30" i="26"/>
  <c r="B30" i="26"/>
  <c r="K30" i="26"/>
  <c r="J30" i="26"/>
  <c r="I30" i="26"/>
  <c r="M30" i="25"/>
  <c r="E30" i="25"/>
  <c r="L30" i="25"/>
  <c r="D30" i="25"/>
  <c r="K30" i="25"/>
  <c r="C30" i="25"/>
  <c r="I30" i="25"/>
  <c r="H30" i="25"/>
  <c r="G30" i="25"/>
  <c r="J30" i="25"/>
  <c r="F30" i="25"/>
  <c r="B30" i="25"/>
  <c r="M34" i="22"/>
  <c r="J34" i="22"/>
  <c r="I34" i="22"/>
  <c r="K34" i="22"/>
  <c r="H34" i="22"/>
  <c r="G34" i="22"/>
  <c r="E34" i="22"/>
  <c r="D34" i="22"/>
  <c r="L34" i="22"/>
  <c r="C34" i="22"/>
  <c r="B34" i="22"/>
  <c r="F34" i="22"/>
  <c r="H30" i="21"/>
  <c r="G30" i="21"/>
  <c r="M30" i="21"/>
  <c r="E30" i="21"/>
  <c r="L30" i="21"/>
  <c r="D30" i="21"/>
  <c r="K30" i="21"/>
  <c r="J30" i="21"/>
  <c r="I30" i="21"/>
  <c r="B30" i="21"/>
  <c r="F30" i="21"/>
  <c r="C30" i="21"/>
  <c r="M30" i="20"/>
  <c r="E30" i="20"/>
  <c r="L30" i="20"/>
  <c r="D30" i="20"/>
  <c r="K30" i="20"/>
  <c r="C30" i="20"/>
  <c r="J30" i="20"/>
  <c r="B30" i="20"/>
  <c r="G30" i="20"/>
  <c r="F30" i="20"/>
  <c r="I30" i="20"/>
  <c r="H30" i="20"/>
  <c r="L34" i="23"/>
  <c r="D34" i="23"/>
  <c r="K34" i="23"/>
  <c r="C34" i="23"/>
  <c r="J34" i="23"/>
  <c r="B34" i="23"/>
  <c r="I34" i="23"/>
  <c r="H34" i="23"/>
  <c r="G34" i="23"/>
  <c r="F34" i="23"/>
  <c r="E34" i="23"/>
  <c r="M34" i="23"/>
  <c r="M34" i="18"/>
  <c r="E34" i="18"/>
  <c r="L34" i="18"/>
  <c r="D34" i="18"/>
  <c r="J34" i="18"/>
  <c r="B34" i="18"/>
  <c r="F34" i="18"/>
  <c r="C34" i="18"/>
  <c r="I34" i="18"/>
  <c r="K34" i="18"/>
  <c r="H34" i="18"/>
  <c r="G34" i="18"/>
  <c r="I30" i="19"/>
  <c r="H30" i="19"/>
  <c r="G30" i="19"/>
  <c r="F30" i="19"/>
  <c r="M30" i="19"/>
  <c r="E30" i="19"/>
  <c r="L30" i="19"/>
  <c r="D30" i="19"/>
  <c r="K30" i="19"/>
  <c r="C30" i="19"/>
  <c r="J30" i="19"/>
  <c r="B30" i="19"/>
  <c r="I30" i="17"/>
  <c r="L30" i="17"/>
  <c r="H30" i="17"/>
  <c r="G30" i="17"/>
  <c r="F30" i="17"/>
  <c r="K30" i="17"/>
  <c r="C30" i="17"/>
  <c r="M30" i="17"/>
  <c r="J30" i="17"/>
  <c r="B30" i="17"/>
  <c r="E30" i="17"/>
  <c r="D30" i="17"/>
  <c r="L34" i="1" l="1"/>
  <c r="C34" i="1"/>
  <c r="K34" i="1"/>
  <c r="F34" i="1"/>
  <c r="E34" i="1"/>
  <c r="H34" i="1"/>
  <c r="J34" i="1"/>
  <c r="M34" i="1"/>
  <c r="B34" i="1"/>
  <c r="D34" i="1"/>
  <c r="G34" i="1"/>
  <c r="I34" i="1"/>
  <c r="G34" i="26"/>
  <c r="K34" i="26"/>
  <c r="C34" i="26"/>
  <c r="J34" i="26"/>
  <c r="B34" i="26"/>
  <c r="H34" i="26"/>
  <c r="I34" i="26"/>
  <c r="F34" i="26"/>
  <c r="E34" i="26"/>
  <c r="M34" i="26"/>
  <c r="L34" i="26"/>
  <c r="D34" i="26"/>
  <c r="I34" i="27"/>
  <c r="H34" i="27"/>
  <c r="L34" i="27"/>
  <c r="D34" i="27"/>
  <c r="K34" i="27"/>
  <c r="C34" i="27"/>
  <c r="J34" i="27"/>
  <c r="B34" i="27"/>
  <c r="G34" i="27"/>
  <c r="F34" i="27"/>
  <c r="M34" i="27"/>
  <c r="E34" i="27"/>
  <c r="H34" i="25"/>
  <c r="G34" i="25"/>
  <c r="F34" i="25"/>
  <c r="L34" i="25"/>
  <c r="D34" i="25"/>
  <c r="K34" i="25"/>
  <c r="C34" i="25"/>
  <c r="J34" i="25"/>
  <c r="B34" i="25"/>
  <c r="M34" i="25"/>
  <c r="I34" i="25"/>
  <c r="E34" i="25"/>
  <c r="J34" i="28"/>
  <c r="B34" i="28"/>
  <c r="H34" i="28"/>
  <c r="I34" i="28"/>
  <c r="G34" i="28"/>
  <c r="F34" i="28"/>
  <c r="E34" i="28"/>
  <c r="D34" i="28"/>
  <c r="M34" i="28"/>
  <c r="C34" i="28"/>
  <c r="L34" i="28"/>
  <c r="K34" i="28"/>
  <c r="G34" i="24"/>
  <c r="L34" i="24"/>
  <c r="F34" i="24"/>
  <c r="D34" i="24"/>
  <c r="M34" i="24"/>
  <c r="E34" i="24"/>
  <c r="K34" i="24"/>
  <c r="C34" i="24"/>
  <c r="H34" i="24"/>
  <c r="J34" i="24"/>
  <c r="B34" i="24"/>
  <c r="I34" i="24"/>
  <c r="H34" i="20"/>
  <c r="G34" i="20"/>
  <c r="F34" i="20"/>
  <c r="M34" i="20"/>
  <c r="E34" i="20"/>
  <c r="J34" i="20"/>
  <c r="B34" i="20"/>
  <c r="D34" i="20"/>
  <c r="C34" i="20"/>
  <c r="L34" i="20"/>
  <c r="I34" i="20"/>
  <c r="K34" i="20"/>
  <c r="K34" i="21"/>
  <c r="C34" i="21"/>
  <c r="J34" i="21"/>
  <c r="B34" i="21"/>
  <c r="H34" i="21"/>
  <c r="G34" i="21"/>
  <c r="M34" i="21"/>
  <c r="L34" i="21"/>
  <c r="E34" i="21"/>
  <c r="D34" i="21"/>
  <c r="F34" i="21"/>
  <c r="I34" i="21"/>
  <c r="G38" i="23"/>
  <c r="F38" i="23"/>
  <c r="M38" i="23"/>
  <c r="E38" i="23"/>
  <c r="L38" i="23"/>
  <c r="D38" i="23"/>
  <c r="K38" i="23"/>
  <c r="C38" i="23"/>
  <c r="J38" i="23"/>
  <c r="B38" i="23"/>
  <c r="I38" i="23"/>
  <c r="H38" i="23"/>
  <c r="J38" i="22"/>
  <c r="B38" i="22"/>
  <c r="I38" i="22"/>
  <c r="H38" i="22"/>
  <c r="G38" i="22"/>
  <c r="F38" i="22"/>
  <c r="M38" i="22"/>
  <c r="E38" i="22"/>
  <c r="L38" i="22"/>
  <c r="D38" i="22"/>
  <c r="K38" i="22"/>
  <c r="C38" i="22"/>
  <c r="L34" i="19"/>
  <c r="D34" i="19"/>
  <c r="K34" i="19"/>
  <c r="C34" i="19"/>
  <c r="J34" i="19"/>
  <c r="B34" i="19"/>
  <c r="I34" i="19"/>
  <c r="H34" i="19"/>
  <c r="G34" i="19"/>
  <c r="F34" i="19"/>
  <c r="M34" i="19"/>
  <c r="E34" i="19"/>
  <c r="J38" i="18"/>
  <c r="B38" i="18"/>
  <c r="I38" i="18"/>
  <c r="H38" i="18"/>
  <c r="G38" i="18"/>
  <c r="F38" i="18"/>
  <c r="M38" i="18"/>
  <c r="E38" i="18"/>
  <c r="L38" i="18"/>
  <c r="D38" i="18"/>
  <c r="C38" i="18"/>
  <c r="K38" i="18"/>
  <c r="L34" i="17"/>
  <c r="D34" i="17"/>
  <c r="G34" i="17"/>
  <c r="K34" i="17"/>
  <c r="C34" i="17"/>
  <c r="J34" i="17"/>
  <c r="B34" i="17"/>
  <c r="I34" i="17"/>
  <c r="F34" i="17"/>
  <c r="M34" i="17"/>
  <c r="E34" i="17"/>
  <c r="H34" i="17"/>
  <c r="M38" i="1" l="1"/>
  <c r="G38" i="1"/>
  <c r="C38" i="1"/>
  <c r="F38" i="1"/>
  <c r="L38" i="1"/>
  <c r="K38" i="1"/>
  <c r="D38" i="1"/>
  <c r="H38" i="1"/>
  <c r="J38" i="1"/>
  <c r="E38" i="1"/>
  <c r="B38" i="1"/>
  <c r="I38" i="1"/>
  <c r="M38" i="28"/>
  <c r="E38" i="28"/>
  <c r="K38" i="28"/>
  <c r="C38" i="28"/>
  <c r="G38" i="28"/>
  <c r="F38" i="28"/>
  <c r="D38" i="28"/>
  <c r="B38" i="28"/>
  <c r="L38" i="28"/>
  <c r="J38" i="28"/>
  <c r="I38" i="28"/>
  <c r="H38" i="28"/>
  <c r="L38" i="27"/>
  <c r="D38" i="27"/>
  <c r="K38" i="27"/>
  <c r="C38" i="27"/>
  <c r="G38" i="27"/>
  <c r="F38" i="27"/>
  <c r="M38" i="27"/>
  <c r="E38" i="27"/>
  <c r="H38" i="27"/>
  <c r="I38" i="27"/>
  <c r="J38" i="27"/>
  <c r="B38" i="27"/>
  <c r="J38" i="24"/>
  <c r="B38" i="24"/>
  <c r="I38" i="24"/>
  <c r="H38" i="24"/>
  <c r="G38" i="24"/>
  <c r="F38" i="24"/>
  <c r="M38" i="24"/>
  <c r="E38" i="24"/>
  <c r="K38" i="24"/>
  <c r="L38" i="24"/>
  <c r="D38" i="24"/>
  <c r="C38" i="24"/>
  <c r="K38" i="25"/>
  <c r="C38" i="25"/>
  <c r="J38" i="25"/>
  <c r="B38" i="25"/>
  <c r="I38" i="25"/>
  <c r="G38" i="25"/>
  <c r="F38" i="25"/>
  <c r="M38" i="25"/>
  <c r="E38" i="25"/>
  <c r="L38" i="25"/>
  <c r="H38" i="25"/>
  <c r="D38" i="25"/>
  <c r="J38" i="26"/>
  <c r="B38" i="26"/>
  <c r="F38" i="26"/>
  <c r="M38" i="26"/>
  <c r="E38" i="26"/>
  <c r="K38" i="26"/>
  <c r="C38" i="26"/>
  <c r="L38" i="26"/>
  <c r="I38" i="26"/>
  <c r="H38" i="26"/>
  <c r="D38" i="26"/>
  <c r="G38" i="26"/>
  <c r="M42" i="22"/>
  <c r="E42" i="22"/>
  <c r="L42" i="22"/>
  <c r="D42" i="22"/>
  <c r="K42" i="22"/>
  <c r="C42" i="22"/>
  <c r="J42" i="22"/>
  <c r="B42" i="22"/>
  <c r="I42" i="22"/>
  <c r="H42" i="22"/>
  <c r="G42" i="22"/>
  <c r="F42" i="22"/>
  <c r="J42" i="23"/>
  <c r="B42" i="23"/>
  <c r="I42" i="23"/>
  <c r="H42" i="23"/>
  <c r="G42" i="23"/>
  <c r="F42" i="23"/>
  <c r="M42" i="23"/>
  <c r="E42" i="23"/>
  <c r="L42" i="23"/>
  <c r="D42" i="23"/>
  <c r="K42" i="23"/>
  <c r="C42" i="23"/>
  <c r="F38" i="21"/>
  <c r="M38" i="21"/>
  <c r="E38" i="21"/>
  <c r="K38" i="21"/>
  <c r="C38" i="21"/>
  <c r="J38" i="21"/>
  <c r="B38" i="21"/>
  <c r="D38" i="21"/>
  <c r="H38" i="21"/>
  <c r="G38" i="21"/>
  <c r="L38" i="21"/>
  <c r="I38" i="21"/>
  <c r="K38" i="20"/>
  <c r="C38" i="20"/>
  <c r="J38" i="20"/>
  <c r="B38" i="20"/>
  <c r="I38" i="20"/>
  <c r="H38" i="20"/>
  <c r="M38" i="20"/>
  <c r="E38" i="20"/>
  <c r="L38" i="20"/>
  <c r="G38" i="20"/>
  <c r="F38" i="20"/>
  <c r="D38" i="20"/>
  <c r="G38" i="19"/>
  <c r="F38" i="19"/>
  <c r="M38" i="19"/>
  <c r="E38" i="19"/>
  <c r="L38" i="19"/>
  <c r="D38" i="19"/>
  <c r="K38" i="19"/>
  <c r="C38" i="19"/>
  <c r="J38" i="19"/>
  <c r="B38" i="19"/>
  <c r="I38" i="19"/>
  <c r="H38" i="19"/>
  <c r="M42" i="18"/>
  <c r="E42" i="18"/>
  <c r="L42" i="18"/>
  <c r="D42" i="18"/>
  <c r="K42" i="18"/>
  <c r="C42" i="18"/>
  <c r="J42" i="18"/>
  <c r="B42" i="18"/>
  <c r="I42" i="18"/>
  <c r="H42" i="18"/>
  <c r="G42" i="18"/>
  <c r="F42" i="18"/>
  <c r="G38" i="17"/>
  <c r="C38" i="17"/>
  <c r="J38" i="17"/>
  <c r="B38" i="17"/>
  <c r="F38" i="17"/>
  <c r="M38" i="17"/>
  <c r="E38" i="17"/>
  <c r="L38" i="17"/>
  <c r="D38" i="17"/>
  <c r="I38" i="17"/>
  <c r="K38" i="17"/>
  <c r="H38" i="17"/>
  <c r="L42" i="1" l="1"/>
  <c r="G42" i="1"/>
  <c r="F42" i="1"/>
  <c r="E42" i="1"/>
  <c r="M42" i="1"/>
  <c r="C42" i="1"/>
  <c r="K42" i="1"/>
  <c r="H42" i="1"/>
  <c r="J42" i="1"/>
  <c r="I42" i="1"/>
  <c r="B42" i="1"/>
  <c r="D42" i="1"/>
  <c r="H42" i="28"/>
  <c r="F42" i="28"/>
  <c r="D42" i="28"/>
  <c r="M42" i="28"/>
  <c r="C42" i="28"/>
  <c r="L42" i="28"/>
  <c r="B42" i="28"/>
  <c r="K42" i="28"/>
  <c r="J42" i="28"/>
  <c r="I42" i="28"/>
  <c r="G42" i="28"/>
  <c r="E42" i="28"/>
  <c r="M42" i="24"/>
  <c r="E42" i="24"/>
  <c r="J42" i="24"/>
  <c r="L42" i="24"/>
  <c r="D42" i="24"/>
  <c r="B42" i="24"/>
  <c r="K42" i="24"/>
  <c r="C42" i="24"/>
  <c r="I42" i="24"/>
  <c r="H42" i="24"/>
  <c r="G42" i="24"/>
  <c r="F42" i="24"/>
  <c r="F42" i="25"/>
  <c r="M42" i="25"/>
  <c r="E42" i="25"/>
  <c r="L42" i="25"/>
  <c r="D42" i="25"/>
  <c r="J42" i="25"/>
  <c r="B42" i="25"/>
  <c r="I42" i="25"/>
  <c r="H42" i="25"/>
  <c r="C42" i="25"/>
  <c r="G42" i="25"/>
  <c r="K42" i="25"/>
  <c r="G42" i="27"/>
  <c r="F42" i="27"/>
  <c r="J42" i="27"/>
  <c r="B42" i="27"/>
  <c r="I42" i="27"/>
  <c r="H42" i="27"/>
  <c r="M42" i="27"/>
  <c r="D42" i="27"/>
  <c r="C42" i="27"/>
  <c r="K42" i="27"/>
  <c r="E42" i="27"/>
  <c r="L42" i="27"/>
  <c r="M42" i="26"/>
  <c r="E42" i="26"/>
  <c r="I42" i="26"/>
  <c r="H42" i="26"/>
  <c r="F42" i="26"/>
  <c r="L42" i="26"/>
  <c r="K42" i="26"/>
  <c r="G42" i="26"/>
  <c r="D42" i="26"/>
  <c r="C42" i="26"/>
  <c r="J42" i="26"/>
  <c r="B42" i="26"/>
  <c r="F42" i="20"/>
  <c r="M42" i="20"/>
  <c r="E42" i="20"/>
  <c r="D42" i="20"/>
  <c r="L42" i="20"/>
  <c r="K42" i="20"/>
  <c r="C42" i="20"/>
  <c r="H42" i="20"/>
  <c r="I42" i="20"/>
  <c r="B42" i="20"/>
  <c r="G42" i="20"/>
  <c r="J42" i="20"/>
  <c r="H46" i="22"/>
  <c r="G46" i="22"/>
  <c r="F46" i="22"/>
  <c r="M46" i="22"/>
  <c r="E46" i="22"/>
  <c r="L46" i="22"/>
  <c r="D46" i="22"/>
  <c r="K46" i="22"/>
  <c r="C46" i="22"/>
  <c r="J46" i="22"/>
  <c r="B46" i="22"/>
  <c r="I46" i="22"/>
  <c r="I42" i="21"/>
  <c r="H42" i="21"/>
  <c r="F42" i="21"/>
  <c r="M42" i="21"/>
  <c r="E42" i="21"/>
  <c r="G42" i="21"/>
  <c r="D42" i="21"/>
  <c r="C42" i="21"/>
  <c r="B42" i="21"/>
  <c r="K42" i="21"/>
  <c r="L42" i="21"/>
  <c r="J42" i="21"/>
  <c r="M46" i="23"/>
  <c r="E46" i="23"/>
  <c r="L46" i="23"/>
  <c r="D46" i="23"/>
  <c r="K46" i="23"/>
  <c r="C46" i="23"/>
  <c r="J46" i="23"/>
  <c r="B46" i="23"/>
  <c r="I46" i="23"/>
  <c r="H46" i="23"/>
  <c r="G46" i="23"/>
  <c r="F46" i="23"/>
  <c r="J42" i="19"/>
  <c r="B42" i="19"/>
  <c r="I42" i="19"/>
  <c r="H42" i="19"/>
  <c r="G42" i="19"/>
  <c r="F42" i="19"/>
  <c r="M42" i="19"/>
  <c r="E42" i="19"/>
  <c r="L42" i="19"/>
  <c r="D42" i="19"/>
  <c r="K42" i="19"/>
  <c r="C42" i="19"/>
  <c r="H46" i="18"/>
  <c r="G46" i="18"/>
  <c r="F46" i="18"/>
  <c r="M46" i="18"/>
  <c r="E46" i="18"/>
  <c r="L46" i="18"/>
  <c r="D46" i="18"/>
  <c r="K46" i="18"/>
  <c r="C46" i="18"/>
  <c r="J46" i="18"/>
  <c r="B46" i="18"/>
  <c r="I46" i="18"/>
  <c r="J42" i="17"/>
  <c r="B42" i="17"/>
  <c r="M42" i="17"/>
  <c r="E42" i="17"/>
  <c r="I42" i="17"/>
  <c r="H42" i="17"/>
  <c r="G42" i="17"/>
  <c r="L42" i="17"/>
  <c r="D42" i="17"/>
  <c r="K42" i="17"/>
  <c r="C42" i="17"/>
  <c r="F42" i="17"/>
  <c r="M46" i="1" l="1"/>
  <c r="F46" i="1"/>
  <c r="H46" i="1"/>
  <c r="L46" i="1"/>
  <c r="G46" i="1"/>
  <c r="E46" i="1"/>
  <c r="I46" i="1"/>
  <c r="J46" i="1"/>
  <c r="B46" i="1"/>
  <c r="C46" i="1"/>
  <c r="K46" i="1"/>
  <c r="D46" i="1"/>
  <c r="H46" i="24"/>
  <c r="G46" i="24"/>
  <c r="M46" i="24"/>
  <c r="F46" i="24"/>
  <c r="E46" i="24"/>
  <c r="L46" i="24"/>
  <c r="D46" i="24"/>
  <c r="K46" i="24"/>
  <c r="C46" i="24"/>
  <c r="I46" i="24"/>
  <c r="J46" i="24"/>
  <c r="B46" i="24"/>
  <c r="J46" i="27"/>
  <c r="B46" i="27"/>
  <c r="I46" i="27"/>
  <c r="F46" i="27"/>
  <c r="M46" i="27"/>
  <c r="E46" i="27"/>
  <c r="L46" i="27"/>
  <c r="D46" i="27"/>
  <c r="K46" i="27"/>
  <c r="C46" i="27"/>
  <c r="G46" i="27"/>
  <c r="H46" i="27"/>
  <c r="G46" i="25"/>
  <c r="L46" i="25"/>
  <c r="D46" i="25"/>
  <c r="K46" i="25"/>
  <c r="J46" i="25"/>
  <c r="I46" i="25"/>
  <c r="F46" i="25"/>
  <c r="E46" i="25"/>
  <c r="C46" i="25"/>
  <c r="M46" i="25"/>
  <c r="H46" i="25"/>
  <c r="B46" i="25"/>
  <c r="K46" i="28"/>
  <c r="C46" i="28"/>
  <c r="I46" i="28"/>
  <c r="M46" i="28"/>
  <c r="B46" i="28"/>
  <c r="L46" i="28"/>
  <c r="J46" i="28"/>
  <c r="H46" i="28"/>
  <c r="G46" i="28"/>
  <c r="F46" i="28"/>
  <c r="E46" i="28"/>
  <c r="D46" i="28"/>
  <c r="H46" i="26"/>
  <c r="L46" i="26"/>
  <c r="D46" i="26"/>
  <c r="K46" i="26"/>
  <c r="C46" i="26"/>
  <c r="I46" i="26"/>
  <c r="B46" i="26"/>
  <c r="J46" i="26"/>
  <c r="G46" i="26"/>
  <c r="F46" i="26"/>
  <c r="M46" i="26"/>
  <c r="E46" i="26"/>
  <c r="I46" i="20"/>
  <c r="H46" i="20"/>
  <c r="G46" i="20"/>
  <c r="F46" i="20"/>
  <c r="K46" i="20"/>
  <c r="C46" i="20"/>
  <c r="J46" i="20"/>
  <c r="E46" i="20"/>
  <c r="M46" i="20"/>
  <c r="D46" i="20"/>
  <c r="B46" i="20"/>
  <c r="L46" i="20"/>
  <c r="K50" i="22"/>
  <c r="C50" i="22"/>
  <c r="J50" i="22"/>
  <c r="B50" i="22"/>
  <c r="I50" i="22"/>
  <c r="H50" i="22"/>
  <c r="G50" i="22"/>
  <c r="F50" i="22"/>
  <c r="M50" i="22"/>
  <c r="E50" i="22"/>
  <c r="L50" i="22"/>
  <c r="D50" i="22"/>
  <c r="L46" i="21"/>
  <c r="D46" i="21"/>
  <c r="K46" i="21"/>
  <c r="C46" i="21"/>
  <c r="I46" i="21"/>
  <c r="H46" i="21"/>
  <c r="J46" i="21"/>
  <c r="G46" i="21"/>
  <c r="F46" i="21"/>
  <c r="E46" i="21"/>
  <c r="B46" i="21"/>
  <c r="M46" i="21"/>
  <c r="H50" i="23"/>
  <c r="G50" i="23"/>
  <c r="F50" i="23"/>
  <c r="M50" i="23"/>
  <c r="E50" i="23"/>
  <c r="L50" i="23"/>
  <c r="D50" i="23"/>
  <c r="K50" i="23"/>
  <c r="C50" i="23"/>
  <c r="J50" i="23"/>
  <c r="B50" i="23"/>
  <c r="I50" i="23"/>
  <c r="M46" i="19"/>
  <c r="E46" i="19"/>
  <c r="L46" i="19"/>
  <c r="D46" i="19"/>
  <c r="K46" i="19"/>
  <c r="C46" i="19"/>
  <c r="J46" i="19"/>
  <c r="B46" i="19"/>
  <c r="I46" i="19"/>
  <c r="H46" i="19"/>
  <c r="G46" i="19"/>
  <c r="F46" i="19"/>
  <c r="K50" i="18"/>
  <c r="C50" i="18"/>
  <c r="J50" i="18"/>
  <c r="B50" i="18"/>
  <c r="I50" i="18"/>
  <c r="H50" i="18"/>
  <c r="G50" i="18"/>
  <c r="F50" i="18"/>
  <c r="M50" i="18"/>
  <c r="E50" i="18"/>
  <c r="L50" i="18"/>
  <c r="D50" i="18"/>
  <c r="M46" i="17"/>
  <c r="E46" i="17"/>
  <c r="I46" i="17"/>
  <c r="H46" i="17"/>
  <c r="L46" i="17"/>
  <c r="D46" i="17"/>
  <c r="K46" i="17"/>
  <c r="C46" i="17"/>
  <c r="J46" i="17"/>
  <c r="B46" i="17"/>
  <c r="G46" i="17"/>
  <c r="F46" i="17"/>
  <c r="M50" i="1" l="1"/>
  <c r="D50" i="1"/>
  <c r="L50" i="1"/>
  <c r="H50" i="1"/>
  <c r="G50" i="1"/>
  <c r="F50" i="1"/>
  <c r="E50" i="1"/>
  <c r="K50" i="1"/>
  <c r="I50" i="1"/>
  <c r="B50" i="1"/>
  <c r="J50" i="1"/>
  <c r="C50" i="1"/>
  <c r="F50" i="28"/>
  <c r="L50" i="28"/>
  <c r="D50" i="28"/>
  <c r="J50" i="28"/>
  <c r="I50" i="28"/>
  <c r="H50" i="28"/>
  <c r="G50" i="28"/>
  <c r="E50" i="28"/>
  <c r="C50" i="28"/>
  <c r="M50" i="28"/>
  <c r="B50" i="28"/>
  <c r="K50" i="28"/>
  <c r="J50" i="25"/>
  <c r="B50" i="25"/>
  <c r="G50" i="25"/>
  <c r="I50" i="25"/>
  <c r="H50" i="25"/>
  <c r="F50" i="25"/>
  <c r="D50" i="25"/>
  <c r="M50" i="25"/>
  <c r="C50" i="25"/>
  <c r="L50" i="25"/>
  <c r="K50" i="25"/>
  <c r="E50" i="25"/>
  <c r="K50" i="26"/>
  <c r="I50" i="26"/>
  <c r="M50" i="26"/>
  <c r="C50" i="26"/>
  <c r="G50" i="26"/>
  <c r="F50" i="26"/>
  <c r="D50" i="26"/>
  <c r="E50" i="26"/>
  <c r="B50" i="26"/>
  <c r="L50" i="26"/>
  <c r="J50" i="26"/>
  <c r="H50" i="26"/>
  <c r="M50" i="27"/>
  <c r="E50" i="27"/>
  <c r="L50" i="27"/>
  <c r="D50" i="27"/>
  <c r="I50" i="27"/>
  <c r="H50" i="27"/>
  <c r="G50" i="27"/>
  <c r="F50" i="27"/>
  <c r="C50" i="27"/>
  <c r="B50" i="27"/>
  <c r="K50" i="27"/>
  <c r="J50" i="27"/>
  <c r="K50" i="24"/>
  <c r="C50" i="24"/>
  <c r="H50" i="24"/>
  <c r="J50" i="24"/>
  <c r="B50" i="24"/>
  <c r="I50" i="24"/>
  <c r="G50" i="24"/>
  <c r="L50" i="24"/>
  <c r="F50" i="24"/>
  <c r="M50" i="24"/>
  <c r="E50" i="24"/>
  <c r="D50" i="24"/>
  <c r="G50" i="21"/>
  <c r="F50" i="21"/>
  <c r="L50" i="21"/>
  <c r="D50" i="21"/>
  <c r="K50" i="21"/>
  <c r="C50" i="21"/>
  <c r="M50" i="21"/>
  <c r="J50" i="21"/>
  <c r="I50" i="21"/>
  <c r="H50" i="21"/>
  <c r="B50" i="21"/>
  <c r="E50" i="21"/>
  <c r="F54" i="22"/>
  <c r="M54" i="22"/>
  <c r="E54" i="22"/>
  <c r="L54" i="22"/>
  <c r="D54" i="22"/>
  <c r="K54" i="22"/>
  <c r="C54" i="22"/>
  <c r="J54" i="22"/>
  <c r="B54" i="22"/>
  <c r="I54" i="22"/>
  <c r="H54" i="22"/>
  <c r="G54" i="22"/>
  <c r="L50" i="20"/>
  <c r="D50" i="20"/>
  <c r="K50" i="20"/>
  <c r="C50" i="20"/>
  <c r="J50" i="20"/>
  <c r="B50" i="20"/>
  <c r="I50" i="20"/>
  <c r="F50" i="20"/>
  <c r="M50" i="20"/>
  <c r="H50" i="20"/>
  <c r="G50" i="20"/>
  <c r="E50" i="20"/>
  <c r="K54" i="23"/>
  <c r="C54" i="23"/>
  <c r="J54" i="23"/>
  <c r="B54" i="23"/>
  <c r="I54" i="23"/>
  <c r="H54" i="23"/>
  <c r="G54" i="23"/>
  <c r="F54" i="23"/>
  <c r="M54" i="23"/>
  <c r="E54" i="23"/>
  <c r="D54" i="23"/>
  <c r="L54" i="23"/>
  <c r="H50" i="19"/>
  <c r="G50" i="19"/>
  <c r="F50" i="19"/>
  <c r="M50" i="19"/>
  <c r="E50" i="19"/>
  <c r="L50" i="19"/>
  <c r="D50" i="19"/>
  <c r="K50" i="19"/>
  <c r="C50" i="19"/>
  <c r="J50" i="19"/>
  <c r="B50" i="19"/>
  <c r="I50" i="19"/>
  <c r="F54" i="18"/>
  <c r="M54" i="18"/>
  <c r="E54" i="18"/>
  <c r="L54" i="18"/>
  <c r="D54" i="18"/>
  <c r="K54" i="18"/>
  <c r="C54" i="18"/>
  <c r="J54" i="18"/>
  <c r="B54" i="18"/>
  <c r="I54" i="18"/>
  <c r="H54" i="18"/>
  <c r="G54" i="18"/>
  <c r="H50" i="17"/>
  <c r="D50" i="17"/>
  <c r="C50" i="17"/>
  <c r="G50" i="17"/>
  <c r="F50" i="17"/>
  <c r="L50" i="17"/>
  <c r="K50" i="17"/>
  <c r="M50" i="17"/>
  <c r="E50" i="17"/>
  <c r="J50" i="17"/>
  <c r="B50" i="17"/>
  <c r="I50" i="17"/>
  <c r="L54" i="1" l="1"/>
  <c r="F54" i="1"/>
  <c r="M54" i="1"/>
  <c r="E54" i="1"/>
  <c r="B54" i="1"/>
  <c r="H54" i="1"/>
  <c r="G54" i="1"/>
  <c r="J54" i="1"/>
  <c r="C54" i="1"/>
  <c r="K54" i="1"/>
  <c r="D54" i="1"/>
  <c r="I54" i="1"/>
  <c r="F54" i="26"/>
  <c r="L54" i="26"/>
  <c r="D54" i="26"/>
  <c r="J54" i="26"/>
  <c r="E54" i="26"/>
  <c r="C54" i="26"/>
  <c r="K54" i="26"/>
  <c r="M54" i="26"/>
  <c r="I54" i="26"/>
  <c r="H54" i="26"/>
  <c r="B54" i="26"/>
  <c r="G54" i="26"/>
  <c r="L54" i="27"/>
  <c r="D54" i="27"/>
  <c r="J54" i="27"/>
  <c r="I54" i="27"/>
  <c r="H54" i="27"/>
  <c r="E54" i="27"/>
  <c r="C54" i="27"/>
  <c r="M54" i="27"/>
  <c r="B54" i="27"/>
  <c r="K54" i="27"/>
  <c r="G54" i="27"/>
  <c r="F54" i="27"/>
  <c r="M54" i="25"/>
  <c r="E54" i="25"/>
  <c r="J54" i="25"/>
  <c r="B54" i="25"/>
  <c r="G54" i="25"/>
  <c r="F54" i="25"/>
  <c r="D54" i="25"/>
  <c r="L54" i="25"/>
  <c r="K54" i="25"/>
  <c r="I54" i="25"/>
  <c r="C54" i="25"/>
  <c r="H54" i="25"/>
  <c r="F54" i="24"/>
  <c r="M54" i="24"/>
  <c r="E54" i="24"/>
  <c r="K54" i="24"/>
  <c r="L54" i="24"/>
  <c r="D54" i="24"/>
  <c r="C54" i="24"/>
  <c r="J54" i="24"/>
  <c r="B54" i="24"/>
  <c r="I54" i="24"/>
  <c r="G54" i="24"/>
  <c r="H54" i="24"/>
  <c r="I54" i="28"/>
  <c r="G54" i="28"/>
  <c r="H54" i="28"/>
  <c r="F54" i="28"/>
  <c r="E54" i="28"/>
  <c r="D54" i="28"/>
  <c r="M54" i="28"/>
  <c r="C54" i="28"/>
  <c r="L54" i="28"/>
  <c r="B54" i="28"/>
  <c r="K54" i="28"/>
  <c r="J54" i="28"/>
  <c r="J54" i="21"/>
  <c r="B54" i="21"/>
  <c r="I54" i="21"/>
  <c r="G54" i="21"/>
  <c r="F54" i="21"/>
  <c r="M54" i="21"/>
  <c r="L54" i="21"/>
  <c r="K54" i="21"/>
  <c r="D54" i="21"/>
  <c r="H54" i="21"/>
  <c r="E54" i="21"/>
  <c r="C54" i="21"/>
  <c r="F58" i="23"/>
  <c r="M58" i="23"/>
  <c r="E58" i="23"/>
  <c r="L58" i="23"/>
  <c r="D58" i="23"/>
  <c r="K58" i="23"/>
  <c r="C58" i="23"/>
  <c r="J58" i="23"/>
  <c r="B58" i="23"/>
  <c r="I58" i="23"/>
  <c r="H58" i="23"/>
  <c r="G58" i="23"/>
  <c r="I58" i="22"/>
  <c r="H58" i="22"/>
  <c r="G58" i="22"/>
  <c r="F58" i="22"/>
  <c r="M58" i="22"/>
  <c r="E58" i="22"/>
  <c r="L58" i="22"/>
  <c r="D58" i="22"/>
  <c r="K58" i="22"/>
  <c r="C58" i="22"/>
  <c r="J58" i="22"/>
  <c r="B58" i="22"/>
  <c r="G54" i="20"/>
  <c r="F54" i="20"/>
  <c r="M54" i="20"/>
  <c r="E54" i="20"/>
  <c r="L54" i="20"/>
  <c r="D54" i="20"/>
  <c r="I54" i="20"/>
  <c r="C54" i="20"/>
  <c r="J54" i="20"/>
  <c r="H54" i="20"/>
  <c r="B54" i="20"/>
  <c r="K54" i="20"/>
  <c r="I58" i="18"/>
  <c r="H58" i="18"/>
  <c r="G58" i="18"/>
  <c r="F58" i="18"/>
  <c r="M58" i="18"/>
  <c r="E58" i="18"/>
  <c r="L58" i="18"/>
  <c r="D58" i="18"/>
  <c r="K58" i="18"/>
  <c r="C58" i="18"/>
  <c r="B58" i="18"/>
  <c r="J58" i="18"/>
  <c r="K54" i="19"/>
  <c r="C54" i="19"/>
  <c r="J54" i="19"/>
  <c r="B54" i="19"/>
  <c r="I54" i="19"/>
  <c r="H54" i="19"/>
  <c r="G54" i="19"/>
  <c r="F54" i="19"/>
  <c r="M54" i="19"/>
  <c r="E54" i="19"/>
  <c r="L54" i="19"/>
  <c r="D54" i="19"/>
  <c r="K54" i="17"/>
  <c r="C54" i="17"/>
  <c r="J54" i="17"/>
  <c r="B54" i="17"/>
  <c r="I54" i="17"/>
  <c r="F54" i="17"/>
  <c r="H54" i="17"/>
  <c r="M54" i="17"/>
  <c r="E54" i="17"/>
  <c r="L54" i="17"/>
  <c r="D54" i="17"/>
  <c r="G54" i="17"/>
  <c r="L58" i="1" l="1"/>
  <c r="M58" i="1"/>
  <c r="E58" i="1"/>
  <c r="H58" i="1"/>
  <c r="I58" i="1"/>
  <c r="C58" i="1"/>
  <c r="B58" i="1"/>
  <c r="J58" i="1"/>
  <c r="K58" i="1"/>
  <c r="F58" i="1"/>
  <c r="D58" i="1"/>
  <c r="G58" i="1"/>
  <c r="I58" i="26"/>
  <c r="G58" i="26"/>
  <c r="H58" i="26"/>
  <c r="M58" i="26"/>
  <c r="C58" i="26"/>
  <c r="L58" i="26"/>
  <c r="B58" i="26"/>
  <c r="J58" i="26"/>
  <c r="K58" i="26"/>
  <c r="F58" i="26"/>
  <c r="E58" i="26"/>
  <c r="D58" i="26"/>
  <c r="H58" i="25"/>
  <c r="M58" i="25"/>
  <c r="E58" i="25"/>
  <c r="D58" i="25"/>
  <c r="C58" i="25"/>
  <c r="L58" i="25"/>
  <c r="B58" i="25"/>
  <c r="J58" i="25"/>
  <c r="I58" i="25"/>
  <c r="G58" i="25"/>
  <c r="K58" i="25"/>
  <c r="F58" i="25"/>
  <c r="I58" i="24"/>
  <c r="F58" i="24"/>
  <c r="H58" i="24"/>
  <c r="G58" i="24"/>
  <c r="M58" i="24"/>
  <c r="E58" i="24"/>
  <c r="J58" i="24"/>
  <c r="L58" i="24"/>
  <c r="D58" i="24"/>
  <c r="K58" i="24"/>
  <c r="C58" i="24"/>
  <c r="B58" i="24"/>
  <c r="L58" i="28"/>
  <c r="D58" i="28"/>
  <c r="J58" i="28"/>
  <c r="B58" i="28"/>
  <c r="F58" i="28"/>
  <c r="E58" i="28"/>
  <c r="C58" i="28"/>
  <c r="M58" i="28"/>
  <c r="K58" i="28"/>
  <c r="I58" i="28"/>
  <c r="H58" i="28"/>
  <c r="G58" i="28"/>
  <c r="G58" i="27"/>
  <c r="M58" i="27"/>
  <c r="E58" i="27"/>
  <c r="H58" i="27"/>
  <c r="F58" i="27"/>
  <c r="L58" i="27"/>
  <c r="B58" i="27"/>
  <c r="K58" i="27"/>
  <c r="J58" i="27"/>
  <c r="I58" i="27"/>
  <c r="C58" i="27"/>
  <c r="D58" i="27"/>
  <c r="L62" i="22"/>
  <c r="D62" i="22"/>
  <c r="K62" i="22"/>
  <c r="C62" i="22"/>
  <c r="J62" i="22"/>
  <c r="B62" i="22"/>
  <c r="I62" i="22"/>
  <c r="H62" i="22"/>
  <c r="G62" i="22"/>
  <c r="F62" i="22"/>
  <c r="E62" i="22"/>
  <c r="M62" i="22"/>
  <c r="J58" i="20"/>
  <c r="B58" i="20"/>
  <c r="I58" i="20"/>
  <c r="H58" i="20"/>
  <c r="G58" i="20"/>
  <c r="L58" i="20"/>
  <c r="D58" i="20"/>
  <c r="M58" i="20"/>
  <c r="K58" i="20"/>
  <c r="F58" i="20"/>
  <c r="E58" i="20"/>
  <c r="C58" i="20"/>
  <c r="I62" i="23"/>
  <c r="H62" i="23"/>
  <c r="G62" i="23"/>
  <c r="F62" i="23"/>
  <c r="M62" i="23"/>
  <c r="E62" i="23"/>
  <c r="L62" i="23"/>
  <c r="D62" i="23"/>
  <c r="K62" i="23"/>
  <c r="C62" i="23"/>
  <c r="J62" i="23"/>
  <c r="B62" i="23"/>
  <c r="M58" i="21"/>
  <c r="E58" i="21"/>
  <c r="L58" i="21"/>
  <c r="D58" i="21"/>
  <c r="J58" i="21"/>
  <c r="B58" i="21"/>
  <c r="I58" i="21"/>
  <c r="C58" i="21"/>
  <c r="G58" i="21"/>
  <c r="H58" i="21"/>
  <c r="F58" i="21"/>
  <c r="K58" i="21"/>
  <c r="F58" i="19"/>
  <c r="M58" i="19"/>
  <c r="E58" i="19"/>
  <c r="L58" i="19"/>
  <c r="D58" i="19"/>
  <c r="K58" i="19"/>
  <c r="C58" i="19"/>
  <c r="J58" i="19"/>
  <c r="B58" i="19"/>
  <c r="I58" i="19"/>
  <c r="H58" i="19"/>
  <c r="G58" i="19"/>
  <c r="L62" i="18"/>
  <c r="D62" i="18"/>
  <c r="K62" i="18"/>
  <c r="C62" i="18"/>
  <c r="J62" i="18"/>
  <c r="B62" i="18"/>
  <c r="I62" i="18"/>
  <c r="H62" i="18"/>
  <c r="G62" i="18"/>
  <c r="F62" i="18"/>
  <c r="M62" i="18"/>
  <c r="E62" i="18"/>
  <c r="F58" i="17"/>
  <c r="J58" i="17"/>
  <c r="M58" i="17"/>
  <c r="E58" i="17"/>
  <c r="L58" i="17"/>
  <c r="D58" i="17"/>
  <c r="K58" i="17"/>
  <c r="C58" i="17"/>
  <c r="H58" i="17"/>
  <c r="B58" i="17"/>
  <c r="I58" i="17"/>
  <c r="G58" i="17"/>
  <c r="L62" i="1" l="1"/>
  <c r="I62" i="1"/>
  <c r="B62" i="1"/>
  <c r="H62" i="1"/>
  <c r="J62" i="1"/>
  <c r="K62" i="1"/>
  <c r="M62" i="1"/>
  <c r="C62" i="1"/>
  <c r="F62" i="1"/>
  <c r="G62" i="1"/>
  <c r="D62" i="1"/>
  <c r="E62" i="1"/>
  <c r="G62" i="28"/>
  <c r="M62" i="28"/>
  <c r="E62" i="28"/>
  <c r="C62" i="28"/>
  <c r="L62" i="28"/>
  <c r="B62" i="28"/>
  <c r="K62" i="28"/>
  <c r="J62" i="28"/>
  <c r="I62" i="28"/>
  <c r="H62" i="28"/>
  <c r="F62" i="28"/>
  <c r="D62" i="28"/>
  <c r="K62" i="25"/>
  <c r="C62" i="25"/>
  <c r="H62" i="25"/>
  <c r="M62" i="25"/>
  <c r="B62" i="25"/>
  <c r="L62" i="25"/>
  <c r="J62" i="25"/>
  <c r="G62" i="25"/>
  <c r="F62" i="25"/>
  <c r="E62" i="25"/>
  <c r="D62" i="25"/>
  <c r="I62" i="25"/>
  <c r="L62" i="26"/>
  <c r="D62" i="26"/>
  <c r="J62" i="26"/>
  <c r="B62" i="26"/>
  <c r="F62" i="26"/>
  <c r="K62" i="26"/>
  <c r="I62" i="26"/>
  <c r="G62" i="26"/>
  <c r="H62" i="26"/>
  <c r="E62" i="26"/>
  <c r="C62" i="26"/>
  <c r="M62" i="26"/>
  <c r="J62" i="27"/>
  <c r="B62" i="27"/>
  <c r="H62" i="27"/>
  <c r="E62" i="27"/>
  <c r="D62" i="27"/>
  <c r="K62" i="27"/>
  <c r="I62" i="27"/>
  <c r="G62" i="27"/>
  <c r="F62" i="27"/>
  <c r="C62" i="27"/>
  <c r="M62" i="27"/>
  <c r="L62" i="27"/>
  <c r="L62" i="24"/>
  <c r="D62" i="24"/>
  <c r="K62" i="24"/>
  <c r="C62" i="24"/>
  <c r="I62" i="24"/>
  <c r="J62" i="24"/>
  <c r="B62" i="24"/>
  <c r="H62" i="24"/>
  <c r="G62" i="24"/>
  <c r="E62" i="24"/>
  <c r="F62" i="24"/>
  <c r="M62" i="24"/>
  <c r="L66" i="23"/>
  <c r="D66" i="23"/>
  <c r="K66" i="23"/>
  <c r="C66" i="23"/>
  <c r="J66" i="23"/>
  <c r="B66" i="23"/>
  <c r="I66" i="23"/>
  <c r="H66" i="23"/>
  <c r="G66" i="23"/>
  <c r="F66" i="23"/>
  <c r="E66" i="23"/>
  <c r="M66" i="23"/>
  <c r="H62" i="21"/>
  <c r="G62" i="21"/>
  <c r="M62" i="21"/>
  <c r="E62" i="21"/>
  <c r="L62" i="21"/>
  <c r="D62" i="21"/>
  <c r="F62" i="21"/>
  <c r="C62" i="21"/>
  <c r="B62" i="21"/>
  <c r="J62" i="21"/>
  <c r="K62" i="21"/>
  <c r="I62" i="21"/>
  <c r="M62" i="20"/>
  <c r="E62" i="20"/>
  <c r="L62" i="20"/>
  <c r="D62" i="20"/>
  <c r="C62" i="20"/>
  <c r="K62" i="20"/>
  <c r="J62" i="20"/>
  <c r="B62" i="20"/>
  <c r="G62" i="20"/>
  <c r="H62" i="20"/>
  <c r="I62" i="20"/>
  <c r="F62" i="20"/>
  <c r="G66" i="22"/>
  <c r="F66" i="22"/>
  <c r="M66" i="22"/>
  <c r="E66" i="22"/>
  <c r="L66" i="22"/>
  <c r="D66" i="22"/>
  <c r="K66" i="22"/>
  <c r="C66" i="22"/>
  <c r="J66" i="22"/>
  <c r="B66" i="22"/>
  <c r="I66" i="22"/>
  <c r="H66" i="22"/>
  <c r="G66" i="18"/>
  <c r="F66" i="18"/>
  <c r="M66" i="18"/>
  <c r="E66" i="18"/>
  <c r="L66" i="18"/>
  <c r="D66" i="18"/>
  <c r="K66" i="18"/>
  <c r="C66" i="18"/>
  <c r="J66" i="18"/>
  <c r="B66" i="18"/>
  <c r="I66" i="18"/>
  <c r="H66" i="18"/>
  <c r="I62" i="19"/>
  <c r="H62" i="19"/>
  <c r="G62" i="19"/>
  <c r="F62" i="19"/>
  <c r="M62" i="19"/>
  <c r="E62" i="19"/>
  <c r="L62" i="19"/>
  <c r="D62" i="19"/>
  <c r="K62" i="19"/>
  <c r="C62" i="19"/>
  <c r="J62" i="19"/>
  <c r="B62" i="19"/>
  <c r="I62" i="17"/>
  <c r="M62" i="17"/>
  <c r="E62" i="17"/>
  <c r="H62" i="17"/>
  <c r="G62" i="17"/>
  <c r="F62" i="17"/>
  <c r="K62" i="17"/>
  <c r="C62" i="17"/>
  <c r="D62" i="17"/>
  <c r="J62" i="17"/>
  <c r="B62" i="17"/>
  <c r="L62" i="17"/>
  <c r="M66" i="1" l="1"/>
  <c r="F66" i="1"/>
  <c r="D66" i="1"/>
  <c r="B66" i="1"/>
  <c r="G66" i="1"/>
  <c r="L66" i="1"/>
  <c r="H66" i="1"/>
  <c r="E66" i="1"/>
  <c r="K66" i="1"/>
  <c r="I66" i="1"/>
  <c r="J66" i="1"/>
  <c r="C66" i="1"/>
  <c r="G66" i="24"/>
  <c r="D66" i="24"/>
  <c r="F66" i="24"/>
  <c r="M66" i="24"/>
  <c r="E66" i="24"/>
  <c r="L66" i="24"/>
  <c r="K66" i="24"/>
  <c r="C66" i="24"/>
  <c r="H66" i="24"/>
  <c r="J66" i="24"/>
  <c r="B66" i="24"/>
  <c r="I66" i="24"/>
  <c r="G66" i="26"/>
  <c r="M66" i="26"/>
  <c r="E66" i="26"/>
  <c r="C66" i="26"/>
  <c r="I66" i="26"/>
  <c r="H66" i="26"/>
  <c r="D66" i="26"/>
  <c r="L66" i="26"/>
  <c r="K66" i="26"/>
  <c r="F66" i="26"/>
  <c r="B66" i="26"/>
  <c r="J66" i="26"/>
  <c r="M66" i="27"/>
  <c r="E66" i="27"/>
  <c r="K66" i="27"/>
  <c r="C66" i="27"/>
  <c r="B66" i="27"/>
  <c r="L66" i="27"/>
  <c r="H66" i="27"/>
  <c r="G66" i="27"/>
  <c r="F66" i="27"/>
  <c r="D66" i="27"/>
  <c r="J66" i="27"/>
  <c r="I66" i="27"/>
  <c r="F66" i="25"/>
  <c r="K66" i="25"/>
  <c r="C66" i="25"/>
  <c r="J66" i="25"/>
  <c r="I66" i="25"/>
  <c r="H66" i="25"/>
  <c r="E66" i="25"/>
  <c r="D66" i="25"/>
  <c r="M66" i="25"/>
  <c r="B66" i="25"/>
  <c r="G66" i="25"/>
  <c r="L66" i="25"/>
  <c r="J66" i="28"/>
  <c r="B66" i="28"/>
  <c r="H66" i="28"/>
  <c r="L66" i="28"/>
  <c r="K66" i="28"/>
  <c r="I66" i="28"/>
  <c r="G66" i="28"/>
  <c r="F66" i="28"/>
  <c r="E66" i="28"/>
  <c r="D66" i="28"/>
  <c r="M66" i="28"/>
  <c r="C66" i="28"/>
  <c r="H66" i="20"/>
  <c r="G66" i="20"/>
  <c r="F66" i="20"/>
  <c r="M66" i="20"/>
  <c r="E66" i="20"/>
  <c r="J66" i="20"/>
  <c r="B66" i="20"/>
  <c r="I66" i="20"/>
  <c r="D66" i="20"/>
  <c r="K66" i="20"/>
  <c r="C66" i="20"/>
  <c r="L66" i="20"/>
  <c r="G70" i="23"/>
  <c r="F70" i="23"/>
  <c r="M70" i="23"/>
  <c r="E70" i="23"/>
  <c r="L70" i="23"/>
  <c r="D70" i="23"/>
  <c r="K70" i="23"/>
  <c r="C70" i="23"/>
  <c r="J70" i="23"/>
  <c r="B70" i="23"/>
  <c r="I70" i="23"/>
  <c r="H70" i="23"/>
  <c r="J70" i="22"/>
  <c r="B70" i="22"/>
  <c r="I70" i="22"/>
  <c r="H70" i="22"/>
  <c r="G70" i="22"/>
  <c r="F70" i="22"/>
  <c r="M70" i="22"/>
  <c r="E70" i="22"/>
  <c r="L70" i="22"/>
  <c r="D70" i="22"/>
  <c r="K70" i="22"/>
  <c r="C70" i="22"/>
  <c r="K66" i="21"/>
  <c r="C66" i="21"/>
  <c r="J66" i="21"/>
  <c r="B66" i="21"/>
  <c r="H66" i="21"/>
  <c r="G66" i="21"/>
  <c r="I66" i="21"/>
  <c r="F66" i="21"/>
  <c r="E66" i="21"/>
  <c r="D66" i="21"/>
  <c r="M66" i="21"/>
  <c r="L66" i="21"/>
  <c r="L66" i="19"/>
  <c r="D66" i="19"/>
  <c r="K66" i="19"/>
  <c r="C66" i="19"/>
  <c r="J66" i="19"/>
  <c r="B66" i="19"/>
  <c r="I66" i="19"/>
  <c r="H66" i="19"/>
  <c r="G66" i="19"/>
  <c r="F66" i="19"/>
  <c r="E66" i="19"/>
  <c r="M66" i="19"/>
  <c r="J70" i="18"/>
  <c r="B70" i="18"/>
  <c r="I70" i="18"/>
  <c r="H70" i="18"/>
  <c r="G70" i="18"/>
  <c r="F70" i="18"/>
  <c r="M70" i="18"/>
  <c r="E70" i="18"/>
  <c r="L70" i="18"/>
  <c r="D70" i="18"/>
  <c r="C70" i="18"/>
  <c r="K70" i="18"/>
  <c r="L66" i="17"/>
  <c r="D66" i="17"/>
  <c r="K66" i="17"/>
  <c r="C66" i="17"/>
  <c r="J66" i="17"/>
  <c r="B66" i="17"/>
  <c r="I66" i="17"/>
  <c r="F66" i="17"/>
  <c r="G66" i="17"/>
  <c r="M66" i="17"/>
  <c r="E66" i="17"/>
  <c r="H66" i="17"/>
  <c r="J70" i="1" l="1"/>
  <c r="H70" i="1"/>
  <c r="E70" i="1"/>
  <c r="F70" i="1"/>
  <c r="D70" i="1"/>
  <c r="C70" i="1"/>
  <c r="M70" i="1"/>
  <c r="L70" i="1"/>
  <c r="K70" i="1"/>
  <c r="B70" i="1"/>
  <c r="G70" i="1"/>
  <c r="I70" i="1"/>
  <c r="J70" i="26"/>
  <c r="B70" i="26"/>
  <c r="H70" i="26"/>
  <c r="L70" i="26"/>
  <c r="F70" i="26"/>
  <c r="E70" i="26"/>
  <c r="M70" i="26"/>
  <c r="C70" i="26"/>
  <c r="D70" i="26"/>
  <c r="K70" i="26"/>
  <c r="I70" i="26"/>
  <c r="G70" i="26"/>
  <c r="I70" i="25"/>
  <c r="F70" i="25"/>
  <c r="H70" i="25"/>
  <c r="G70" i="25"/>
  <c r="E70" i="25"/>
  <c r="M70" i="25"/>
  <c r="C70" i="25"/>
  <c r="L70" i="25"/>
  <c r="B70" i="25"/>
  <c r="K70" i="25"/>
  <c r="J70" i="25"/>
  <c r="D70" i="25"/>
  <c r="H70" i="27"/>
  <c r="F70" i="27"/>
  <c r="K70" i="27"/>
  <c r="J70" i="27"/>
  <c r="I70" i="27"/>
  <c r="G70" i="27"/>
  <c r="E70" i="27"/>
  <c r="D70" i="27"/>
  <c r="M70" i="27"/>
  <c r="C70" i="27"/>
  <c r="L70" i="27"/>
  <c r="B70" i="27"/>
  <c r="M70" i="28"/>
  <c r="E70" i="28"/>
  <c r="K70" i="28"/>
  <c r="C70" i="28"/>
  <c r="I70" i="28"/>
  <c r="H70" i="28"/>
  <c r="G70" i="28"/>
  <c r="F70" i="28"/>
  <c r="D70" i="28"/>
  <c r="B70" i="28"/>
  <c r="L70" i="28"/>
  <c r="J70" i="28"/>
  <c r="J70" i="24"/>
  <c r="B70" i="24"/>
  <c r="I70" i="24"/>
  <c r="G70" i="24"/>
  <c r="H70" i="24"/>
  <c r="F70" i="24"/>
  <c r="M70" i="24"/>
  <c r="E70" i="24"/>
  <c r="C70" i="24"/>
  <c r="L70" i="24"/>
  <c r="D70" i="24"/>
  <c r="K70" i="24"/>
  <c r="J74" i="23"/>
  <c r="B74" i="23"/>
  <c r="I74" i="23"/>
  <c r="H74" i="23"/>
  <c r="G74" i="23"/>
  <c r="F74" i="23"/>
  <c r="M74" i="23"/>
  <c r="E74" i="23"/>
  <c r="L74" i="23"/>
  <c r="D74" i="23"/>
  <c r="C74" i="23"/>
  <c r="K74" i="23"/>
  <c r="M74" i="22"/>
  <c r="E74" i="22"/>
  <c r="L74" i="22"/>
  <c r="D74" i="22"/>
  <c r="K74" i="22"/>
  <c r="C74" i="22"/>
  <c r="J74" i="22"/>
  <c r="B74" i="22"/>
  <c r="I74" i="22"/>
  <c r="H74" i="22"/>
  <c r="G74" i="22"/>
  <c r="F74" i="22"/>
  <c r="F70" i="21"/>
  <c r="M70" i="21"/>
  <c r="E70" i="21"/>
  <c r="K70" i="21"/>
  <c r="C70" i="21"/>
  <c r="J70" i="21"/>
  <c r="B70" i="21"/>
  <c r="L70" i="21"/>
  <c r="I70" i="21"/>
  <c r="H70" i="21"/>
  <c r="G70" i="21"/>
  <c r="D70" i="21"/>
  <c r="K70" i="20"/>
  <c r="C70" i="20"/>
  <c r="J70" i="20"/>
  <c r="B70" i="20"/>
  <c r="I70" i="20"/>
  <c r="H70" i="20"/>
  <c r="M70" i="20"/>
  <c r="E70" i="20"/>
  <c r="L70" i="20"/>
  <c r="D70" i="20"/>
  <c r="G70" i="20"/>
  <c r="F70" i="20"/>
  <c r="M74" i="18"/>
  <c r="E74" i="18"/>
  <c r="L74" i="18"/>
  <c r="D74" i="18"/>
  <c r="K74" i="18"/>
  <c r="C74" i="18"/>
  <c r="J74" i="18"/>
  <c r="B74" i="18"/>
  <c r="I74" i="18"/>
  <c r="H74" i="18"/>
  <c r="G74" i="18"/>
  <c r="F74" i="18"/>
  <c r="G70" i="19"/>
  <c r="F70" i="19"/>
  <c r="M70" i="19"/>
  <c r="E70" i="19"/>
  <c r="L70" i="19"/>
  <c r="D70" i="19"/>
  <c r="K70" i="19"/>
  <c r="C70" i="19"/>
  <c r="J70" i="19"/>
  <c r="B70" i="19"/>
  <c r="I70" i="19"/>
  <c r="H70" i="19"/>
  <c r="G70" i="17"/>
  <c r="K70" i="17"/>
  <c r="J70" i="17"/>
  <c r="F70" i="17"/>
  <c r="M70" i="17"/>
  <c r="E70" i="17"/>
  <c r="L70" i="17"/>
  <c r="D70" i="17"/>
  <c r="I70" i="17"/>
  <c r="C70" i="17"/>
  <c r="H70" i="17"/>
  <c r="B70" i="17"/>
  <c r="L74" i="1" l="1"/>
  <c r="J74" i="1"/>
  <c r="H74" i="1"/>
  <c r="M74" i="1"/>
  <c r="B74" i="1"/>
  <c r="I74" i="1"/>
  <c r="K74" i="1"/>
  <c r="E74" i="1"/>
  <c r="C74" i="1"/>
  <c r="F74" i="1"/>
  <c r="D74" i="1"/>
  <c r="G74" i="1"/>
  <c r="L74" i="25"/>
  <c r="D74" i="25"/>
  <c r="I74" i="25"/>
  <c r="F74" i="25"/>
  <c r="E74" i="25"/>
  <c r="C74" i="25"/>
  <c r="K74" i="25"/>
  <c r="J74" i="25"/>
  <c r="H74" i="25"/>
  <c r="M74" i="25"/>
  <c r="G74" i="25"/>
  <c r="B74" i="25"/>
  <c r="H74" i="28"/>
  <c r="F74" i="28"/>
  <c r="G74" i="28"/>
  <c r="E74" i="28"/>
  <c r="D74" i="28"/>
  <c r="M74" i="28"/>
  <c r="C74" i="28"/>
  <c r="L74" i="28"/>
  <c r="B74" i="28"/>
  <c r="K74" i="28"/>
  <c r="J74" i="28"/>
  <c r="I74" i="28"/>
  <c r="M74" i="24"/>
  <c r="E74" i="24"/>
  <c r="J74" i="24"/>
  <c r="L74" i="24"/>
  <c r="D74" i="24"/>
  <c r="K74" i="24"/>
  <c r="C74" i="24"/>
  <c r="B74" i="24"/>
  <c r="I74" i="24"/>
  <c r="F74" i="24"/>
  <c r="H74" i="24"/>
  <c r="G74" i="24"/>
  <c r="K74" i="27"/>
  <c r="C74" i="27"/>
  <c r="I74" i="27"/>
  <c r="H74" i="27"/>
  <c r="G74" i="27"/>
  <c r="F74" i="27"/>
  <c r="E74" i="27"/>
  <c r="D74" i="27"/>
  <c r="M74" i="27"/>
  <c r="B74" i="27"/>
  <c r="L74" i="27"/>
  <c r="J74" i="27"/>
  <c r="M74" i="26"/>
  <c r="E74" i="26"/>
  <c r="K74" i="26"/>
  <c r="C74" i="26"/>
  <c r="I74" i="26"/>
  <c r="D74" i="26"/>
  <c r="B74" i="26"/>
  <c r="J74" i="26"/>
  <c r="L74" i="26"/>
  <c r="H74" i="26"/>
  <c r="G74" i="26"/>
  <c r="F74" i="26"/>
  <c r="M78" i="23"/>
  <c r="E78" i="23"/>
  <c r="L78" i="23"/>
  <c r="D78" i="23"/>
  <c r="K78" i="23"/>
  <c r="C78" i="23"/>
  <c r="J78" i="23"/>
  <c r="B78" i="23"/>
  <c r="I78" i="23"/>
  <c r="H78" i="23"/>
  <c r="G78" i="23"/>
  <c r="F78" i="23"/>
  <c r="I74" i="21"/>
  <c r="H74" i="21"/>
  <c r="F74" i="21"/>
  <c r="M74" i="21"/>
  <c r="E74" i="21"/>
  <c r="L74" i="21"/>
  <c r="K74" i="21"/>
  <c r="J74" i="21"/>
  <c r="C74" i="21"/>
  <c r="B74" i="21"/>
  <c r="G74" i="21"/>
  <c r="D74" i="21"/>
  <c r="F74" i="20"/>
  <c r="M74" i="20"/>
  <c r="E74" i="20"/>
  <c r="D74" i="20"/>
  <c r="L74" i="20"/>
  <c r="K74" i="20"/>
  <c r="C74" i="20"/>
  <c r="H74" i="20"/>
  <c r="B74" i="20"/>
  <c r="J74" i="20"/>
  <c r="I74" i="20"/>
  <c r="G74" i="20"/>
  <c r="H78" i="22"/>
  <c r="G78" i="22"/>
  <c r="F78" i="22"/>
  <c r="M78" i="22"/>
  <c r="E78" i="22"/>
  <c r="L78" i="22"/>
  <c r="D78" i="22"/>
  <c r="K78" i="22"/>
  <c r="C78" i="22"/>
  <c r="J78" i="22"/>
  <c r="B78" i="22"/>
  <c r="I78" i="22"/>
  <c r="H78" i="18"/>
  <c r="G78" i="18"/>
  <c r="F78" i="18"/>
  <c r="M78" i="18"/>
  <c r="E78" i="18"/>
  <c r="L78" i="18"/>
  <c r="D78" i="18"/>
  <c r="K78" i="18"/>
  <c r="C78" i="18"/>
  <c r="J78" i="18"/>
  <c r="B78" i="18"/>
  <c r="I78" i="18"/>
  <c r="J74" i="19"/>
  <c r="B74" i="19"/>
  <c r="I74" i="19"/>
  <c r="H74" i="19"/>
  <c r="G74" i="19"/>
  <c r="F74" i="19"/>
  <c r="M74" i="19"/>
  <c r="E74" i="19"/>
  <c r="L74" i="19"/>
  <c r="D74" i="19"/>
  <c r="K74" i="19"/>
  <c r="C74" i="19"/>
  <c r="J74" i="17"/>
  <c r="B74" i="17"/>
  <c r="F74" i="17"/>
  <c r="M74" i="17"/>
  <c r="E74" i="17"/>
  <c r="I74" i="17"/>
  <c r="H74" i="17"/>
  <c r="G74" i="17"/>
  <c r="L74" i="17"/>
  <c r="D74" i="17"/>
  <c r="K74" i="17"/>
  <c r="C74" i="17"/>
  <c r="M78" i="1" l="1"/>
  <c r="F78" i="1"/>
  <c r="L78" i="1"/>
  <c r="G78" i="1"/>
  <c r="I78" i="1"/>
  <c r="H78" i="1"/>
  <c r="E78" i="1"/>
  <c r="J78" i="1"/>
  <c r="C78" i="1"/>
  <c r="K78" i="1"/>
  <c r="B78" i="1"/>
  <c r="D78" i="1"/>
  <c r="F78" i="27"/>
  <c r="L78" i="27"/>
  <c r="D78" i="27"/>
  <c r="G78" i="27"/>
  <c r="E78" i="27"/>
  <c r="C78" i="27"/>
  <c r="M78" i="27"/>
  <c r="B78" i="27"/>
  <c r="K78" i="27"/>
  <c r="J78" i="27"/>
  <c r="I78" i="27"/>
  <c r="H78" i="27"/>
  <c r="L78" i="24"/>
  <c r="J78" i="24"/>
  <c r="H78" i="24"/>
  <c r="G78" i="24"/>
  <c r="K78" i="24"/>
  <c r="I78" i="24"/>
  <c r="E78" i="24"/>
  <c r="F78" i="24"/>
  <c r="D78" i="24"/>
  <c r="C78" i="24"/>
  <c r="B78" i="24"/>
  <c r="M78" i="24"/>
  <c r="K78" i="28"/>
  <c r="C78" i="28"/>
  <c r="I78" i="28"/>
  <c r="E78" i="28"/>
  <c r="D78" i="28"/>
  <c r="M78" i="28"/>
  <c r="B78" i="28"/>
  <c r="L78" i="28"/>
  <c r="J78" i="28"/>
  <c r="H78" i="28"/>
  <c r="G78" i="28"/>
  <c r="F78" i="28"/>
  <c r="G78" i="25"/>
  <c r="L78" i="25"/>
  <c r="D78" i="25"/>
  <c r="C78" i="25"/>
  <c r="M78" i="25"/>
  <c r="B78" i="25"/>
  <c r="K78" i="25"/>
  <c r="I78" i="25"/>
  <c r="H78" i="25"/>
  <c r="F78" i="25"/>
  <c r="J78" i="25"/>
  <c r="E78" i="25"/>
  <c r="H78" i="26"/>
  <c r="F78" i="26"/>
  <c r="G78" i="26"/>
  <c r="L78" i="26"/>
  <c r="B78" i="26"/>
  <c r="K78" i="26"/>
  <c r="I78" i="26"/>
  <c r="J78" i="26"/>
  <c r="E78" i="26"/>
  <c r="D78" i="26"/>
  <c r="M78" i="26"/>
  <c r="C78" i="26"/>
  <c r="H82" i="23"/>
  <c r="G82" i="23"/>
  <c r="F82" i="23"/>
  <c r="M82" i="23"/>
  <c r="E82" i="23"/>
  <c r="L82" i="23"/>
  <c r="D82" i="23"/>
  <c r="K82" i="23"/>
  <c r="C82" i="23"/>
  <c r="J82" i="23"/>
  <c r="B82" i="23"/>
  <c r="I82" i="23"/>
  <c r="L78" i="21"/>
  <c r="D78" i="21"/>
  <c r="K78" i="21"/>
  <c r="C78" i="21"/>
  <c r="I78" i="21"/>
  <c r="H78" i="21"/>
  <c r="B78" i="21"/>
  <c r="M78" i="21"/>
  <c r="F78" i="21"/>
  <c r="E78" i="21"/>
  <c r="J78" i="21"/>
  <c r="G78" i="21"/>
  <c r="I78" i="20"/>
  <c r="H78" i="20"/>
  <c r="G78" i="20"/>
  <c r="F78" i="20"/>
  <c r="K78" i="20"/>
  <c r="C78" i="20"/>
  <c r="L78" i="20"/>
  <c r="M78" i="20"/>
  <c r="J78" i="20"/>
  <c r="E78" i="20"/>
  <c r="D78" i="20"/>
  <c r="B78" i="20"/>
  <c r="K82" i="22"/>
  <c r="C82" i="22"/>
  <c r="J82" i="22"/>
  <c r="B82" i="22"/>
  <c r="I82" i="22"/>
  <c r="H82" i="22"/>
  <c r="G82" i="22"/>
  <c r="F82" i="22"/>
  <c r="M82" i="22"/>
  <c r="E82" i="22"/>
  <c r="D82" i="22"/>
  <c r="L82" i="22"/>
  <c r="K82" i="18"/>
  <c r="C82" i="18"/>
  <c r="J82" i="18"/>
  <c r="B82" i="18"/>
  <c r="I82" i="18"/>
  <c r="H82" i="18"/>
  <c r="G82" i="18"/>
  <c r="F82" i="18"/>
  <c r="M82" i="18"/>
  <c r="E82" i="18"/>
  <c r="L82" i="18"/>
  <c r="D82" i="18"/>
  <c r="M78" i="19"/>
  <c r="E78" i="19"/>
  <c r="L78" i="19"/>
  <c r="D78" i="19"/>
  <c r="K78" i="19"/>
  <c r="C78" i="19"/>
  <c r="J78" i="19"/>
  <c r="B78" i="19"/>
  <c r="I78" i="19"/>
  <c r="H78" i="19"/>
  <c r="G78" i="19"/>
  <c r="F78" i="19"/>
  <c r="M78" i="17"/>
  <c r="E78" i="17"/>
  <c r="I78" i="17"/>
  <c r="H78" i="17"/>
  <c r="L78" i="17"/>
  <c r="D78" i="17"/>
  <c r="K78" i="17"/>
  <c r="C78" i="17"/>
  <c r="J78" i="17"/>
  <c r="B78" i="17"/>
  <c r="G78" i="17"/>
  <c r="F78" i="17"/>
  <c r="M82" i="1" l="1"/>
  <c r="B82" i="1"/>
  <c r="D82" i="1"/>
  <c r="J82" i="1"/>
  <c r="E82" i="1"/>
  <c r="C82" i="1"/>
  <c r="K82" i="1"/>
  <c r="I82" i="1"/>
  <c r="G82" i="1"/>
  <c r="L82" i="1"/>
  <c r="H82" i="1"/>
  <c r="F82" i="1"/>
  <c r="J82" i="25"/>
  <c r="B82" i="25"/>
  <c r="G82" i="25"/>
  <c r="L82" i="25"/>
  <c r="K82" i="25"/>
  <c r="I82" i="25"/>
  <c r="F82" i="25"/>
  <c r="E82" i="25"/>
  <c r="D82" i="25"/>
  <c r="M82" i="25"/>
  <c r="C82" i="25"/>
  <c r="H82" i="25"/>
  <c r="F82" i="28"/>
  <c r="L82" i="28"/>
  <c r="D82" i="28"/>
  <c r="M82" i="28"/>
  <c r="B82" i="28"/>
  <c r="K82" i="28"/>
  <c r="J82" i="28"/>
  <c r="I82" i="28"/>
  <c r="H82" i="28"/>
  <c r="G82" i="28"/>
  <c r="E82" i="28"/>
  <c r="C82" i="28"/>
  <c r="K82" i="26"/>
  <c r="C82" i="26"/>
  <c r="I82" i="26"/>
  <c r="E82" i="26"/>
  <c r="J82" i="26"/>
  <c r="H82" i="26"/>
  <c r="F82" i="26"/>
  <c r="G82" i="26"/>
  <c r="D82" i="26"/>
  <c r="B82" i="26"/>
  <c r="M82" i="26"/>
  <c r="L82" i="26"/>
  <c r="G82" i="24"/>
  <c r="F82" i="24"/>
  <c r="M82" i="24"/>
  <c r="E82" i="24"/>
  <c r="K82" i="24"/>
  <c r="C82" i="24"/>
  <c r="J82" i="24"/>
  <c r="B82" i="24"/>
  <c r="I82" i="24"/>
  <c r="L82" i="24"/>
  <c r="H82" i="24"/>
  <c r="D82" i="24"/>
  <c r="I82" i="27"/>
  <c r="G82" i="27"/>
  <c r="D82" i="27"/>
  <c r="M82" i="27"/>
  <c r="C82" i="27"/>
  <c r="L82" i="27"/>
  <c r="B82" i="27"/>
  <c r="K82" i="27"/>
  <c r="J82" i="27"/>
  <c r="H82" i="27"/>
  <c r="F82" i="27"/>
  <c r="E82" i="27"/>
  <c r="L82" i="20"/>
  <c r="D82" i="20"/>
  <c r="K82" i="20"/>
  <c r="C82" i="20"/>
  <c r="J82" i="20"/>
  <c r="B82" i="20"/>
  <c r="I82" i="20"/>
  <c r="F82" i="20"/>
  <c r="E82" i="20"/>
  <c r="M82" i="20"/>
  <c r="H82" i="20"/>
  <c r="G82" i="20"/>
  <c r="G82" i="21"/>
  <c r="F82" i="21"/>
  <c r="L82" i="21"/>
  <c r="D82" i="21"/>
  <c r="K82" i="21"/>
  <c r="C82" i="21"/>
  <c r="E82" i="21"/>
  <c r="B82" i="21"/>
  <c r="I82" i="21"/>
  <c r="M82" i="21"/>
  <c r="J82" i="21"/>
  <c r="H82" i="21"/>
  <c r="F86" i="22"/>
  <c r="M86" i="22"/>
  <c r="E86" i="22"/>
  <c r="L86" i="22"/>
  <c r="D86" i="22"/>
  <c r="K86" i="22"/>
  <c r="C86" i="22"/>
  <c r="J86" i="22"/>
  <c r="B86" i="22"/>
  <c r="I86" i="22"/>
  <c r="H86" i="22"/>
  <c r="G86" i="22"/>
  <c r="K86" i="23"/>
  <c r="C86" i="23"/>
  <c r="J86" i="23"/>
  <c r="B86" i="23"/>
  <c r="I86" i="23"/>
  <c r="H86" i="23"/>
  <c r="G86" i="23"/>
  <c r="F86" i="23"/>
  <c r="M86" i="23"/>
  <c r="E86" i="23"/>
  <c r="L86" i="23"/>
  <c r="D86" i="23"/>
  <c r="F86" i="18"/>
  <c r="M86" i="18"/>
  <c r="E86" i="18"/>
  <c r="L86" i="18"/>
  <c r="D86" i="18"/>
  <c r="K86" i="18"/>
  <c r="C86" i="18"/>
  <c r="J86" i="18"/>
  <c r="B86" i="18"/>
  <c r="I86" i="18"/>
  <c r="H86" i="18"/>
  <c r="G86" i="18"/>
  <c r="H82" i="19"/>
  <c r="G82" i="19"/>
  <c r="F82" i="19"/>
  <c r="M82" i="19"/>
  <c r="E82" i="19"/>
  <c r="L82" i="19"/>
  <c r="D82" i="19"/>
  <c r="K82" i="19"/>
  <c r="C82" i="19"/>
  <c r="J82" i="19"/>
  <c r="B82" i="19"/>
  <c r="I82" i="19"/>
  <c r="H82" i="17"/>
  <c r="K82" i="17"/>
  <c r="C82" i="17"/>
  <c r="G82" i="17"/>
  <c r="F82" i="17"/>
  <c r="L82" i="17"/>
  <c r="D82" i="17"/>
  <c r="M82" i="17"/>
  <c r="E82" i="17"/>
  <c r="J82" i="17"/>
  <c r="B82" i="17"/>
  <c r="I82" i="17"/>
  <c r="K86" i="1" l="1"/>
  <c r="D86" i="1"/>
  <c r="L86" i="1"/>
  <c r="B86" i="1"/>
  <c r="G86" i="1"/>
  <c r="J86" i="1"/>
  <c r="E86" i="1"/>
  <c r="H86" i="1"/>
  <c r="C86" i="1"/>
  <c r="I86" i="1"/>
  <c r="M86" i="1"/>
  <c r="F86" i="1"/>
  <c r="F86" i="26"/>
  <c r="L86" i="26"/>
  <c r="D86" i="26"/>
  <c r="M86" i="26"/>
  <c r="B86" i="26"/>
  <c r="H86" i="26"/>
  <c r="G86" i="26"/>
  <c r="C86" i="26"/>
  <c r="K86" i="26"/>
  <c r="J86" i="26"/>
  <c r="E86" i="26"/>
  <c r="I86" i="26"/>
  <c r="L86" i="27"/>
  <c r="D86" i="27"/>
  <c r="J86" i="27"/>
  <c r="B86" i="27"/>
  <c r="M86" i="27"/>
  <c r="K86" i="27"/>
  <c r="I86" i="27"/>
  <c r="H86" i="27"/>
  <c r="G86" i="27"/>
  <c r="F86" i="27"/>
  <c r="E86" i="27"/>
  <c r="C86" i="27"/>
  <c r="J86" i="24"/>
  <c r="B86" i="24"/>
  <c r="I86" i="24"/>
  <c r="H86" i="24"/>
  <c r="F86" i="24"/>
  <c r="M86" i="24"/>
  <c r="E86" i="24"/>
  <c r="L86" i="24"/>
  <c r="D86" i="24"/>
  <c r="K86" i="24"/>
  <c r="G86" i="24"/>
  <c r="C86" i="24"/>
  <c r="I86" i="28"/>
  <c r="G86" i="28"/>
  <c r="K86" i="28"/>
  <c r="J86" i="28"/>
  <c r="H86" i="28"/>
  <c r="F86" i="28"/>
  <c r="E86" i="28"/>
  <c r="D86" i="28"/>
  <c r="M86" i="28"/>
  <c r="C86" i="28"/>
  <c r="L86" i="28"/>
  <c r="B86" i="28"/>
  <c r="M86" i="25"/>
  <c r="E86" i="25"/>
  <c r="J86" i="25"/>
  <c r="B86" i="25"/>
  <c r="I86" i="25"/>
  <c r="H86" i="25"/>
  <c r="G86" i="25"/>
  <c r="D86" i="25"/>
  <c r="C86" i="25"/>
  <c r="L86" i="25"/>
  <c r="K86" i="25"/>
  <c r="F86" i="25"/>
  <c r="J86" i="21"/>
  <c r="B86" i="21"/>
  <c r="I86" i="21"/>
  <c r="G86" i="21"/>
  <c r="F86" i="21"/>
  <c r="H86" i="21"/>
  <c r="E86" i="21"/>
  <c r="D86" i="21"/>
  <c r="C86" i="21"/>
  <c r="L86" i="21"/>
  <c r="K86" i="21"/>
  <c r="M86" i="21"/>
  <c r="G86" i="20"/>
  <c r="F86" i="20"/>
  <c r="M86" i="20"/>
  <c r="E86" i="20"/>
  <c r="L86" i="20"/>
  <c r="D86" i="20"/>
  <c r="I86" i="20"/>
  <c r="H86" i="20"/>
  <c r="C86" i="20"/>
  <c r="B86" i="20"/>
  <c r="J86" i="20"/>
  <c r="K86" i="20"/>
  <c r="F90" i="23"/>
  <c r="M90" i="23"/>
  <c r="E90" i="23"/>
  <c r="L90" i="23"/>
  <c r="D90" i="23"/>
  <c r="K90" i="23"/>
  <c r="C90" i="23"/>
  <c r="J90" i="23"/>
  <c r="B90" i="23"/>
  <c r="I90" i="23"/>
  <c r="H90" i="23"/>
  <c r="G90" i="23"/>
  <c r="I90" i="22"/>
  <c r="H90" i="22"/>
  <c r="G90" i="22"/>
  <c r="F90" i="22"/>
  <c r="M90" i="22"/>
  <c r="E90" i="22"/>
  <c r="L90" i="22"/>
  <c r="D90" i="22"/>
  <c r="K90" i="22"/>
  <c r="C90" i="22"/>
  <c r="J90" i="22"/>
  <c r="B90" i="22"/>
  <c r="I90" i="18"/>
  <c r="H90" i="18"/>
  <c r="G90" i="18"/>
  <c r="F90" i="18"/>
  <c r="M90" i="18"/>
  <c r="E90" i="18"/>
  <c r="L90" i="18"/>
  <c r="D90" i="18"/>
  <c r="K90" i="18"/>
  <c r="C90" i="18"/>
  <c r="B90" i="18"/>
  <c r="J90" i="18"/>
  <c r="K86" i="19"/>
  <c r="C86" i="19"/>
  <c r="J86" i="19"/>
  <c r="B86" i="19"/>
  <c r="I86" i="19"/>
  <c r="H86" i="19"/>
  <c r="G86" i="19"/>
  <c r="F86" i="19"/>
  <c r="M86" i="19"/>
  <c r="E86" i="19"/>
  <c r="D86" i="19"/>
  <c r="L86" i="19"/>
  <c r="K86" i="17"/>
  <c r="C86" i="17"/>
  <c r="F86" i="17"/>
  <c r="J86" i="17"/>
  <c r="B86" i="17"/>
  <c r="I86" i="17"/>
  <c r="G86" i="17"/>
  <c r="H86" i="17"/>
  <c r="M86" i="17"/>
  <c r="E86" i="17"/>
  <c r="L86" i="17"/>
  <c r="D86" i="17"/>
  <c r="L90" i="1" l="1"/>
  <c r="C90" i="1"/>
  <c r="F90" i="1"/>
  <c r="K90" i="1"/>
  <c r="G90" i="1"/>
  <c r="E90" i="1"/>
  <c r="I90" i="1"/>
  <c r="M90" i="1"/>
  <c r="D90" i="1"/>
  <c r="H90" i="1"/>
  <c r="B90" i="1"/>
  <c r="J90" i="1"/>
  <c r="L90" i="28"/>
  <c r="D90" i="28"/>
  <c r="J90" i="28"/>
  <c r="B90" i="28"/>
  <c r="H90" i="28"/>
  <c r="G90" i="28"/>
  <c r="F90" i="28"/>
  <c r="E90" i="28"/>
  <c r="C90" i="28"/>
  <c r="M90" i="28"/>
  <c r="K90" i="28"/>
  <c r="I90" i="28"/>
  <c r="M90" i="24"/>
  <c r="E90" i="24"/>
  <c r="L90" i="24"/>
  <c r="D90" i="24"/>
  <c r="K90" i="24"/>
  <c r="C90" i="24"/>
  <c r="I90" i="24"/>
  <c r="H90" i="24"/>
  <c r="G90" i="24"/>
  <c r="B90" i="24"/>
  <c r="F90" i="24"/>
  <c r="J90" i="24"/>
  <c r="I90" i="26"/>
  <c r="G90" i="26"/>
  <c r="K90" i="26"/>
  <c r="E90" i="26"/>
  <c r="D90" i="26"/>
  <c r="L90" i="26"/>
  <c r="B90" i="26"/>
  <c r="C90" i="26"/>
  <c r="M90" i="26"/>
  <c r="J90" i="26"/>
  <c r="H90" i="26"/>
  <c r="F90" i="26"/>
  <c r="H90" i="25"/>
  <c r="M90" i="25"/>
  <c r="E90" i="25"/>
  <c r="G90" i="25"/>
  <c r="F90" i="25"/>
  <c r="D90" i="25"/>
  <c r="L90" i="25"/>
  <c r="B90" i="25"/>
  <c r="K90" i="25"/>
  <c r="J90" i="25"/>
  <c r="I90" i="25"/>
  <c r="C90" i="25"/>
  <c r="G90" i="27"/>
  <c r="M90" i="27"/>
  <c r="E90" i="27"/>
  <c r="J90" i="27"/>
  <c r="I90" i="27"/>
  <c r="H90" i="27"/>
  <c r="F90" i="27"/>
  <c r="D90" i="27"/>
  <c r="C90" i="27"/>
  <c r="L90" i="27"/>
  <c r="B90" i="27"/>
  <c r="K90" i="27"/>
  <c r="M90" i="20"/>
  <c r="L90" i="20"/>
  <c r="J90" i="20"/>
  <c r="B90" i="20"/>
  <c r="I90" i="20"/>
  <c r="H90" i="20"/>
  <c r="G90" i="20"/>
  <c r="D90" i="20"/>
  <c r="C90" i="20"/>
  <c r="K90" i="20"/>
  <c r="F90" i="20"/>
  <c r="E90" i="20"/>
  <c r="M90" i="21"/>
  <c r="E90" i="21"/>
  <c r="L90" i="21"/>
  <c r="D90" i="21"/>
  <c r="J90" i="21"/>
  <c r="B90" i="21"/>
  <c r="I90" i="21"/>
  <c r="K90" i="21"/>
  <c r="H90" i="21"/>
  <c r="G90" i="21"/>
  <c r="F90" i="21"/>
  <c r="C90" i="21"/>
  <c r="L94" i="22"/>
  <c r="D94" i="22"/>
  <c r="K94" i="22"/>
  <c r="C94" i="22"/>
  <c r="J94" i="22"/>
  <c r="B94" i="22"/>
  <c r="I94" i="22"/>
  <c r="H94" i="22"/>
  <c r="G94" i="22"/>
  <c r="F94" i="22"/>
  <c r="M94" i="22"/>
  <c r="E94" i="22"/>
  <c r="I94" i="23"/>
  <c r="H94" i="23"/>
  <c r="G94" i="23"/>
  <c r="F94" i="23"/>
  <c r="M94" i="23"/>
  <c r="E94" i="23"/>
  <c r="L94" i="23"/>
  <c r="D94" i="23"/>
  <c r="K94" i="23"/>
  <c r="C94" i="23"/>
  <c r="B94" i="23"/>
  <c r="J94" i="23"/>
  <c r="L94" i="18"/>
  <c r="D94" i="18"/>
  <c r="K94" i="18"/>
  <c r="C94" i="18"/>
  <c r="J94" i="18"/>
  <c r="B94" i="18"/>
  <c r="I94" i="18"/>
  <c r="H94" i="18"/>
  <c r="G94" i="18"/>
  <c r="F94" i="18"/>
  <c r="M94" i="18"/>
  <c r="E94" i="18"/>
  <c r="F90" i="19"/>
  <c r="M90" i="19"/>
  <c r="E90" i="19"/>
  <c r="L90" i="19"/>
  <c r="D90" i="19"/>
  <c r="K90" i="19"/>
  <c r="C90" i="19"/>
  <c r="J90" i="19"/>
  <c r="B90" i="19"/>
  <c r="I90" i="19"/>
  <c r="H90" i="19"/>
  <c r="G90" i="19"/>
  <c r="F90" i="17"/>
  <c r="I90" i="17"/>
  <c r="M90" i="17"/>
  <c r="E90" i="17"/>
  <c r="L90" i="17"/>
  <c r="D90" i="17"/>
  <c r="J90" i="17"/>
  <c r="B90" i="17"/>
  <c r="K90" i="17"/>
  <c r="C90" i="17"/>
  <c r="H90" i="17"/>
  <c r="G90" i="17"/>
  <c r="K94" i="1" l="1"/>
  <c r="H94" i="1"/>
  <c r="L94" i="1"/>
  <c r="C94" i="1"/>
  <c r="G94" i="1"/>
  <c r="E94" i="1"/>
  <c r="M94" i="1"/>
  <c r="F94" i="1"/>
  <c r="I94" i="1"/>
  <c r="B94" i="1"/>
  <c r="D94" i="1"/>
  <c r="J94" i="1"/>
  <c r="G94" i="28"/>
  <c r="M94" i="28"/>
  <c r="E94" i="28"/>
  <c r="F94" i="28"/>
  <c r="D94" i="28"/>
  <c r="C94" i="28"/>
  <c r="L94" i="28"/>
  <c r="B94" i="28"/>
  <c r="K94" i="28"/>
  <c r="J94" i="28"/>
  <c r="I94" i="28"/>
  <c r="H94" i="28"/>
  <c r="J94" i="27"/>
  <c r="B94" i="27"/>
  <c r="H94" i="27"/>
  <c r="G94" i="27"/>
  <c r="F94" i="27"/>
  <c r="E94" i="27"/>
  <c r="D94" i="27"/>
  <c r="M94" i="27"/>
  <c r="C94" i="27"/>
  <c r="L94" i="27"/>
  <c r="K94" i="27"/>
  <c r="I94" i="27"/>
  <c r="H94" i="24"/>
  <c r="G94" i="24"/>
  <c r="F94" i="24"/>
  <c r="L94" i="24"/>
  <c r="D94" i="24"/>
  <c r="K94" i="24"/>
  <c r="C94" i="24"/>
  <c r="J94" i="24"/>
  <c r="B94" i="24"/>
  <c r="I94" i="24"/>
  <c r="M94" i="24"/>
  <c r="E94" i="24"/>
  <c r="K94" i="25"/>
  <c r="C94" i="25"/>
  <c r="H94" i="25"/>
  <c r="E94" i="25"/>
  <c r="D94" i="25"/>
  <c r="M94" i="25"/>
  <c r="B94" i="25"/>
  <c r="J94" i="25"/>
  <c r="I94" i="25"/>
  <c r="G94" i="25"/>
  <c r="L94" i="25"/>
  <c r="F94" i="25"/>
  <c r="L94" i="26"/>
  <c r="D94" i="26"/>
  <c r="J94" i="26"/>
  <c r="B94" i="26"/>
  <c r="H94" i="26"/>
  <c r="C94" i="26"/>
  <c r="M94" i="26"/>
  <c r="I94" i="26"/>
  <c r="K94" i="26"/>
  <c r="G94" i="26"/>
  <c r="F94" i="26"/>
  <c r="E94" i="26"/>
  <c r="H94" i="21"/>
  <c r="G94" i="21"/>
  <c r="M94" i="21"/>
  <c r="E94" i="21"/>
  <c r="L94" i="21"/>
  <c r="D94" i="21"/>
  <c r="K94" i="21"/>
  <c r="J94" i="21"/>
  <c r="I94" i="21"/>
  <c r="B94" i="21"/>
  <c r="F94" i="21"/>
  <c r="C94" i="21"/>
  <c r="K94" i="20"/>
  <c r="C94" i="20"/>
  <c r="J94" i="20"/>
  <c r="B94" i="20"/>
  <c r="H94" i="20"/>
  <c r="G94" i="20"/>
  <c r="M94" i="20"/>
  <c r="L94" i="20"/>
  <c r="I94" i="20"/>
  <c r="F94" i="20"/>
  <c r="E94" i="20"/>
  <c r="D94" i="20"/>
  <c r="G98" i="22"/>
  <c r="F98" i="22"/>
  <c r="M98" i="22"/>
  <c r="E98" i="22"/>
  <c r="L98" i="22"/>
  <c r="D98" i="22"/>
  <c r="K98" i="22"/>
  <c r="C98" i="22"/>
  <c r="J98" i="22"/>
  <c r="B98" i="22"/>
  <c r="I98" i="22"/>
  <c r="H98" i="22"/>
  <c r="L98" i="23"/>
  <c r="D98" i="23"/>
  <c r="K98" i="23"/>
  <c r="C98" i="23"/>
  <c r="J98" i="23"/>
  <c r="B98" i="23"/>
  <c r="I98" i="23"/>
  <c r="H98" i="23"/>
  <c r="G98" i="23"/>
  <c r="F98" i="23"/>
  <c r="M98" i="23"/>
  <c r="E98" i="23"/>
  <c r="I94" i="19"/>
  <c r="H94" i="19"/>
  <c r="G94" i="19"/>
  <c r="F94" i="19"/>
  <c r="M94" i="19"/>
  <c r="E94" i="19"/>
  <c r="L94" i="19"/>
  <c r="D94" i="19"/>
  <c r="K94" i="19"/>
  <c r="C94" i="19"/>
  <c r="J94" i="19"/>
  <c r="B94" i="19"/>
  <c r="G98" i="18"/>
  <c r="F98" i="18"/>
  <c r="M98" i="18"/>
  <c r="E98" i="18"/>
  <c r="L98" i="18"/>
  <c r="D98" i="18"/>
  <c r="K98" i="18"/>
  <c r="C98" i="18"/>
  <c r="J98" i="18"/>
  <c r="B98" i="18"/>
  <c r="I98" i="18"/>
  <c r="H98" i="18"/>
  <c r="I94" i="17"/>
  <c r="D94" i="17"/>
  <c r="H94" i="17"/>
  <c r="G94" i="17"/>
  <c r="F94" i="17"/>
  <c r="K94" i="17"/>
  <c r="C94" i="17"/>
  <c r="E94" i="17"/>
  <c r="J94" i="17"/>
  <c r="B94" i="17"/>
  <c r="M94" i="17"/>
  <c r="L94" i="17"/>
  <c r="L98" i="1" l="1"/>
  <c r="F98" i="1"/>
  <c r="E98" i="1"/>
  <c r="K98" i="1"/>
  <c r="H98" i="1"/>
  <c r="M98" i="1"/>
  <c r="G98" i="1"/>
  <c r="C98" i="1"/>
  <c r="B98" i="1"/>
  <c r="I98" i="1"/>
  <c r="J98" i="1"/>
  <c r="D98" i="1"/>
  <c r="J98" i="28"/>
  <c r="B98" i="28"/>
  <c r="H98" i="28"/>
  <c r="D98" i="28"/>
  <c r="M98" i="28"/>
  <c r="C98" i="28"/>
  <c r="L98" i="28"/>
  <c r="K98" i="28"/>
  <c r="I98" i="28"/>
  <c r="G98" i="28"/>
  <c r="F98" i="28"/>
  <c r="E98" i="28"/>
  <c r="M98" i="27"/>
  <c r="E98" i="27"/>
  <c r="K98" i="27"/>
  <c r="C98" i="27"/>
  <c r="F98" i="27"/>
  <c r="D98" i="27"/>
  <c r="B98" i="27"/>
  <c r="L98" i="27"/>
  <c r="J98" i="27"/>
  <c r="I98" i="27"/>
  <c r="H98" i="27"/>
  <c r="G98" i="27"/>
  <c r="G98" i="26"/>
  <c r="M98" i="26"/>
  <c r="E98" i="26"/>
  <c r="F98" i="26"/>
  <c r="K98" i="26"/>
  <c r="J98" i="26"/>
  <c r="H98" i="26"/>
  <c r="I98" i="26"/>
  <c r="D98" i="26"/>
  <c r="C98" i="26"/>
  <c r="L98" i="26"/>
  <c r="B98" i="26"/>
  <c r="K98" i="24"/>
  <c r="C98" i="24"/>
  <c r="J98" i="24"/>
  <c r="B98" i="24"/>
  <c r="I98" i="24"/>
  <c r="G98" i="24"/>
  <c r="F98" i="24"/>
  <c r="M98" i="24"/>
  <c r="E98" i="24"/>
  <c r="H98" i="24"/>
  <c r="D98" i="24"/>
  <c r="L98" i="24"/>
  <c r="F98" i="25"/>
  <c r="K98" i="25"/>
  <c r="C98" i="25"/>
  <c r="M98" i="25"/>
  <c r="B98" i="25"/>
  <c r="L98" i="25"/>
  <c r="J98" i="25"/>
  <c r="H98" i="25"/>
  <c r="G98" i="25"/>
  <c r="E98" i="25"/>
  <c r="I98" i="25"/>
  <c r="D98" i="25"/>
  <c r="K98" i="21"/>
  <c r="C98" i="21"/>
  <c r="J98" i="21"/>
  <c r="B98" i="21"/>
  <c r="H98" i="21"/>
  <c r="G98" i="21"/>
  <c r="M98" i="21"/>
  <c r="L98" i="21"/>
  <c r="E98" i="21"/>
  <c r="F98" i="21"/>
  <c r="D98" i="21"/>
  <c r="I98" i="21"/>
  <c r="J102" i="22"/>
  <c r="B102" i="22"/>
  <c r="I102" i="22"/>
  <c r="H102" i="22"/>
  <c r="G102" i="22"/>
  <c r="F102" i="22"/>
  <c r="M102" i="22"/>
  <c r="E102" i="22"/>
  <c r="L102" i="22"/>
  <c r="D102" i="22"/>
  <c r="C102" i="22"/>
  <c r="K102" i="22"/>
  <c r="F98" i="20"/>
  <c r="M98" i="20"/>
  <c r="E98" i="20"/>
  <c r="K98" i="20"/>
  <c r="C98" i="20"/>
  <c r="J98" i="20"/>
  <c r="B98" i="20"/>
  <c r="L98" i="20"/>
  <c r="I98" i="20"/>
  <c r="D98" i="20"/>
  <c r="H98" i="20"/>
  <c r="G98" i="20"/>
  <c r="G102" i="23"/>
  <c r="F102" i="23"/>
  <c r="M102" i="23"/>
  <c r="E102" i="23"/>
  <c r="L102" i="23"/>
  <c r="D102" i="23"/>
  <c r="K102" i="23"/>
  <c r="C102" i="23"/>
  <c r="J102" i="23"/>
  <c r="B102" i="23"/>
  <c r="I102" i="23"/>
  <c r="H102" i="23"/>
  <c r="L98" i="19"/>
  <c r="D98" i="19"/>
  <c r="K98" i="19"/>
  <c r="C98" i="19"/>
  <c r="J98" i="19"/>
  <c r="B98" i="19"/>
  <c r="I98" i="19"/>
  <c r="H98" i="19"/>
  <c r="G98" i="19"/>
  <c r="F98" i="19"/>
  <c r="M98" i="19"/>
  <c r="E98" i="19"/>
  <c r="J102" i="18"/>
  <c r="B102" i="18"/>
  <c r="I102" i="18"/>
  <c r="H102" i="18"/>
  <c r="G102" i="18"/>
  <c r="F102" i="18"/>
  <c r="M102" i="18"/>
  <c r="E102" i="18"/>
  <c r="L102" i="18"/>
  <c r="D102" i="18"/>
  <c r="K102" i="18"/>
  <c r="C102" i="18"/>
  <c r="L98" i="17"/>
  <c r="D98" i="17"/>
  <c r="K98" i="17"/>
  <c r="C98" i="17"/>
  <c r="J98" i="17"/>
  <c r="B98" i="17"/>
  <c r="H98" i="17"/>
  <c r="I98" i="17"/>
  <c r="F98" i="17"/>
  <c r="G98" i="17"/>
  <c r="M98" i="17"/>
  <c r="E98" i="17"/>
  <c r="M102" i="1" l="1"/>
  <c r="G102" i="1"/>
  <c r="F102" i="1"/>
  <c r="B102" i="1"/>
  <c r="J102" i="1"/>
  <c r="H102" i="1"/>
  <c r="L102" i="1"/>
  <c r="C102" i="1"/>
  <c r="D102" i="1"/>
  <c r="E102" i="1"/>
  <c r="I102" i="1"/>
  <c r="K102" i="1"/>
  <c r="H102" i="27"/>
  <c r="F102" i="27"/>
  <c r="M102" i="27"/>
  <c r="C102" i="27"/>
  <c r="L102" i="27"/>
  <c r="B102" i="27"/>
  <c r="K102" i="27"/>
  <c r="J102" i="27"/>
  <c r="I102" i="27"/>
  <c r="G102" i="27"/>
  <c r="E102" i="27"/>
  <c r="D102" i="27"/>
  <c r="M102" i="28"/>
  <c r="E102" i="28"/>
  <c r="K102" i="28"/>
  <c r="C102" i="28"/>
  <c r="L102" i="28"/>
  <c r="J102" i="28"/>
  <c r="I102" i="28"/>
  <c r="H102" i="28"/>
  <c r="G102" i="28"/>
  <c r="F102" i="28"/>
  <c r="D102" i="28"/>
  <c r="B102" i="28"/>
  <c r="I102" i="25"/>
  <c r="F102" i="25"/>
  <c r="K102" i="25"/>
  <c r="J102" i="25"/>
  <c r="H102" i="25"/>
  <c r="E102" i="25"/>
  <c r="D102" i="25"/>
  <c r="M102" i="25"/>
  <c r="C102" i="25"/>
  <c r="L102" i="25"/>
  <c r="G102" i="25"/>
  <c r="B102" i="25"/>
  <c r="J102" i="26"/>
  <c r="B102" i="26"/>
  <c r="H102" i="26"/>
  <c r="D102" i="26"/>
  <c r="I102" i="26"/>
  <c r="G102" i="26"/>
  <c r="E102" i="26"/>
  <c r="F102" i="26"/>
  <c r="C102" i="26"/>
  <c r="M102" i="26"/>
  <c r="L102" i="26"/>
  <c r="K102" i="26"/>
  <c r="F102" i="24"/>
  <c r="M102" i="24"/>
  <c r="E102" i="24"/>
  <c r="L102" i="24"/>
  <c r="D102" i="24"/>
  <c r="J102" i="24"/>
  <c r="B102" i="24"/>
  <c r="I102" i="24"/>
  <c r="H102" i="24"/>
  <c r="K102" i="24"/>
  <c r="G102" i="24"/>
  <c r="C102" i="24"/>
  <c r="F102" i="21"/>
  <c r="M102" i="21"/>
  <c r="E102" i="21"/>
  <c r="K102" i="21"/>
  <c r="C102" i="21"/>
  <c r="J102" i="21"/>
  <c r="B102" i="21"/>
  <c r="D102" i="21"/>
  <c r="H102" i="21"/>
  <c r="I102" i="21"/>
  <c r="G102" i="21"/>
  <c r="L102" i="21"/>
  <c r="I102" i="20"/>
  <c r="H102" i="20"/>
  <c r="F102" i="20"/>
  <c r="M102" i="20"/>
  <c r="E102" i="20"/>
  <c r="C102" i="20"/>
  <c r="B102" i="20"/>
  <c r="L102" i="20"/>
  <c r="G102" i="20"/>
  <c r="K102" i="20"/>
  <c r="J102" i="20"/>
  <c r="D102" i="20"/>
  <c r="M106" i="22"/>
  <c r="E106" i="22"/>
  <c r="L106" i="22"/>
  <c r="D106" i="22"/>
  <c r="K106" i="22"/>
  <c r="C106" i="22"/>
  <c r="J106" i="22"/>
  <c r="B106" i="22"/>
  <c r="I106" i="22"/>
  <c r="H106" i="22"/>
  <c r="G106" i="22"/>
  <c r="F106" i="22"/>
  <c r="J106" i="23"/>
  <c r="B106" i="23"/>
  <c r="I106" i="23"/>
  <c r="H106" i="23"/>
  <c r="G106" i="23"/>
  <c r="F106" i="23"/>
  <c r="M106" i="23"/>
  <c r="E106" i="23"/>
  <c r="L106" i="23"/>
  <c r="D106" i="23"/>
  <c r="K106" i="23"/>
  <c r="C106" i="23"/>
  <c r="G102" i="19"/>
  <c r="F102" i="19"/>
  <c r="M102" i="19"/>
  <c r="E102" i="19"/>
  <c r="L102" i="19"/>
  <c r="D102" i="19"/>
  <c r="K102" i="19"/>
  <c r="C102" i="19"/>
  <c r="J102" i="19"/>
  <c r="B102" i="19"/>
  <c r="I102" i="19"/>
  <c r="H102" i="19"/>
  <c r="M106" i="18"/>
  <c r="E106" i="18"/>
  <c r="L106" i="18"/>
  <c r="D106" i="18"/>
  <c r="K106" i="18"/>
  <c r="C106" i="18"/>
  <c r="J106" i="18"/>
  <c r="B106" i="18"/>
  <c r="I106" i="18"/>
  <c r="H106" i="18"/>
  <c r="G106" i="18"/>
  <c r="F106" i="18"/>
  <c r="G102" i="17"/>
  <c r="J102" i="17"/>
  <c r="F102" i="17"/>
  <c r="M102" i="17"/>
  <c r="E102" i="17"/>
  <c r="B102" i="17"/>
  <c r="L102" i="17"/>
  <c r="D102" i="17"/>
  <c r="I102" i="17"/>
  <c r="K102" i="17"/>
  <c r="H102" i="17"/>
  <c r="C102" i="17"/>
  <c r="J106" i="1" l="1"/>
  <c r="L106" i="1"/>
  <c r="K106" i="1"/>
  <c r="D106" i="1"/>
  <c r="C106" i="1"/>
  <c r="H106" i="1"/>
  <c r="M106" i="1"/>
  <c r="B106" i="1"/>
  <c r="F106" i="1"/>
  <c r="G106" i="1"/>
  <c r="I106" i="1"/>
  <c r="E106" i="1"/>
  <c r="I106" i="24"/>
  <c r="H106" i="24"/>
  <c r="G106" i="24"/>
  <c r="M106" i="24"/>
  <c r="E106" i="24"/>
  <c r="L106" i="24"/>
  <c r="D106" i="24"/>
  <c r="K106" i="24"/>
  <c r="C106" i="24"/>
  <c r="B106" i="24"/>
  <c r="J106" i="24"/>
  <c r="F106" i="24"/>
  <c r="K106" i="27"/>
  <c r="C106" i="27"/>
  <c r="I106" i="27"/>
  <c r="L106" i="27"/>
  <c r="J106" i="27"/>
  <c r="H106" i="27"/>
  <c r="G106" i="27"/>
  <c r="F106" i="27"/>
  <c r="E106" i="27"/>
  <c r="D106" i="27"/>
  <c r="M106" i="27"/>
  <c r="B106" i="27"/>
  <c r="L106" i="25"/>
  <c r="D106" i="25"/>
  <c r="I106" i="25"/>
  <c r="H106" i="25"/>
  <c r="G106" i="25"/>
  <c r="F106" i="25"/>
  <c r="C106" i="25"/>
  <c r="M106" i="25"/>
  <c r="B106" i="25"/>
  <c r="K106" i="25"/>
  <c r="E106" i="25"/>
  <c r="J106" i="25"/>
  <c r="M106" i="26"/>
  <c r="E106" i="26"/>
  <c r="K106" i="26"/>
  <c r="C106" i="26"/>
  <c r="L106" i="26"/>
  <c r="G106" i="26"/>
  <c r="F106" i="26"/>
  <c r="B106" i="26"/>
  <c r="J106" i="26"/>
  <c r="I106" i="26"/>
  <c r="D106" i="26"/>
  <c r="H106" i="26"/>
  <c r="H106" i="28"/>
  <c r="F106" i="28"/>
  <c r="J106" i="28"/>
  <c r="I106" i="28"/>
  <c r="G106" i="28"/>
  <c r="E106" i="28"/>
  <c r="D106" i="28"/>
  <c r="M106" i="28"/>
  <c r="C106" i="28"/>
  <c r="L106" i="28"/>
  <c r="B106" i="28"/>
  <c r="K106" i="28"/>
  <c r="I106" i="21"/>
  <c r="H106" i="21"/>
  <c r="F106" i="21"/>
  <c r="M106" i="21"/>
  <c r="E106" i="21"/>
  <c r="G106" i="21"/>
  <c r="D106" i="21"/>
  <c r="C106" i="21"/>
  <c r="B106" i="21"/>
  <c r="K106" i="21"/>
  <c r="L106" i="21"/>
  <c r="J106" i="21"/>
  <c r="L106" i="20"/>
  <c r="D106" i="20"/>
  <c r="K106" i="20"/>
  <c r="C106" i="20"/>
  <c r="I106" i="20"/>
  <c r="H106" i="20"/>
  <c r="F106" i="20"/>
  <c r="E106" i="20"/>
  <c r="B106" i="20"/>
  <c r="J106" i="20"/>
  <c r="M106" i="20"/>
  <c r="G106" i="20"/>
  <c r="M110" i="23"/>
  <c r="E110" i="23"/>
  <c r="L110" i="23"/>
  <c r="D110" i="23"/>
  <c r="K110" i="23"/>
  <c r="C110" i="23"/>
  <c r="J110" i="23"/>
  <c r="B110" i="23"/>
  <c r="I110" i="23"/>
  <c r="H110" i="23"/>
  <c r="G110" i="23"/>
  <c r="F110" i="23"/>
  <c r="H110" i="22"/>
  <c r="G110" i="22"/>
  <c r="F110" i="22"/>
  <c r="M110" i="22"/>
  <c r="E110" i="22"/>
  <c r="L110" i="22"/>
  <c r="D110" i="22"/>
  <c r="K110" i="22"/>
  <c r="C110" i="22"/>
  <c r="J110" i="22"/>
  <c r="B110" i="22"/>
  <c r="I110" i="22"/>
  <c r="J106" i="19"/>
  <c r="B106" i="19"/>
  <c r="I106" i="19"/>
  <c r="H106" i="19"/>
  <c r="G106" i="19"/>
  <c r="F106" i="19"/>
  <c r="M106" i="19"/>
  <c r="E106" i="19"/>
  <c r="L106" i="19"/>
  <c r="D106" i="19"/>
  <c r="K106" i="19"/>
  <c r="C106" i="19"/>
  <c r="H110" i="18"/>
  <c r="G110" i="18"/>
  <c r="F110" i="18"/>
  <c r="M110" i="18"/>
  <c r="E110" i="18"/>
  <c r="L110" i="18"/>
  <c r="D110" i="18"/>
  <c r="K110" i="18"/>
  <c r="C110" i="18"/>
  <c r="J110" i="18"/>
  <c r="B110" i="18"/>
  <c r="I110" i="18"/>
  <c r="J106" i="17"/>
  <c r="B106" i="17"/>
  <c r="M106" i="17"/>
  <c r="E106" i="17"/>
  <c r="I106" i="17"/>
  <c r="H106" i="17"/>
  <c r="F106" i="17"/>
  <c r="G106" i="17"/>
  <c r="L106" i="17"/>
  <c r="D106" i="17"/>
  <c r="K106" i="17"/>
  <c r="C106" i="17"/>
  <c r="M110" i="1" l="1"/>
  <c r="B110" i="1"/>
  <c r="J110" i="1"/>
  <c r="D110" i="1"/>
  <c r="C110" i="1"/>
  <c r="K110" i="1"/>
  <c r="F110" i="1"/>
  <c r="I110" i="1"/>
  <c r="G110" i="1"/>
  <c r="L110" i="1"/>
  <c r="H110" i="1"/>
  <c r="E110" i="1"/>
  <c r="L110" i="24"/>
  <c r="D110" i="24"/>
  <c r="K110" i="24"/>
  <c r="C110" i="24"/>
  <c r="J110" i="24"/>
  <c r="B110" i="24"/>
  <c r="H110" i="24"/>
  <c r="G110" i="24"/>
  <c r="F110" i="24"/>
  <c r="M110" i="24"/>
  <c r="E110" i="24"/>
  <c r="I110" i="24"/>
  <c r="H110" i="26"/>
  <c r="F110" i="26"/>
  <c r="J110" i="26"/>
  <c r="D110" i="26"/>
  <c r="M110" i="26"/>
  <c r="C110" i="26"/>
  <c r="K110" i="26"/>
  <c r="B110" i="26"/>
  <c r="L110" i="26"/>
  <c r="I110" i="26"/>
  <c r="G110" i="26"/>
  <c r="E110" i="26"/>
  <c r="F110" i="27"/>
  <c r="L110" i="27"/>
  <c r="D110" i="27"/>
  <c r="I110" i="27"/>
  <c r="H110" i="27"/>
  <c r="G110" i="27"/>
  <c r="E110" i="27"/>
  <c r="C110" i="27"/>
  <c r="M110" i="27"/>
  <c r="B110" i="27"/>
  <c r="K110" i="27"/>
  <c r="J110" i="27"/>
  <c r="G110" i="25"/>
  <c r="L110" i="25"/>
  <c r="D110" i="25"/>
  <c r="F110" i="25"/>
  <c r="E110" i="25"/>
  <c r="C110" i="25"/>
  <c r="K110" i="25"/>
  <c r="J110" i="25"/>
  <c r="I110" i="25"/>
  <c r="M110" i="25"/>
  <c r="H110" i="25"/>
  <c r="B110" i="25"/>
  <c r="K110" i="28"/>
  <c r="C110" i="28"/>
  <c r="I110" i="28"/>
  <c r="G110" i="28"/>
  <c r="F110" i="28"/>
  <c r="E110" i="28"/>
  <c r="D110" i="28"/>
  <c r="M110" i="28"/>
  <c r="B110" i="28"/>
  <c r="L110" i="28"/>
  <c r="J110" i="28"/>
  <c r="H110" i="28"/>
  <c r="K114" i="22"/>
  <c r="C114" i="22"/>
  <c r="J114" i="22"/>
  <c r="B114" i="22"/>
  <c r="I114" i="22"/>
  <c r="H114" i="22"/>
  <c r="G114" i="22"/>
  <c r="F114" i="22"/>
  <c r="M114" i="22"/>
  <c r="E114" i="22"/>
  <c r="D114" i="22"/>
  <c r="L114" i="22"/>
  <c r="G110" i="20"/>
  <c r="F110" i="20"/>
  <c r="L110" i="20"/>
  <c r="D110" i="20"/>
  <c r="K110" i="20"/>
  <c r="C110" i="20"/>
  <c r="I110" i="20"/>
  <c r="H110" i="20"/>
  <c r="E110" i="20"/>
  <c r="B110" i="20"/>
  <c r="M110" i="20"/>
  <c r="J110" i="20"/>
  <c r="H114" i="23"/>
  <c r="G114" i="23"/>
  <c r="F114" i="23"/>
  <c r="M114" i="23"/>
  <c r="E114" i="23"/>
  <c r="L114" i="23"/>
  <c r="D114" i="23"/>
  <c r="K114" i="23"/>
  <c r="C114" i="23"/>
  <c r="J114" i="23"/>
  <c r="B114" i="23"/>
  <c r="I114" i="23"/>
  <c r="L110" i="21"/>
  <c r="D110" i="21"/>
  <c r="K110" i="21"/>
  <c r="C110" i="21"/>
  <c r="I110" i="21"/>
  <c r="H110" i="21"/>
  <c r="J110" i="21"/>
  <c r="G110" i="21"/>
  <c r="F110" i="21"/>
  <c r="E110" i="21"/>
  <c r="M110" i="21"/>
  <c r="B110" i="21"/>
  <c r="M110" i="19"/>
  <c r="E110" i="19"/>
  <c r="L110" i="19"/>
  <c r="D110" i="19"/>
  <c r="K110" i="19"/>
  <c r="C110" i="19"/>
  <c r="J110" i="19"/>
  <c r="B110" i="19"/>
  <c r="I110" i="19"/>
  <c r="H110" i="19"/>
  <c r="G110" i="19"/>
  <c r="F110" i="19"/>
  <c r="K114" i="18"/>
  <c r="C114" i="18"/>
  <c r="J114" i="18"/>
  <c r="B114" i="18"/>
  <c r="I114" i="18"/>
  <c r="H114" i="18"/>
  <c r="G114" i="18"/>
  <c r="F114" i="18"/>
  <c r="M114" i="18"/>
  <c r="E114" i="18"/>
  <c r="L114" i="18"/>
  <c r="D114" i="18"/>
  <c r="M110" i="17"/>
  <c r="E110" i="17"/>
  <c r="L110" i="17"/>
  <c r="D110" i="17"/>
  <c r="K110" i="17"/>
  <c r="C110" i="17"/>
  <c r="H110" i="17"/>
  <c r="J110" i="17"/>
  <c r="B110" i="17"/>
  <c r="I110" i="17"/>
  <c r="G110" i="17"/>
  <c r="F110" i="17"/>
  <c r="M114" i="1" l="1"/>
  <c r="D114" i="1"/>
  <c r="C114" i="1"/>
  <c r="I114" i="1"/>
  <c r="L114" i="1"/>
  <c r="B114" i="1"/>
  <c r="G114" i="1"/>
  <c r="J114" i="1"/>
  <c r="E114" i="1"/>
  <c r="K114" i="1"/>
  <c r="F114" i="1"/>
  <c r="H114" i="1"/>
  <c r="J114" i="25"/>
  <c r="B114" i="25"/>
  <c r="G114" i="25"/>
  <c r="D114" i="25"/>
  <c r="M114" i="25"/>
  <c r="C114" i="25"/>
  <c r="L114" i="25"/>
  <c r="I114" i="25"/>
  <c r="H114" i="25"/>
  <c r="F114" i="25"/>
  <c r="E114" i="25"/>
  <c r="K114" i="25"/>
  <c r="K114" i="26"/>
  <c r="C114" i="26"/>
  <c r="I114" i="26"/>
  <c r="G114" i="26"/>
  <c r="M114" i="26"/>
  <c r="B114" i="26"/>
  <c r="L114" i="26"/>
  <c r="H114" i="26"/>
  <c r="J114" i="26"/>
  <c r="F114" i="26"/>
  <c r="E114" i="26"/>
  <c r="D114" i="26"/>
  <c r="F114" i="28"/>
  <c r="M114" i="28"/>
  <c r="L114" i="28"/>
  <c r="D114" i="28"/>
  <c r="E114" i="28"/>
  <c r="C114" i="28"/>
  <c r="B114" i="28"/>
  <c r="K114" i="28"/>
  <c r="J114" i="28"/>
  <c r="I114" i="28"/>
  <c r="H114" i="28"/>
  <c r="G114" i="28"/>
  <c r="I114" i="27"/>
  <c r="G114" i="27"/>
  <c r="F114" i="27"/>
  <c r="E114" i="27"/>
  <c r="D114" i="27"/>
  <c r="M114" i="27"/>
  <c r="C114" i="27"/>
  <c r="L114" i="27"/>
  <c r="B114" i="27"/>
  <c r="K114" i="27"/>
  <c r="J114" i="27"/>
  <c r="H114" i="27"/>
  <c r="G114" i="24"/>
  <c r="F114" i="24"/>
  <c r="M114" i="24"/>
  <c r="E114" i="24"/>
  <c r="K114" i="24"/>
  <c r="C114" i="24"/>
  <c r="J114" i="24"/>
  <c r="B114" i="24"/>
  <c r="I114" i="24"/>
  <c r="L114" i="24"/>
  <c r="H114" i="24"/>
  <c r="D114" i="24"/>
  <c r="F118" i="22"/>
  <c r="M118" i="22"/>
  <c r="E118" i="22"/>
  <c r="L118" i="22"/>
  <c r="D118" i="22"/>
  <c r="K118" i="22"/>
  <c r="C118" i="22"/>
  <c r="J118" i="22"/>
  <c r="B118" i="22"/>
  <c r="I118" i="22"/>
  <c r="H118" i="22"/>
  <c r="G118" i="22"/>
  <c r="J114" i="20"/>
  <c r="B114" i="20"/>
  <c r="I114" i="20"/>
  <c r="G114" i="20"/>
  <c r="F114" i="20"/>
  <c r="L114" i="20"/>
  <c r="K114" i="20"/>
  <c r="H114" i="20"/>
  <c r="E114" i="20"/>
  <c r="M114" i="20"/>
  <c r="C114" i="20"/>
  <c r="D114" i="20"/>
  <c r="K118" i="23"/>
  <c r="C118" i="23"/>
  <c r="J118" i="23"/>
  <c r="B118" i="23"/>
  <c r="I118" i="23"/>
  <c r="H118" i="23"/>
  <c r="G118" i="23"/>
  <c r="F118" i="23"/>
  <c r="M118" i="23"/>
  <c r="E118" i="23"/>
  <c r="L118" i="23"/>
  <c r="D118" i="23"/>
  <c r="G114" i="21"/>
  <c r="F114" i="21"/>
  <c r="L114" i="21"/>
  <c r="D114" i="21"/>
  <c r="K114" i="21"/>
  <c r="C114" i="21"/>
  <c r="M114" i="21"/>
  <c r="J114" i="21"/>
  <c r="I114" i="21"/>
  <c r="H114" i="21"/>
  <c r="E114" i="21"/>
  <c r="B114" i="21"/>
  <c r="F118" i="18"/>
  <c r="M118" i="18"/>
  <c r="E118" i="18"/>
  <c r="L118" i="18"/>
  <c r="D118" i="18"/>
  <c r="K118" i="18"/>
  <c r="C118" i="18"/>
  <c r="J118" i="18"/>
  <c r="B118" i="18"/>
  <c r="I118" i="18"/>
  <c r="H118" i="18"/>
  <c r="G118" i="18"/>
  <c r="H114" i="19"/>
  <c r="G114" i="19"/>
  <c r="F114" i="19"/>
  <c r="M114" i="19"/>
  <c r="E114" i="19"/>
  <c r="L114" i="19"/>
  <c r="D114" i="19"/>
  <c r="K114" i="19"/>
  <c r="C114" i="19"/>
  <c r="J114" i="19"/>
  <c r="B114" i="19"/>
  <c r="I114" i="19"/>
  <c r="H114" i="17"/>
  <c r="D114" i="17"/>
  <c r="K114" i="17"/>
  <c r="G114" i="17"/>
  <c r="F114" i="17"/>
  <c r="C114" i="17"/>
  <c r="M114" i="17"/>
  <c r="E114" i="17"/>
  <c r="J114" i="17"/>
  <c r="B114" i="17"/>
  <c r="I114" i="17"/>
  <c r="L114" i="17"/>
  <c r="M118" i="1" l="1"/>
  <c r="F118" i="1"/>
  <c r="H118" i="1"/>
  <c r="E118" i="1"/>
  <c r="I118" i="1"/>
  <c r="C118" i="1"/>
  <c r="B118" i="1"/>
  <c r="J118" i="1"/>
  <c r="K118" i="1"/>
  <c r="D118" i="1"/>
  <c r="G118" i="1"/>
  <c r="L118" i="1"/>
  <c r="J118" i="24"/>
  <c r="B118" i="24"/>
  <c r="I118" i="24"/>
  <c r="H118" i="24"/>
  <c r="F118" i="24"/>
  <c r="M118" i="24"/>
  <c r="E118" i="24"/>
  <c r="L118" i="24"/>
  <c r="D118" i="24"/>
  <c r="G118" i="24"/>
  <c r="C118" i="24"/>
  <c r="K118" i="24"/>
  <c r="M118" i="25"/>
  <c r="E118" i="25"/>
  <c r="J118" i="25"/>
  <c r="B118" i="25"/>
  <c r="L118" i="25"/>
  <c r="K118" i="25"/>
  <c r="I118" i="25"/>
  <c r="G118" i="25"/>
  <c r="F118" i="25"/>
  <c r="D118" i="25"/>
  <c r="H118" i="25"/>
  <c r="C118" i="25"/>
  <c r="F118" i="26"/>
  <c r="L118" i="26"/>
  <c r="D118" i="26"/>
  <c r="E118" i="26"/>
  <c r="J118" i="26"/>
  <c r="I118" i="26"/>
  <c r="G118" i="26"/>
  <c r="M118" i="26"/>
  <c r="H118" i="26"/>
  <c r="C118" i="26"/>
  <c r="B118" i="26"/>
  <c r="K118" i="26"/>
  <c r="L118" i="27"/>
  <c r="D118" i="27"/>
  <c r="J118" i="27"/>
  <c r="B118" i="27"/>
  <c r="E118" i="27"/>
  <c r="C118" i="27"/>
  <c r="M118" i="27"/>
  <c r="K118" i="27"/>
  <c r="I118" i="27"/>
  <c r="H118" i="27"/>
  <c r="G118" i="27"/>
  <c r="F118" i="27"/>
  <c r="F118" i="28"/>
  <c r="M118" i="28"/>
  <c r="E118" i="28"/>
  <c r="J118" i="28"/>
  <c r="B118" i="28"/>
  <c r="I118" i="28"/>
  <c r="H118" i="28"/>
  <c r="G118" i="28"/>
  <c r="K118" i="28"/>
  <c r="D118" i="28"/>
  <c r="C118" i="28"/>
  <c r="L118" i="28"/>
  <c r="M118" i="20"/>
  <c r="E118" i="20"/>
  <c r="L118" i="20"/>
  <c r="D118" i="20"/>
  <c r="J118" i="20"/>
  <c r="B118" i="20"/>
  <c r="I118" i="20"/>
  <c r="K118" i="20"/>
  <c r="H118" i="20"/>
  <c r="C118" i="20"/>
  <c r="G118" i="20"/>
  <c r="F118" i="20"/>
  <c r="A126" i="23"/>
  <c r="F122" i="23"/>
  <c r="M122" i="23"/>
  <c r="E122" i="23"/>
  <c r="L122" i="23"/>
  <c r="D122" i="23"/>
  <c r="K122" i="23"/>
  <c r="C122" i="23"/>
  <c r="J122" i="23"/>
  <c r="B122" i="23"/>
  <c r="I122" i="23"/>
  <c r="H122" i="23"/>
  <c r="G122" i="23"/>
  <c r="I122" i="22"/>
  <c r="H122" i="22"/>
  <c r="G122" i="22"/>
  <c r="A126" i="22"/>
  <c r="F122" i="22"/>
  <c r="M122" i="22"/>
  <c r="E122" i="22"/>
  <c r="L122" i="22"/>
  <c r="D122" i="22"/>
  <c r="K122" i="22"/>
  <c r="C122" i="22"/>
  <c r="B122" i="22"/>
  <c r="J122" i="22"/>
  <c r="K118" i="21"/>
  <c r="J118" i="21"/>
  <c r="B118" i="21"/>
  <c r="I118" i="21"/>
  <c r="G118" i="21"/>
  <c r="F118" i="21"/>
  <c r="M118" i="21"/>
  <c r="L118" i="21"/>
  <c r="H118" i="21"/>
  <c r="D118" i="21"/>
  <c r="C118" i="21"/>
  <c r="E118" i="21"/>
  <c r="K118" i="19"/>
  <c r="C118" i="19"/>
  <c r="J118" i="19"/>
  <c r="B118" i="19"/>
  <c r="I118" i="19"/>
  <c r="H118" i="19"/>
  <c r="G118" i="19"/>
  <c r="F118" i="19"/>
  <c r="M118" i="19"/>
  <c r="E118" i="19"/>
  <c r="L118" i="19"/>
  <c r="D118" i="19"/>
  <c r="I122" i="18"/>
  <c r="H122" i="18"/>
  <c r="G122" i="18"/>
  <c r="A126" i="18"/>
  <c r="F122" i="18"/>
  <c r="M122" i="18"/>
  <c r="E122" i="18"/>
  <c r="L122" i="18"/>
  <c r="D122" i="18"/>
  <c r="K122" i="18"/>
  <c r="C122" i="18"/>
  <c r="J122" i="18"/>
  <c r="B122" i="18"/>
  <c r="K118" i="17"/>
  <c r="C118" i="17"/>
  <c r="F118" i="17"/>
  <c r="J118" i="17"/>
  <c r="B118" i="17"/>
  <c r="I118" i="17"/>
  <c r="H118" i="17"/>
  <c r="M118" i="17"/>
  <c r="E118" i="17"/>
  <c r="G118" i="17"/>
  <c r="L118" i="17"/>
  <c r="D118" i="17"/>
  <c r="J122" i="1" l="1"/>
  <c r="E122" i="1"/>
  <c r="D122" i="1"/>
  <c r="C122" i="1"/>
  <c r="L122" i="1"/>
  <c r="K122" i="1"/>
  <c r="H122" i="1"/>
  <c r="M122" i="1"/>
  <c r="F122" i="1"/>
  <c r="G122" i="1"/>
  <c r="I122" i="1"/>
  <c r="B122" i="1"/>
  <c r="A126" i="1"/>
  <c r="I122" i="28"/>
  <c r="H122" i="28"/>
  <c r="M122" i="28"/>
  <c r="E122" i="28"/>
  <c r="L122" i="28"/>
  <c r="D122" i="28"/>
  <c r="K122" i="28"/>
  <c r="C122" i="28"/>
  <c r="J122" i="28"/>
  <c r="B122" i="28"/>
  <c r="A126" i="28"/>
  <c r="G122" i="28"/>
  <c r="F122" i="28"/>
  <c r="L122" i="25"/>
  <c r="H122" i="25"/>
  <c r="M122" i="25"/>
  <c r="E122" i="25"/>
  <c r="J122" i="25"/>
  <c r="I122" i="25"/>
  <c r="G122" i="25"/>
  <c r="D122" i="25"/>
  <c r="C122" i="25"/>
  <c r="A126" i="25"/>
  <c r="B122" i="25"/>
  <c r="K122" i="25"/>
  <c r="F122" i="25"/>
  <c r="I122" i="26"/>
  <c r="G122" i="26"/>
  <c r="M122" i="26"/>
  <c r="C122" i="26"/>
  <c r="H122" i="26"/>
  <c r="F122" i="26"/>
  <c r="A126" i="26"/>
  <c r="D122" i="26"/>
  <c r="E122" i="26"/>
  <c r="B122" i="26"/>
  <c r="L122" i="26"/>
  <c r="K122" i="26"/>
  <c r="J122" i="26"/>
  <c r="M122" i="24"/>
  <c r="E122" i="24"/>
  <c r="L122" i="24"/>
  <c r="D122" i="24"/>
  <c r="K122" i="24"/>
  <c r="C122" i="24"/>
  <c r="I122" i="24"/>
  <c r="H122" i="24"/>
  <c r="G122" i="24"/>
  <c r="A126" i="24"/>
  <c r="J122" i="24"/>
  <c r="F122" i="24"/>
  <c r="B122" i="24"/>
  <c r="G122" i="27"/>
  <c r="M122" i="27"/>
  <c r="E122" i="27"/>
  <c r="L122" i="27"/>
  <c r="B122" i="27"/>
  <c r="K122" i="27"/>
  <c r="J122" i="27"/>
  <c r="I122" i="27"/>
  <c r="H122" i="27"/>
  <c r="F122" i="27"/>
  <c r="D122" i="27"/>
  <c r="A126" i="27"/>
  <c r="C122" i="27"/>
  <c r="H122" i="20"/>
  <c r="G122" i="20"/>
  <c r="M122" i="20"/>
  <c r="E122" i="20"/>
  <c r="L122" i="20"/>
  <c r="D122" i="20"/>
  <c r="B122" i="20"/>
  <c r="A126" i="20"/>
  <c r="K122" i="20"/>
  <c r="F122" i="20"/>
  <c r="C122" i="20"/>
  <c r="I122" i="20"/>
  <c r="J122" i="20"/>
  <c r="A126" i="21"/>
  <c r="F122" i="21"/>
  <c r="M122" i="21"/>
  <c r="E122" i="21"/>
  <c r="L122" i="21"/>
  <c r="D122" i="21"/>
  <c r="J122" i="21"/>
  <c r="B122" i="21"/>
  <c r="I122" i="21"/>
  <c r="G122" i="21"/>
  <c r="C122" i="21"/>
  <c r="K122" i="21"/>
  <c r="H122" i="21"/>
  <c r="A126" i="19"/>
  <c r="F122" i="19"/>
  <c r="M122" i="19"/>
  <c r="E122" i="19"/>
  <c r="L122" i="19"/>
  <c r="D122" i="19"/>
  <c r="K122" i="19"/>
  <c r="C122" i="19"/>
  <c r="J122" i="19"/>
  <c r="B122" i="19"/>
  <c r="I122" i="19"/>
  <c r="H122" i="19"/>
  <c r="G122" i="19"/>
  <c r="A126" i="17"/>
  <c r="F122" i="17"/>
  <c r="I122" i="17"/>
  <c r="M122" i="17"/>
  <c r="E122" i="17"/>
  <c r="J122" i="17"/>
  <c r="L122" i="17"/>
  <c r="D122" i="17"/>
  <c r="B122" i="17"/>
  <c r="K122" i="17"/>
  <c r="C122" i="17"/>
  <c r="H122" i="17"/>
  <c r="G122" i="17"/>
</calcChain>
</file>

<file path=xl/sharedStrings.xml><?xml version="1.0" encoding="utf-8"?>
<sst xmlns="http://schemas.openxmlformats.org/spreadsheetml/2006/main" count="1859" uniqueCount="20">
  <si>
    <t>Highest value</t>
  </si>
  <si>
    <t>Average value</t>
  </si>
  <si>
    <t>Lowest value</t>
  </si>
  <si>
    <t>Year</t>
  </si>
  <si>
    <t>Sep</t>
  </si>
  <si>
    <t>Aug</t>
  </si>
  <si>
    <t>Jul</t>
  </si>
  <si>
    <t>Jun</t>
  </si>
  <si>
    <t>May</t>
  </si>
  <si>
    <t>Apr</t>
  </si>
  <si>
    <t>Mrz</t>
  </si>
  <si>
    <t>Feb</t>
  </si>
  <si>
    <t>Jan</t>
  </si>
  <si>
    <t>Dec</t>
  </si>
  <si>
    <t>Nov</t>
  </si>
  <si>
    <t>Oct</t>
  </si>
  <si>
    <t>Watershed</t>
  </si>
  <si>
    <t>Guimaraes</t>
  </si>
  <si>
    <t>ET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</si>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</sst>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/\ 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164" fontId="2" fillId="0" borderId="0" xfId="0" applyNumberFormat="1" applyFon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7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1980</v>
      </c>
      <c r="B2" s="5">
        <f>DATE($A2-1,10,1)</f>
        <v>29129</v>
      </c>
      <c r="C2" s="5">
        <f>DATE($A2-1,11,1)</f>
        <v>29160</v>
      </c>
      <c r="D2" s="5">
        <f>DATE($A2-1,12,1)</f>
        <v>29190</v>
      </c>
      <c r="E2" s="5">
        <f>DATE($A2,1,1)</f>
        <v>29221</v>
      </c>
      <c r="F2" s="5">
        <f>DATE($A2,2,1)</f>
        <v>29252</v>
      </c>
      <c r="G2" s="5">
        <f>DATE($A2,3,1)</f>
        <v>29281</v>
      </c>
      <c r="H2" s="5">
        <f>DATE($A2,4,1)</f>
        <v>29312</v>
      </c>
      <c r="I2" s="5">
        <f>DATE($A2,5,1)</f>
        <v>29342</v>
      </c>
      <c r="J2" s="5">
        <f>DATE($A2,6,1)</f>
        <v>29373</v>
      </c>
      <c r="K2" s="5">
        <f>DATE($A2,7,1)</f>
        <v>29403</v>
      </c>
      <c r="L2" s="5">
        <f>DATE($A2,8,1)</f>
        <v>29434</v>
      </c>
      <c r="M2" s="5">
        <f>DATE($A2,9,1)</f>
        <v>29465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0.3731236</v>
      </c>
      <c r="G3" s="6">
        <v>0.87169810000000003</v>
      </c>
      <c r="H3" s="6">
        <v>1.086287</v>
      </c>
      <c r="I3" s="6">
        <v>0.75165099999999996</v>
      </c>
      <c r="J3" s="6">
        <v>1.8034570000000001</v>
      </c>
      <c r="K3" s="6">
        <v>1.099955</v>
      </c>
      <c r="L3" s="6">
        <v>0.78990090000000002</v>
      </c>
      <c r="M3" s="6">
        <v>0.4996718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20.149797699999993</v>
      </c>
      <c r="F4" s="6">
        <v>29.544765600000002</v>
      </c>
      <c r="G4" s="6">
        <v>44.510544700000004</v>
      </c>
      <c r="H4" s="6">
        <v>74.988944999999987</v>
      </c>
      <c r="I4" s="6">
        <v>77.526506099999992</v>
      </c>
      <c r="J4" s="6">
        <v>91.402710000000013</v>
      </c>
      <c r="K4" s="6">
        <v>73.675810000000013</v>
      </c>
      <c r="L4" s="6">
        <v>37.982509099999994</v>
      </c>
      <c r="M4" s="6">
        <v>28.710767799999996</v>
      </c>
      <c r="N4" s="6">
        <f>SUM(B4:M4)</f>
        <v>478.49235600000003</v>
      </c>
    </row>
    <row r="5" spans="1:14" x14ac:dyDescent="0.25">
      <c r="A5" t="s">
        <v>0</v>
      </c>
      <c r="B5" s="6"/>
      <c r="C5" s="6"/>
      <c r="D5" s="6"/>
      <c r="E5" s="6">
        <v>1.1372519999999999</v>
      </c>
      <c r="F5" s="6">
        <v>1.988783</v>
      </c>
      <c r="G5" s="6">
        <v>2.2697250000000002</v>
      </c>
      <c r="H5" s="6">
        <v>3.4279950000000001</v>
      </c>
      <c r="I5" s="6">
        <v>3.5331929999999998</v>
      </c>
      <c r="J5" s="6">
        <v>3.8323860000000001</v>
      </c>
      <c r="K5" s="6">
        <v>3.1337190000000001</v>
      </c>
      <c r="L5" s="6">
        <v>2.056216</v>
      </c>
      <c r="M5" s="6">
        <v>2.8990860000000001</v>
      </c>
      <c r="N5" s="6">
        <f>MAX(B5:M5)</f>
        <v>3.8323860000000001</v>
      </c>
    </row>
    <row r="6" spans="1:14" x14ac:dyDescent="0.25">
      <c r="A6" s="4">
        <v>1981</v>
      </c>
      <c r="B6" s="5">
        <f>DATE($A6-1,10,1)</f>
        <v>29495</v>
      </c>
      <c r="C6" s="5">
        <f>DATE($A6-1,11,1)</f>
        <v>29526</v>
      </c>
      <c r="D6" s="5">
        <f>DATE($A6-1,12,1)</f>
        <v>29556</v>
      </c>
      <c r="E6" s="5">
        <f>DATE($A6,1,1)</f>
        <v>29587</v>
      </c>
      <c r="F6" s="5">
        <f>DATE($A6,2,1)</f>
        <v>29618</v>
      </c>
      <c r="G6" s="5">
        <f>DATE($A6,3,1)</f>
        <v>29646</v>
      </c>
      <c r="H6" s="5">
        <f>DATE($A6,4,1)</f>
        <v>29677</v>
      </c>
      <c r="I6" s="5">
        <f>DATE($A6,5,1)</f>
        <v>29707</v>
      </c>
      <c r="J6" s="5">
        <f>DATE($A6,6,1)</f>
        <v>29738</v>
      </c>
      <c r="K6" s="5">
        <f>DATE($A6,7,1)</f>
        <v>29768</v>
      </c>
      <c r="L6" s="5">
        <f>DATE($A6,8,1)</f>
        <v>29799</v>
      </c>
      <c r="M6" s="5">
        <f>DATE($A6,9,1)</f>
        <v>29830</v>
      </c>
      <c r="N6" s="4" t="s">
        <v>3</v>
      </c>
    </row>
    <row r="7" spans="1:14" x14ac:dyDescent="0.25">
      <c r="A7" t="s">
        <v>2</v>
      </c>
      <c r="B7" s="6">
        <v>0.54541130000000004</v>
      </c>
      <c r="C7" s="6">
        <v>0.43496940000000001</v>
      </c>
      <c r="D7" s="6">
        <v>0.21721489999999999</v>
      </c>
      <c r="E7" s="6">
        <v>0.3736582</v>
      </c>
      <c r="F7" s="6">
        <v>0.37781749999999997</v>
      </c>
      <c r="G7" s="6">
        <v>0.85801099999999997</v>
      </c>
      <c r="H7" s="6">
        <v>1.1030070000000001</v>
      </c>
      <c r="I7" s="6">
        <v>1.641078</v>
      </c>
      <c r="J7" s="6">
        <v>2.2513369999999999</v>
      </c>
      <c r="K7" s="6">
        <v>1.276464</v>
      </c>
      <c r="L7" s="6">
        <v>0.47033160000000002</v>
      </c>
      <c r="M7" s="6">
        <v>0.3597535</v>
      </c>
      <c r="N7" s="6">
        <f>MIN(B7:M7)</f>
        <v>0.21721489999999999</v>
      </c>
    </row>
    <row r="8" spans="1:14" x14ac:dyDescent="0.25">
      <c r="A8" t="s">
        <v>19</v>
      </c>
      <c r="B8" s="6">
        <v>27.629647100000003</v>
      </c>
      <c r="C8" s="6">
        <v>21.159019800000003</v>
      </c>
      <c r="D8" s="6">
        <v>16.183068600000002</v>
      </c>
      <c r="E8" s="6">
        <v>17.1512499</v>
      </c>
      <c r="F8" s="6">
        <v>21.796394399999993</v>
      </c>
      <c r="G8" s="6">
        <v>44.615387999999989</v>
      </c>
      <c r="H8" s="6">
        <v>66.364073999999988</v>
      </c>
      <c r="I8" s="6">
        <v>76.629632999999984</v>
      </c>
      <c r="J8" s="6">
        <v>105.11850000000001</v>
      </c>
      <c r="K8" s="6">
        <v>64.788128</v>
      </c>
      <c r="L8" s="6">
        <v>25.478457099999996</v>
      </c>
      <c r="M8" s="6">
        <v>26.202929899999997</v>
      </c>
      <c r="N8" s="6">
        <f>SUM(B8:M8)</f>
        <v>513.11648979999995</v>
      </c>
    </row>
    <row r="9" spans="1:14" x14ac:dyDescent="0.25">
      <c r="A9" t="s">
        <v>0</v>
      </c>
      <c r="B9" s="6">
        <v>1.443335</v>
      </c>
      <c r="C9" s="6">
        <v>1.1979839999999999</v>
      </c>
      <c r="D9" s="6">
        <v>0.96822920000000001</v>
      </c>
      <c r="E9" s="6">
        <v>0.81486930000000002</v>
      </c>
      <c r="F9" s="6">
        <v>1.320805</v>
      </c>
      <c r="G9" s="6">
        <v>2.290089</v>
      </c>
      <c r="H9" s="6">
        <v>3.0665140000000002</v>
      </c>
      <c r="I9" s="6">
        <v>3.2754409999999998</v>
      </c>
      <c r="J9" s="6">
        <v>5.2170610000000002</v>
      </c>
      <c r="K9" s="6">
        <v>3.245387</v>
      </c>
      <c r="L9" s="6">
        <v>1.9766680000000001</v>
      </c>
      <c r="M9" s="6">
        <v>2.0291229999999998</v>
      </c>
      <c r="N9" s="6">
        <f>MAX(B9:M9)</f>
        <v>5.2170610000000002</v>
      </c>
    </row>
    <row r="10" spans="1:14" x14ac:dyDescent="0.25">
      <c r="A10" s="4">
        <v>1982</v>
      </c>
      <c r="B10" s="5">
        <f>DATE($A10-1,10,1)</f>
        <v>29860</v>
      </c>
      <c r="C10" s="5">
        <f>DATE($A10-1,11,1)</f>
        <v>29891</v>
      </c>
      <c r="D10" s="5">
        <f>DATE($A10-1,12,1)</f>
        <v>29921</v>
      </c>
      <c r="E10" s="5">
        <f>DATE($A10,1,1)</f>
        <v>29952</v>
      </c>
      <c r="F10" s="5">
        <f>DATE($A10,2,1)</f>
        <v>29983</v>
      </c>
      <c r="G10" s="5">
        <f>DATE($A10,3,1)</f>
        <v>30011</v>
      </c>
      <c r="H10" s="5">
        <f>DATE($A10,4,1)</f>
        <v>30042</v>
      </c>
      <c r="I10" s="5">
        <f>DATE($A10,5,1)</f>
        <v>30072</v>
      </c>
      <c r="J10" s="5">
        <f>DATE($A10,6,1)</f>
        <v>30103</v>
      </c>
      <c r="K10" s="5">
        <f>DATE($A10,7,1)</f>
        <v>30133</v>
      </c>
      <c r="L10" s="5">
        <f>DATE($A10,8,1)</f>
        <v>30164</v>
      </c>
      <c r="M10" s="5">
        <f>DATE($A10,9,1)</f>
        <v>30195</v>
      </c>
      <c r="N10" s="4" t="s">
        <v>3</v>
      </c>
    </row>
    <row r="11" spans="1:14" x14ac:dyDescent="0.25">
      <c r="A11" t="s">
        <v>2</v>
      </c>
      <c r="B11" s="6">
        <v>0.46997060000000002</v>
      </c>
      <c r="C11" s="6">
        <v>0.29593239999999998</v>
      </c>
      <c r="D11" s="6">
        <v>0.25841740000000002</v>
      </c>
      <c r="E11" s="6">
        <v>0.484761</v>
      </c>
      <c r="F11" s="6">
        <v>0.50562510000000005</v>
      </c>
      <c r="G11" s="6">
        <v>0.6641203</v>
      </c>
      <c r="H11" s="6">
        <v>1.023765</v>
      </c>
      <c r="I11" s="6">
        <v>1.1767799999999999</v>
      </c>
      <c r="J11" s="6">
        <v>1.5809709999999999</v>
      </c>
      <c r="K11" s="6">
        <v>1.406091</v>
      </c>
      <c r="L11" s="6">
        <v>0.62737069999999995</v>
      </c>
      <c r="M11" s="6">
        <v>0.36911050000000001</v>
      </c>
      <c r="N11" s="6">
        <f>MIN(B11:M11)</f>
        <v>0.25841740000000002</v>
      </c>
    </row>
    <row r="12" spans="1:14" x14ac:dyDescent="0.25">
      <c r="A12" t="s">
        <v>19</v>
      </c>
      <c r="B12" s="6">
        <v>29.177917099999998</v>
      </c>
      <c r="C12" s="6">
        <v>15.165071699999999</v>
      </c>
      <c r="D12" s="6">
        <v>15.116541100000003</v>
      </c>
      <c r="E12" s="6">
        <v>21.671605899999999</v>
      </c>
      <c r="F12" s="6">
        <v>27.930808299999999</v>
      </c>
      <c r="G12" s="6">
        <v>44.365346299999992</v>
      </c>
      <c r="H12" s="6">
        <v>67.013778000000016</v>
      </c>
      <c r="I12" s="6">
        <v>70.459659000000002</v>
      </c>
      <c r="J12" s="6">
        <v>79.576129000000009</v>
      </c>
      <c r="K12" s="6">
        <v>62.936199999999992</v>
      </c>
      <c r="L12" s="6">
        <v>30.3264432</v>
      </c>
      <c r="M12" s="6">
        <v>31.837418699999994</v>
      </c>
      <c r="N12" s="6">
        <f>SUM(B12:M12)</f>
        <v>495.57691829999993</v>
      </c>
    </row>
    <row r="13" spans="1:14" x14ac:dyDescent="0.25">
      <c r="A13" t="s">
        <v>0</v>
      </c>
      <c r="B13" s="6">
        <v>1.881888</v>
      </c>
      <c r="C13" s="6">
        <v>0.77225440000000001</v>
      </c>
      <c r="D13" s="6">
        <v>0.69248750000000003</v>
      </c>
      <c r="E13" s="6">
        <v>0.98834160000000004</v>
      </c>
      <c r="F13" s="6">
        <v>1.56863</v>
      </c>
      <c r="G13" s="6">
        <v>2.0640179999999999</v>
      </c>
      <c r="H13" s="6">
        <v>3.0290599999999999</v>
      </c>
      <c r="I13" s="6">
        <v>4.1623130000000002</v>
      </c>
      <c r="J13" s="6">
        <v>3.6761149999999998</v>
      </c>
      <c r="K13" s="6">
        <v>2.9344730000000001</v>
      </c>
      <c r="L13" s="6">
        <v>2.407635</v>
      </c>
      <c r="M13" s="6">
        <v>2.6500919999999999</v>
      </c>
      <c r="N13" s="6">
        <f>MAX(B13:M13)</f>
        <v>4.1623130000000002</v>
      </c>
    </row>
    <row r="14" spans="1:14" x14ac:dyDescent="0.25">
      <c r="A14" s="4">
        <v>1983</v>
      </c>
      <c r="B14" s="5">
        <f>DATE($A14-1,10,1)</f>
        <v>30225</v>
      </c>
      <c r="C14" s="5">
        <f>DATE($A14-1,11,1)</f>
        <v>30256</v>
      </c>
      <c r="D14" s="5">
        <f>DATE($A14-1,12,1)</f>
        <v>30286</v>
      </c>
      <c r="E14" s="5">
        <f>DATE($A14,1,1)</f>
        <v>30317</v>
      </c>
      <c r="F14" s="5">
        <f>DATE($A14,2,1)</f>
        <v>30348</v>
      </c>
      <c r="G14" s="5">
        <f>DATE($A14,3,1)</f>
        <v>30376</v>
      </c>
      <c r="H14" s="5">
        <f>DATE($A14,4,1)</f>
        <v>30407</v>
      </c>
      <c r="I14" s="5">
        <f>DATE($A14,5,1)</f>
        <v>30437</v>
      </c>
      <c r="J14" s="5">
        <f>DATE($A14,6,1)</f>
        <v>30468</v>
      </c>
      <c r="K14" s="5">
        <f>DATE($A14,7,1)</f>
        <v>30498</v>
      </c>
      <c r="L14" s="5">
        <f>DATE($A14,8,1)</f>
        <v>30529</v>
      </c>
      <c r="M14" s="5">
        <f>DATE($A14,9,1)</f>
        <v>30560</v>
      </c>
      <c r="N14" s="4" t="s">
        <v>3</v>
      </c>
    </row>
    <row r="15" spans="1:14" x14ac:dyDescent="0.25">
      <c r="A15" t="s">
        <v>2</v>
      </c>
      <c r="B15" s="6">
        <v>0.50562079999999998</v>
      </c>
      <c r="C15" s="6">
        <v>0.34150940000000002</v>
      </c>
      <c r="D15" s="6">
        <v>0.33610790000000001</v>
      </c>
      <c r="E15" s="6">
        <v>0.3404491</v>
      </c>
      <c r="F15" s="6">
        <v>0.30225570000000002</v>
      </c>
      <c r="G15" s="6">
        <v>1.0911930000000001</v>
      </c>
      <c r="H15" s="6">
        <v>0.68872880000000003</v>
      </c>
      <c r="I15" s="6">
        <v>0.57633140000000005</v>
      </c>
      <c r="J15" s="6">
        <v>2.332678</v>
      </c>
      <c r="K15" s="6">
        <v>1.442075</v>
      </c>
      <c r="L15" s="6">
        <v>0.79832479999999995</v>
      </c>
      <c r="M15" s="6">
        <v>0.44038359999999999</v>
      </c>
      <c r="N15" s="6">
        <f>MIN(B15:M15)</f>
        <v>0.30225570000000002</v>
      </c>
    </row>
    <row r="16" spans="1:14" x14ac:dyDescent="0.25">
      <c r="A16" t="s">
        <v>19</v>
      </c>
      <c r="B16" s="6">
        <v>29.4967142</v>
      </c>
      <c r="C16" s="6">
        <v>19.682752300000001</v>
      </c>
      <c r="D16" s="6">
        <v>16.338638899999999</v>
      </c>
      <c r="E16" s="6">
        <v>20.446978799999993</v>
      </c>
      <c r="F16" s="6">
        <v>21.563809799999994</v>
      </c>
      <c r="G16" s="6">
        <v>46.436730999999995</v>
      </c>
      <c r="H16" s="6">
        <v>57.693200300000001</v>
      </c>
      <c r="I16" s="6">
        <v>74.170515099999989</v>
      </c>
      <c r="J16" s="6">
        <v>102.19293399999999</v>
      </c>
      <c r="K16" s="6">
        <v>71.340979000000004</v>
      </c>
      <c r="L16" s="6">
        <v>45.307146800000012</v>
      </c>
      <c r="M16" s="6">
        <v>27.374731500000006</v>
      </c>
      <c r="N16" s="6">
        <f>SUM(B16:M16)</f>
        <v>532.04513169999996</v>
      </c>
    </row>
    <row r="17" spans="1:14" x14ac:dyDescent="0.25">
      <c r="A17" t="s">
        <v>0</v>
      </c>
      <c r="B17" s="6">
        <v>1.5486089999999999</v>
      </c>
      <c r="C17" s="6">
        <v>1.0621130000000001</v>
      </c>
      <c r="D17" s="6">
        <v>0.98998920000000001</v>
      </c>
      <c r="E17" s="6">
        <v>1.6249450000000001</v>
      </c>
      <c r="F17" s="6">
        <v>1.2889280000000001</v>
      </c>
      <c r="G17" s="6">
        <v>2.1192880000000001</v>
      </c>
      <c r="H17" s="6">
        <v>3.5783459999999998</v>
      </c>
      <c r="I17" s="6">
        <v>3.8664520000000002</v>
      </c>
      <c r="J17" s="6">
        <v>4.6471879999999999</v>
      </c>
      <c r="K17" s="6">
        <v>3.2705410000000001</v>
      </c>
      <c r="L17" s="6">
        <v>2.791312</v>
      </c>
      <c r="M17" s="6">
        <v>1.8644590000000001</v>
      </c>
      <c r="N17" s="6">
        <f>MAX(B17:M17)</f>
        <v>4.6471879999999999</v>
      </c>
    </row>
    <row r="18" spans="1:14" x14ac:dyDescent="0.25">
      <c r="A18" s="4">
        <v>1984</v>
      </c>
      <c r="B18" s="5">
        <f>DATE($A18-1,10,1)</f>
        <v>30590</v>
      </c>
      <c r="C18" s="5">
        <f>DATE($A18-1,11,1)</f>
        <v>30621</v>
      </c>
      <c r="D18" s="5">
        <f>DATE($A18-1,12,1)</f>
        <v>30651</v>
      </c>
      <c r="E18" s="5">
        <f>DATE($A18,1,1)</f>
        <v>30682</v>
      </c>
      <c r="F18" s="5">
        <f>DATE($A18,2,1)</f>
        <v>30713</v>
      </c>
      <c r="G18" s="5">
        <f>DATE($A18,3,1)</f>
        <v>30742</v>
      </c>
      <c r="H18" s="5">
        <f>DATE($A18,4,1)</f>
        <v>30773</v>
      </c>
      <c r="I18" s="5">
        <f>DATE($A18,5,1)</f>
        <v>30803</v>
      </c>
      <c r="J18" s="5">
        <f>DATE($A18,6,1)</f>
        <v>30834</v>
      </c>
      <c r="K18" s="5">
        <f>DATE($A18,7,1)</f>
        <v>30864</v>
      </c>
      <c r="L18" s="5">
        <f>DATE($A18,8,1)</f>
        <v>30895</v>
      </c>
      <c r="M18" s="5">
        <f>DATE($A18,9,1)</f>
        <v>30926</v>
      </c>
      <c r="N18" s="4" t="s">
        <v>3</v>
      </c>
    </row>
    <row r="19" spans="1:14" x14ac:dyDescent="0.25">
      <c r="A19" t="s">
        <v>2</v>
      </c>
      <c r="B19" s="6">
        <v>0.36340410000000001</v>
      </c>
      <c r="C19" s="6">
        <v>0.41893069999999999</v>
      </c>
      <c r="D19" s="6">
        <v>0.32148949999999998</v>
      </c>
      <c r="E19" s="6">
        <v>0.1954264</v>
      </c>
      <c r="F19" s="6">
        <v>0.64598730000000004</v>
      </c>
      <c r="G19" s="6">
        <v>0.65931830000000002</v>
      </c>
      <c r="H19" s="6">
        <v>0.47463749999999999</v>
      </c>
      <c r="I19" s="6">
        <v>1.151791</v>
      </c>
      <c r="J19" s="6">
        <v>0.84361739999999996</v>
      </c>
      <c r="K19" s="6">
        <v>1.8031870000000001</v>
      </c>
      <c r="L19" s="6">
        <v>0.79282030000000003</v>
      </c>
      <c r="M19" s="6">
        <v>0.4071399</v>
      </c>
      <c r="N19" s="6">
        <f>MIN(B19:M19)</f>
        <v>0.1954264</v>
      </c>
    </row>
    <row r="20" spans="1:14" x14ac:dyDescent="0.25">
      <c r="A20" t="s">
        <v>19</v>
      </c>
      <c r="B20" s="6">
        <v>22.320825800000001</v>
      </c>
      <c r="C20" s="6">
        <v>22.966472200000002</v>
      </c>
      <c r="D20" s="6">
        <v>19.095573599999998</v>
      </c>
      <c r="E20" s="6">
        <v>17.096571700000002</v>
      </c>
      <c r="F20" s="6">
        <v>29.985897100000003</v>
      </c>
      <c r="G20" s="6">
        <v>44.168608700000007</v>
      </c>
      <c r="H20" s="6">
        <v>74.189955399999988</v>
      </c>
      <c r="I20" s="6">
        <v>80.81365799999999</v>
      </c>
      <c r="J20" s="6">
        <v>97.427501400000025</v>
      </c>
      <c r="K20" s="6">
        <v>79.192816000000008</v>
      </c>
      <c r="L20" s="6">
        <v>40.999898699999996</v>
      </c>
      <c r="M20" s="6">
        <v>23.698980000000002</v>
      </c>
      <c r="N20" s="6">
        <f>SUM(B20:M20)</f>
        <v>551.95675859999994</v>
      </c>
    </row>
    <row r="21" spans="1:14" x14ac:dyDescent="0.25">
      <c r="A21" t="s">
        <v>0</v>
      </c>
      <c r="B21" s="6">
        <v>1.653443</v>
      </c>
      <c r="C21" s="6">
        <v>1.090273</v>
      </c>
      <c r="D21" s="6">
        <v>1.4798640000000001</v>
      </c>
      <c r="E21" s="6">
        <v>0.89504240000000002</v>
      </c>
      <c r="F21" s="6">
        <v>1.6000829999999999</v>
      </c>
      <c r="G21" s="6">
        <v>2.0448080000000002</v>
      </c>
      <c r="H21" s="6">
        <v>3.284529</v>
      </c>
      <c r="I21" s="6">
        <v>3.6247820000000002</v>
      </c>
      <c r="J21" s="6">
        <v>4.504181</v>
      </c>
      <c r="K21" s="6">
        <v>3.6449470000000002</v>
      </c>
      <c r="L21" s="6">
        <v>2.4364759999999999</v>
      </c>
      <c r="M21" s="6">
        <v>1.4753510000000001</v>
      </c>
      <c r="N21" s="6">
        <f>MAX(B21:M21)</f>
        <v>4.504181</v>
      </c>
    </row>
    <row r="22" spans="1:14" x14ac:dyDescent="0.25">
      <c r="A22" s="4">
        <v>1985</v>
      </c>
      <c r="B22" s="5">
        <f>DATE($A22-1,10,1)</f>
        <v>30956</v>
      </c>
      <c r="C22" s="5">
        <f>DATE($A22-1,11,1)</f>
        <v>30987</v>
      </c>
      <c r="D22" s="5">
        <f>DATE($A22-1,12,1)</f>
        <v>31017</v>
      </c>
      <c r="E22" s="5">
        <f>DATE($A22,1,1)</f>
        <v>31048</v>
      </c>
      <c r="F22" s="5">
        <f>DATE($A22,2,1)</f>
        <v>31079</v>
      </c>
      <c r="G22" s="5">
        <f>DATE($A22,3,1)</f>
        <v>31107</v>
      </c>
      <c r="H22" s="5">
        <f>DATE($A22,4,1)</f>
        <v>31138</v>
      </c>
      <c r="I22" s="5">
        <f>DATE($A22,5,1)</f>
        <v>31168</v>
      </c>
      <c r="J22" s="5">
        <f>DATE($A22,6,1)</f>
        <v>31199</v>
      </c>
      <c r="K22" s="5">
        <f>DATE($A22,7,1)</f>
        <v>31229</v>
      </c>
      <c r="L22" s="5">
        <f>DATE($A22,8,1)</f>
        <v>31260</v>
      </c>
      <c r="M22" s="5">
        <f>DATE($A22,9,1)</f>
        <v>31291</v>
      </c>
      <c r="N22" s="4" t="s">
        <v>3</v>
      </c>
    </row>
    <row r="23" spans="1:14" x14ac:dyDescent="0.25">
      <c r="A23" t="s">
        <v>2</v>
      </c>
      <c r="B23" s="6">
        <v>0.51934279999999999</v>
      </c>
      <c r="C23" s="6">
        <v>0.2803078</v>
      </c>
      <c r="D23" s="6">
        <v>0.20970520000000001</v>
      </c>
      <c r="E23" s="6">
        <v>0.3508636</v>
      </c>
      <c r="F23" s="6">
        <v>0.4759755</v>
      </c>
      <c r="G23" s="6">
        <v>0.70829520000000001</v>
      </c>
      <c r="H23" s="6">
        <v>0.73100019999999999</v>
      </c>
      <c r="I23" s="6">
        <v>1.8103590000000001</v>
      </c>
      <c r="J23" s="6">
        <v>1.8584510000000001</v>
      </c>
      <c r="K23" s="6">
        <v>1.5091950000000001</v>
      </c>
      <c r="L23" s="6">
        <v>0.6867896</v>
      </c>
      <c r="M23" s="6">
        <v>0.3409934</v>
      </c>
      <c r="N23" s="6">
        <f>MIN(B23:M23)</f>
        <v>0.20970520000000001</v>
      </c>
    </row>
    <row r="24" spans="1:14" x14ac:dyDescent="0.25">
      <c r="A24" t="s">
        <v>19</v>
      </c>
      <c r="B24" s="6">
        <v>29.556411499999999</v>
      </c>
      <c r="C24" s="6">
        <v>21.064901399999997</v>
      </c>
      <c r="D24" s="6">
        <v>18.625608199999995</v>
      </c>
      <c r="E24" s="6">
        <v>19.014299399999995</v>
      </c>
      <c r="F24" s="6">
        <v>28.752693799999999</v>
      </c>
      <c r="G24" s="6">
        <v>44.385938599999996</v>
      </c>
      <c r="H24" s="6">
        <v>68.756453199999996</v>
      </c>
      <c r="I24" s="6">
        <v>76.359925999999987</v>
      </c>
      <c r="J24" s="6">
        <v>93.274620999999996</v>
      </c>
      <c r="K24" s="6">
        <v>75.109617999999983</v>
      </c>
      <c r="L24" s="6">
        <v>34.784022200000003</v>
      </c>
      <c r="M24" s="6">
        <v>18.458859199999996</v>
      </c>
      <c r="N24" s="6">
        <f>SUM(B24:M24)</f>
        <v>528.14335249999988</v>
      </c>
    </row>
    <row r="25" spans="1:14" x14ac:dyDescent="0.25">
      <c r="A25" t="s">
        <v>0</v>
      </c>
      <c r="B25" s="6">
        <v>2.0079889999999998</v>
      </c>
      <c r="C25" s="6">
        <v>1.155834</v>
      </c>
      <c r="D25" s="6">
        <v>1.0319689999999999</v>
      </c>
      <c r="E25" s="6">
        <v>0.99159799999999998</v>
      </c>
      <c r="F25" s="6">
        <v>1.875842</v>
      </c>
      <c r="G25" s="6">
        <v>2.1074860000000002</v>
      </c>
      <c r="H25" s="6">
        <v>3.1044510000000001</v>
      </c>
      <c r="I25" s="6">
        <v>3.1993469999999999</v>
      </c>
      <c r="J25" s="6">
        <v>4.2617079999999996</v>
      </c>
      <c r="K25" s="6">
        <v>3.9841820000000001</v>
      </c>
      <c r="L25" s="6">
        <v>2.1141480000000001</v>
      </c>
      <c r="M25" s="6">
        <v>1.014632</v>
      </c>
      <c r="N25" s="6">
        <f>MAX(B25:M25)</f>
        <v>4.2617079999999996</v>
      </c>
    </row>
    <row r="26" spans="1:14" x14ac:dyDescent="0.25">
      <c r="A26" s="4">
        <v>1986</v>
      </c>
      <c r="B26" s="5">
        <f>DATE($A26-1,10,1)</f>
        <v>31321</v>
      </c>
      <c r="C26" s="5">
        <f>DATE($A26-1,11,1)</f>
        <v>31352</v>
      </c>
      <c r="D26" s="5">
        <f>DATE($A26-1,12,1)</f>
        <v>31382</v>
      </c>
      <c r="E26" s="5">
        <f>DATE($A26,1,1)</f>
        <v>31413</v>
      </c>
      <c r="F26" s="5">
        <f>DATE($A26,2,1)</f>
        <v>31444</v>
      </c>
      <c r="G26" s="5">
        <f>DATE($A26,3,1)</f>
        <v>31472</v>
      </c>
      <c r="H26" s="5">
        <f>DATE($A26,4,1)</f>
        <v>31503</v>
      </c>
      <c r="I26" s="5">
        <f>DATE($A26,5,1)</f>
        <v>31533</v>
      </c>
      <c r="J26" s="5">
        <f>DATE($A26,6,1)</f>
        <v>31564</v>
      </c>
      <c r="K26" s="5">
        <f>DATE($A26,7,1)</f>
        <v>31594</v>
      </c>
      <c r="L26" s="5">
        <f>DATE($A26,8,1)</f>
        <v>31625</v>
      </c>
      <c r="M26" s="5">
        <f>DATE($A26,9,1)</f>
        <v>31656</v>
      </c>
      <c r="N26" s="4" t="s">
        <v>3</v>
      </c>
    </row>
    <row r="27" spans="1:14" x14ac:dyDescent="0.25">
      <c r="A27" t="s">
        <v>2</v>
      </c>
      <c r="B27" s="6">
        <v>0.19367090000000001</v>
      </c>
      <c r="C27" s="6">
        <v>0.20527799999999999</v>
      </c>
      <c r="D27" s="6">
        <v>0.31824780000000003</v>
      </c>
      <c r="E27" s="6">
        <v>0.35959400000000002</v>
      </c>
      <c r="F27" s="6">
        <v>0.3640485</v>
      </c>
      <c r="G27" s="6">
        <v>0.9060897</v>
      </c>
      <c r="H27" s="6">
        <v>1.308568</v>
      </c>
      <c r="I27" s="6">
        <v>1.300962</v>
      </c>
      <c r="J27" s="6">
        <v>1.605694</v>
      </c>
      <c r="K27" s="6">
        <v>1.1297280000000001</v>
      </c>
      <c r="L27" s="6">
        <v>0.61380369999999995</v>
      </c>
      <c r="M27" s="6">
        <v>0.41266009999999997</v>
      </c>
      <c r="N27" s="6">
        <f>MIN(B27:M27)</f>
        <v>0.19367090000000001</v>
      </c>
    </row>
    <row r="28" spans="1:14" x14ac:dyDescent="0.25">
      <c r="A28" t="s">
        <v>19</v>
      </c>
      <c r="B28" s="6">
        <v>17.807015199999999</v>
      </c>
      <c r="C28" s="6">
        <v>19.425317</v>
      </c>
      <c r="D28" s="6">
        <v>19.000511899999996</v>
      </c>
      <c r="E28" s="6">
        <v>18.583298499999998</v>
      </c>
      <c r="F28" s="6">
        <v>22.988360599999996</v>
      </c>
      <c r="G28" s="6">
        <v>43.018291099999999</v>
      </c>
      <c r="H28" s="6">
        <v>60.182030000000012</v>
      </c>
      <c r="I28" s="6">
        <v>83.687412000000009</v>
      </c>
      <c r="J28" s="6">
        <v>81.919951000000026</v>
      </c>
      <c r="K28" s="6">
        <v>62.172528</v>
      </c>
      <c r="L28" s="6">
        <v>34.932615799999994</v>
      </c>
      <c r="M28" s="6">
        <v>36.951976600000002</v>
      </c>
      <c r="N28" s="6">
        <f>SUM(B28:M28)</f>
        <v>500.66930770000005</v>
      </c>
    </row>
    <row r="29" spans="1:14" x14ac:dyDescent="0.25">
      <c r="A29" t="s">
        <v>0</v>
      </c>
      <c r="B29" s="6">
        <v>2.139885</v>
      </c>
      <c r="C29" s="6">
        <v>1.0962019999999999</v>
      </c>
      <c r="D29" s="6">
        <v>1.787534</v>
      </c>
      <c r="E29" s="6">
        <v>0.93980470000000005</v>
      </c>
      <c r="F29" s="6">
        <v>1.27566</v>
      </c>
      <c r="G29" s="6">
        <v>2.0707970000000002</v>
      </c>
      <c r="H29" s="6">
        <v>3.331664</v>
      </c>
      <c r="I29" s="6">
        <v>3.6153059999999999</v>
      </c>
      <c r="J29" s="6">
        <v>3.6912259999999999</v>
      </c>
      <c r="K29" s="6">
        <v>2.6733099999999999</v>
      </c>
      <c r="L29" s="6">
        <v>2.7628270000000001</v>
      </c>
      <c r="M29" s="6">
        <v>2.3827229999999999</v>
      </c>
      <c r="N29" s="6">
        <f>MAX(B29:M29)</f>
        <v>3.6912259999999999</v>
      </c>
    </row>
    <row r="30" spans="1:14" x14ac:dyDescent="0.25">
      <c r="A30" s="4">
        <v>1987</v>
      </c>
      <c r="B30" s="5">
        <f>DATE($A30-1,10,1)</f>
        <v>31686</v>
      </c>
      <c r="C30" s="5">
        <f>DATE($A30-1,11,1)</f>
        <v>31717</v>
      </c>
      <c r="D30" s="5">
        <f>DATE($A30-1,12,1)</f>
        <v>31747</v>
      </c>
      <c r="E30" s="5">
        <f>DATE($A30,1,1)</f>
        <v>31778</v>
      </c>
      <c r="F30" s="5">
        <f>DATE($A30,2,1)</f>
        <v>31809</v>
      </c>
      <c r="G30" s="5">
        <f>DATE($A30,3,1)</f>
        <v>31837</v>
      </c>
      <c r="H30" s="5">
        <f>DATE($A30,4,1)</f>
        <v>31868</v>
      </c>
      <c r="I30" s="5">
        <f>DATE($A30,5,1)</f>
        <v>31898</v>
      </c>
      <c r="J30" s="5">
        <f>DATE($A30,6,1)</f>
        <v>31929</v>
      </c>
      <c r="K30" s="5">
        <f>DATE($A30,7,1)</f>
        <v>31959</v>
      </c>
      <c r="L30" s="5">
        <f>DATE($A30,8,1)</f>
        <v>31990</v>
      </c>
      <c r="M30" s="5">
        <f>DATE($A30,9,1)</f>
        <v>32021</v>
      </c>
      <c r="N30" s="4" t="s">
        <v>3</v>
      </c>
    </row>
    <row r="31" spans="1:14" x14ac:dyDescent="0.25">
      <c r="A31" t="s">
        <v>2</v>
      </c>
      <c r="B31" s="6">
        <v>0.38318999999999998</v>
      </c>
      <c r="C31" s="6">
        <v>0.33847139999999998</v>
      </c>
      <c r="D31" s="6">
        <v>0.2211958</v>
      </c>
      <c r="E31" s="6">
        <v>0.3680175</v>
      </c>
      <c r="F31" s="6">
        <v>0.2861436</v>
      </c>
      <c r="G31" s="6">
        <v>0.81566039999999995</v>
      </c>
      <c r="H31" s="6">
        <v>0.81938520000000004</v>
      </c>
      <c r="I31" s="6">
        <v>1.873785</v>
      </c>
      <c r="J31" s="6">
        <v>1.194593</v>
      </c>
      <c r="K31" s="6">
        <v>1.4021380000000001</v>
      </c>
      <c r="L31" s="6">
        <v>0.55921960000000004</v>
      </c>
      <c r="M31" s="6">
        <v>0.51927449999999997</v>
      </c>
      <c r="N31" s="6">
        <f>MIN(B31:M31)</f>
        <v>0.2211958</v>
      </c>
    </row>
    <row r="32" spans="1:14" x14ac:dyDescent="0.25">
      <c r="A32" t="s">
        <v>19</v>
      </c>
      <c r="B32" s="6">
        <v>26.890089100000001</v>
      </c>
      <c r="C32" s="6">
        <v>17.789847600000002</v>
      </c>
      <c r="D32" s="6">
        <v>15.445972100000004</v>
      </c>
      <c r="E32" s="6">
        <v>21.712720399999995</v>
      </c>
      <c r="F32" s="6">
        <v>24.8026032</v>
      </c>
      <c r="G32" s="6">
        <v>49.083206400000002</v>
      </c>
      <c r="H32" s="6">
        <v>67.012605199999982</v>
      </c>
      <c r="I32" s="6">
        <v>85.828526999999994</v>
      </c>
      <c r="J32" s="6">
        <v>72.996375000000015</v>
      </c>
      <c r="K32" s="6">
        <v>57.94070099999999</v>
      </c>
      <c r="L32" s="6">
        <v>34.391933900000005</v>
      </c>
      <c r="M32" s="6">
        <v>30.038694599999996</v>
      </c>
      <c r="N32" s="6">
        <f>SUM(B32:M32)</f>
        <v>503.93327549999998</v>
      </c>
    </row>
    <row r="33" spans="1:14" x14ac:dyDescent="0.25">
      <c r="A33" t="s">
        <v>0</v>
      </c>
      <c r="B33" s="6">
        <v>1.655694</v>
      </c>
      <c r="C33" s="6">
        <v>1.0533600000000001</v>
      </c>
      <c r="D33" s="6">
        <v>1.188814</v>
      </c>
      <c r="E33" s="6">
        <v>1.5777270000000001</v>
      </c>
      <c r="F33" s="6">
        <v>1.3987499999999999</v>
      </c>
      <c r="G33" s="6">
        <v>2.2595260000000001</v>
      </c>
      <c r="H33" s="6">
        <v>3.67543</v>
      </c>
      <c r="I33" s="6">
        <v>3.959403</v>
      </c>
      <c r="J33" s="6">
        <v>3.0334979999999998</v>
      </c>
      <c r="K33" s="6">
        <v>2.928102</v>
      </c>
      <c r="L33" s="6">
        <v>2.471263</v>
      </c>
      <c r="M33" s="6">
        <v>2.3324699999999998</v>
      </c>
      <c r="N33" s="6">
        <f>MAX(B33:M33)</f>
        <v>3.959403</v>
      </c>
    </row>
    <row r="34" spans="1:14" x14ac:dyDescent="0.25">
      <c r="A34" s="4">
        <v>1988</v>
      </c>
      <c r="B34" s="5">
        <f>DATE($A34-1,10,1)</f>
        <v>32051</v>
      </c>
      <c r="C34" s="5">
        <f>DATE($A34-1,11,1)</f>
        <v>32082</v>
      </c>
      <c r="D34" s="5">
        <f>DATE($A34-1,12,1)</f>
        <v>32112</v>
      </c>
      <c r="E34" s="5">
        <f>DATE($A34,1,1)</f>
        <v>32143</v>
      </c>
      <c r="F34" s="5">
        <f>DATE($A34,2,1)</f>
        <v>32174</v>
      </c>
      <c r="G34" s="5">
        <f>DATE($A34,3,1)</f>
        <v>32203</v>
      </c>
      <c r="H34" s="5">
        <f>DATE($A34,4,1)</f>
        <v>32234</v>
      </c>
      <c r="I34" s="5">
        <f>DATE($A34,5,1)</f>
        <v>32264</v>
      </c>
      <c r="J34" s="5">
        <f>DATE($A34,6,1)</f>
        <v>32295</v>
      </c>
      <c r="K34" s="5">
        <f>DATE($A34,7,1)</f>
        <v>32325</v>
      </c>
      <c r="L34" s="5">
        <f>DATE($A34,8,1)</f>
        <v>32356</v>
      </c>
      <c r="M34" s="5">
        <f>DATE($A34,9,1)</f>
        <v>32387</v>
      </c>
      <c r="N34" s="4" t="s">
        <v>3</v>
      </c>
    </row>
    <row r="35" spans="1:14" x14ac:dyDescent="0.25">
      <c r="A35" t="s">
        <v>2</v>
      </c>
      <c r="B35" s="6">
        <v>0.6759906</v>
      </c>
      <c r="C35" s="6">
        <v>0.3711602</v>
      </c>
      <c r="D35" s="6">
        <v>0.29890050000000001</v>
      </c>
      <c r="E35" s="6">
        <v>0.26747149999999997</v>
      </c>
      <c r="F35" s="6">
        <v>0.52852880000000002</v>
      </c>
      <c r="G35" s="6">
        <v>1.0255380000000001</v>
      </c>
      <c r="H35" s="6">
        <v>0.61950130000000003</v>
      </c>
      <c r="I35" s="6">
        <v>1.338843</v>
      </c>
      <c r="J35" s="6">
        <v>1.4502429999999999</v>
      </c>
      <c r="K35" s="6">
        <v>2.073159</v>
      </c>
      <c r="L35" s="6">
        <v>0.75083540000000004</v>
      </c>
      <c r="M35" s="6">
        <v>0.47727530000000001</v>
      </c>
      <c r="N35" s="6">
        <f>MIN(B35:M35)</f>
        <v>0.26747149999999997</v>
      </c>
    </row>
    <row r="36" spans="1:14" x14ac:dyDescent="0.25">
      <c r="A36" t="s">
        <v>19</v>
      </c>
      <c r="B36" s="6">
        <v>37.319819500000001</v>
      </c>
      <c r="C36" s="6">
        <v>21.499029199999995</v>
      </c>
      <c r="D36" s="6">
        <v>18.999830300000003</v>
      </c>
      <c r="E36" s="6">
        <v>19.1196245</v>
      </c>
      <c r="F36" s="6">
        <v>31.931320799999998</v>
      </c>
      <c r="G36" s="6">
        <v>40.796752000000005</v>
      </c>
      <c r="H36" s="6">
        <v>58.991780399999996</v>
      </c>
      <c r="I36" s="6">
        <v>83.166824999999989</v>
      </c>
      <c r="J36" s="6">
        <v>93.551424000000011</v>
      </c>
      <c r="K36" s="6">
        <v>93.327103000000022</v>
      </c>
      <c r="L36" s="6">
        <v>39.8149728</v>
      </c>
      <c r="M36" s="6">
        <v>24.744551699999995</v>
      </c>
      <c r="N36" s="6">
        <f>SUM(B36:M36)</f>
        <v>563.2630332</v>
      </c>
    </row>
    <row r="37" spans="1:14" x14ac:dyDescent="0.25">
      <c r="A37" t="s">
        <v>0</v>
      </c>
      <c r="B37" s="6">
        <v>1.8136620000000001</v>
      </c>
      <c r="C37" s="6">
        <v>1.5897559999999999</v>
      </c>
      <c r="D37" s="6">
        <v>1.301482</v>
      </c>
      <c r="E37" s="6">
        <v>0.97326849999999998</v>
      </c>
      <c r="F37" s="6">
        <v>1.828368</v>
      </c>
      <c r="G37" s="6">
        <v>1.858274</v>
      </c>
      <c r="H37" s="6">
        <v>3.0455990000000002</v>
      </c>
      <c r="I37" s="6">
        <v>3.7070240000000001</v>
      </c>
      <c r="J37" s="6">
        <v>4.2844610000000003</v>
      </c>
      <c r="K37" s="6">
        <v>3.985735</v>
      </c>
      <c r="L37" s="6">
        <v>2.4191220000000002</v>
      </c>
      <c r="M37" s="6">
        <v>1.781671</v>
      </c>
      <c r="N37" s="6">
        <f>MAX(B37:M37)</f>
        <v>4.2844610000000003</v>
      </c>
    </row>
    <row r="38" spans="1:14" x14ac:dyDescent="0.25">
      <c r="A38" s="4">
        <v>1989</v>
      </c>
      <c r="B38" s="5">
        <f>DATE($A38-1,10,1)</f>
        <v>32417</v>
      </c>
      <c r="C38" s="5">
        <f>DATE($A38-1,11,1)</f>
        <v>32448</v>
      </c>
      <c r="D38" s="5">
        <f>DATE($A38-1,12,1)</f>
        <v>32478</v>
      </c>
      <c r="E38" s="5">
        <f>DATE($A38,1,1)</f>
        <v>32509</v>
      </c>
      <c r="F38" s="5">
        <f>DATE($A38,2,1)</f>
        <v>32540</v>
      </c>
      <c r="G38" s="5">
        <f>DATE($A38,3,1)</f>
        <v>32568</v>
      </c>
      <c r="H38" s="5">
        <f>DATE($A38,4,1)</f>
        <v>32599</v>
      </c>
      <c r="I38" s="5">
        <f>DATE($A38,5,1)</f>
        <v>32629</v>
      </c>
      <c r="J38" s="5">
        <f>DATE($A38,6,1)</f>
        <v>32660</v>
      </c>
      <c r="K38" s="5">
        <f>DATE($A38,7,1)</f>
        <v>32690</v>
      </c>
      <c r="L38" s="5">
        <f>DATE($A38,8,1)</f>
        <v>32721</v>
      </c>
      <c r="M38" s="5">
        <f>DATE($A38,9,1)</f>
        <v>32752</v>
      </c>
      <c r="N38" s="4" t="s">
        <v>3</v>
      </c>
    </row>
    <row r="39" spans="1:14" x14ac:dyDescent="0.25">
      <c r="A39" t="s">
        <v>2</v>
      </c>
      <c r="B39" s="6">
        <v>0.29459790000000002</v>
      </c>
      <c r="C39" s="6">
        <v>0.33345599999999997</v>
      </c>
      <c r="D39" s="6">
        <v>0.3380341</v>
      </c>
      <c r="E39" s="6">
        <v>0.33149830000000002</v>
      </c>
      <c r="F39" s="6">
        <v>0.57411650000000003</v>
      </c>
      <c r="G39" s="6">
        <v>0.98778469999999996</v>
      </c>
      <c r="H39" s="6">
        <v>1.2493259999999999</v>
      </c>
      <c r="I39" s="6">
        <v>1.8995949999999999</v>
      </c>
      <c r="J39" s="6">
        <v>1.98552</v>
      </c>
      <c r="K39" s="6">
        <v>1.1345890000000001</v>
      </c>
      <c r="L39" s="6">
        <v>0.48158519999999999</v>
      </c>
      <c r="M39" s="6">
        <v>0.29331980000000002</v>
      </c>
      <c r="N39" s="6">
        <f>MIN(B39:M39)</f>
        <v>0.29331980000000002</v>
      </c>
    </row>
    <row r="40" spans="1:14" x14ac:dyDescent="0.25">
      <c r="A40" t="s">
        <v>19</v>
      </c>
      <c r="B40" s="6">
        <v>29.517441399999996</v>
      </c>
      <c r="C40" s="6">
        <v>24.842498800000001</v>
      </c>
      <c r="D40" s="6">
        <v>15.1365949</v>
      </c>
      <c r="E40" s="6">
        <v>18.374123400000002</v>
      </c>
      <c r="F40" s="6">
        <v>26.472692500000008</v>
      </c>
      <c r="G40" s="6">
        <v>48.008959699999998</v>
      </c>
      <c r="H40" s="6">
        <v>60.472519999999975</v>
      </c>
      <c r="I40" s="6">
        <v>82.508386000000002</v>
      </c>
      <c r="J40" s="6">
        <v>75.368951999999993</v>
      </c>
      <c r="K40" s="6">
        <v>51.825724999999991</v>
      </c>
      <c r="L40" s="6">
        <v>31.241063800000003</v>
      </c>
      <c r="M40" s="6">
        <v>17.582050000000002</v>
      </c>
      <c r="N40" s="6">
        <f>SUM(B40:M40)</f>
        <v>481.35100749999992</v>
      </c>
    </row>
    <row r="41" spans="1:14" x14ac:dyDescent="0.25">
      <c r="A41" t="s">
        <v>0</v>
      </c>
      <c r="B41" s="6">
        <v>1.8308979999999999</v>
      </c>
      <c r="C41" s="6">
        <v>1.652795</v>
      </c>
      <c r="D41" s="6">
        <v>0.68530489999999999</v>
      </c>
      <c r="E41" s="6">
        <v>1.075097</v>
      </c>
      <c r="F41" s="6">
        <v>1.3062510000000001</v>
      </c>
      <c r="G41" s="6">
        <v>1.917694</v>
      </c>
      <c r="H41" s="6">
        <v>2.9044889999999999</v>
      </c>
      <c r="I41" s="6">
        <v>3.7161819999999999</v>
      </c>
      <c r="J41" s="6">
        <v>3.9198059999999999</v>
      </c>
      <c r="K41" s="6">
        <v>3.0084279999999999</v>
      </c>
      <c r="L41" s="6">
        <v>2.7437239999999998</v>
      </c>
      <c r="M41" s="6">
        <v>2.3295849999999998</v>
      </c>
      <c r="N41" s="6">
        <f>MAX(B41:M41)</f>
        <v>3.9198059999999999</v>
      </c>
    </row>
    <row r="42" spans="1:14" x14ac:dyDescent="0.25">
      <c r="A42" s="4">
        <v>1990</v>
      </c>
      <c r="B42" s="5">
        <f>DATE($A42-1,10,1)</f>
        <v>32782</v>
      </c>
      <c r="C42" s="5">
        <f>DATE($A42-1,11,1)</f>
        <v>32813</v>
      </c>
      <c r="D42" s="5">
        <f>DATE($A42-1,12,1)</f>
        <v>32843</v>
      </c>
      <c r="E42" s="5">
        <f>DATE($A42,1,1)</f>
        <v>32874</v>
      </c>
      <c r="F42" s="5">
        <f>DATE($A42,2,1)</f>
        <v>32905</v>
      </c>
      <c r="G42" s="5">
        <f>DATE($A42,3,1)</f>
        <v>32933</v>
      </c>
      <c r="H42" s="5">
        <f>DATE($A42,4,1)</f>
        <v>32964</v>
      </c>
      <c r="I42" s="5">
        <f>DATE($A42,5,1)</f>
        <v>32994</v>
      </c>
      <c r="J42" s="5">
        <f>DATE($A42,6,1)</f>
        <v>33025</v>
      </c>
      <c r="K42" s="5">
        <f>DATE($A42,7,1)</f>
        <v>33055</v>
      </c>
      <c r="L42" s="5">
        <f>DATE($A42,8,1)</f>
        <v>33086</v>
      </c>
      <c r="M42" s="5">
        <f>DATE($A42,9,1)</f>
        <v>33117</v>
      </c>
      <c r="N42" s="4" t="s">
        <v>3</v>
      </c>
    </row>
    <row r="43" spans="1:14" x14ac:dyDescent="0.25">
      <c r="A43" t="s">
        <v>2</v>
      </c>
      <c r="B43" s="6">
        <v>0.24373249999999999</v>
      </c>
      <c r="C43" s="6">
        <v>0.34006629999999999</v>
      </c>
      <c r="D43" s="6">
        <v>0.39160050000000002</v>
      </c>
      <c r="E43" s="6">
        <v>0.37155769999999999</v>
      </c>
      <c r="F43" s="6">
        <v>0.55035259999999997</v>
      </c>
      <c r="G43" s="6">
        <v>0.94880710000000001</v>
      </c>
      <c r="H43" s="6">
        <v>1.089812</v>
      </c>
      <c r="I43" s="6">
        <v>1.502016</v>
      </c>
      <c r="J43" s="6">
        <v>1.448115</v>
      </c>
      <c r="K43" s="6">
        <v>0.88920759999999999</v>
      </c>
      <c r="L43" s="6">
        <v>0.45685439999999999</v>
      </c>
      <c r="M43" s="6">
        <v>0.2336433</v>
      </c>
      <c r="N43" s="6">
        <f>MIN(B43:M43)</f>
        <v>0.2336433</v>
      </c>
    </row>
    <row r="44" spans="1:14" x14ac:dyDescent="0.25">
      <c r="A44" t="s">
        <v>19</v>
      </c>
      <c r="B44" s="6">
        <v>21.060473999999999</v>
      </c>
      <c r="C44" s="6">
        <v>23.444860299999998</v>
      </c>
      <c r="D44" s="6">
        <v>23.415158699999992</v>
      </c>
      <c r="E44" s="6">
        <v>17.737926600000002</v>
      </c>
      <c r="F44" s="6">
        <v>29.0990222</v>
      </c>
      <c r="G44" s="6">
        <v>50.129881900000015</v>
      </c>
      <c r="H44" s="6">
        <v>61.396097999999995</v>
      </c>
      <c r="I44" s="6">
        <v>65.918532000000013</v>
      </c>
      <c r="J44" s="6">
        <v>58.661173999999995</v>
      </c>
      <c r="K44" s="6">
        <v>44.067672099999996</v>
      </c>
      <c r="L44" s="6">
        <v>28.371617899999997</v>
      </c>
      <c r="M44" s="6">
        <v>17.288407499999998</v>
      </c>
      <c r="N44" s="6">
        <f>SUM(B44:M44)</f>
        <v>440.59082520000004</v>
      </c>
    </row>
    <row r="45" spans="1:14" x14ac:dyDescent="0.25">
      <c r="A45" t="s">
        <v>0</v>
      </c>
      <c r="B45" s="6">
        <v>1.6528480000000001</v>
      </c>
      <c r="C45" s="6">
        <v>1.5961620000000001</v>
      </c>
      <c r="D45" s="6">
        <v>1.12754</v>
      </c>
      <c r="E45" s="6">
        <v>1.0281720000000001</v>
      </c>
      <c r="F45" s="6">
        <v>1.6902079999999999</v>
      </c>
      <c r="G45" s="6">
        <v>2.798492</v>
      </c>
      <c r="H45" s="6">
        <v>2.8009580000000001</v>
      </c>
      <c r="I45" s="6">
        <v>2.9843869999999999</v>
      </c>
      <c r="J45" s="6">
        <v>4.0968980000000004</v>
      </c>
      <c r="K45" s="6">
        <v>3.1756060000000002</v>
      </c>
      <c r="L45" s="6">
        <v>3.8845130000000001</v>
      </c>
      <c r="M45" s="6">
        <v>2.2185459999999999</v>
      </c>
      <c r="N45" s="6">
        <f>MAX(B45:M45)</f>
        <v>4.0968980000000004</v>
      </c>
    </row>
    <row r="46" spans="1:14" x14ac:dyDescent="0.25">
      <c r="A46" s="4">
        <v>1991</v>
      </c>
      <c r="B46" s="5">
        <f>DATE($A46-1,10,1)</f>
        <v>33147</v>
      </c>
      <c r="C46" s="5">
        <f>DATE($A46-1,11,1)</f>
        <v>33178</v>
      </c>
      <c r="D46" s="5">
        <f>DATE($A46-1,12,1)</f>
        <v>33208</v>
      </c>
      <c r="E46" s="5">
        <f>DATE($A46,1,1)</f>
        <v>33239</v>
      </c>
      <c r="F46" s="5">
        <f>DATE($A46,2,1)</f>
        <v>33270</v>
      </c>
      <c r="G46" s="5">
        <f>DATE($A46,3,1)</f>
        <v>33298</v>
      </c>
      <c r="H46" s="5">
        <f>DATE($A46,4,1)</f>
        <v>33329</v>
      </c>
      <c r="I46" s="5">
        <f>DATE($A46,5,1)</f>
        <v>33359</v>
      </c>
      <c r="J46" s="5">
        <f>DATE($A46,6,1)</f>
        <v>33390</v>
      </c>
      <c r="K46" s="5">
        <f>DATE($A46,7,1)</f>
        <v>33420</v>
      </c>
      <c r="L46" s="5">
        <f>DATE($A46,8,1)</f>
        <v>33451</v>
      </c>
      <c r="M46" s="5">
        <f>DATE($A46,9,1)</f>
        <v>33482</v>
      </c>
      <c r="N46" s="4" t="s">
        <v>3</v>
      </c>
    </row>
    <row r="47" spans="1:14" x14ac:dyDescent="0.25">
      <c r="A47" t="s">
        <v>2</v>
      </c>
      <c r="B47" s="6">
        <v>0.4223537</v>
      </c>
      <c r="C47" s="6">
        <v>0.37364900000000001</v>
      </c>
      <c r="D47" s="6">
        <v>0.14360390000000001</v>
      </c>
      <c r="E47" s="6">
        <v>0.38094470000000002</v>
      </c>
      <c r="F47" s="6">
        <v>0.60468659999999996</v>
      </c>
      <c r="G47" s="6">
        <v>0.74051979999999995</v>
      </c>
      <c r="H47" s="6">
        <v>1.0385329999999999</v>
      </c>
      <c r="I47" s="6">
        <v>1.686669</v>
      </c>
      <c r="J47" s="6">
        <v>1.678933</v>
      </c>
      <c r="K47" s="6">
        <v>1.0297540000000001</v>
      </c>
      <c r="L47" s="6">
        <v>0.47158630000000001</v>
      </c>
      <c r="M47" s="6">
        <v>0.37160019999999999</v>
      </c>
      <c r="N47" s="6">
        <f>MIN(B47:M47)</f>
        <v>0.14360390000000001</v>
      </c>
    </row>
    <row r="48" spans="1:14" x14ac:dyDescent="0.25">
      <c r="A48" t="s">
        <v>19</v>
      </c>
      <c r="B48" s="6">
        <v>27.4844832</v>
      </c>
      <c r="C48" s="6">
        <v>19.907481499999999</v>
      </c>
      <c r="D48" s="6">
        <v>17.460214000000004</v>
      </c>
      <c r="E48" s="6">
        <v>20.062554099999996</v>
      </c>
      <c r="F48" s="6">
        <v>26.930425199999995</v>
      </c>
      <c r="G48" s="6">
        <v>46.339125199999998</v>
      </c>
      <c r="H48" s="6">
        <v>61.215784000000006</v>
      </c>
      <c r="I48" s="6">
        <v>70.415132000000014</v>
      </c>
      <c r="J48" s="6">
        <v>64.354253</v>
      </c>
      <c r="K48" s="6">
        <v>51.163184000000001</v>
      </c>
      <c r="L48" s="6">
        <v>31.846958800000003</v>
      </c>
      <c r="M48" s="6">
        <v>24.001885900000001</v>
      </c>
      <c r="N48" s="6">
        <f>SUM(B48:M48)</f>
        <v>461.1814809</v>
      </c>
    </row>
    <row r="49" spans="1:14" x14ac:dyDescent="0.25">
      <c r="A49" t="s">
        <v>0</v>
      </c>
      <c r="B49" s="6">
        <v>1.669033</v>
      </c>
      <c r="C49" s="6">
        <v>1.361027</v>
      </c>
      <c r="D49" s="6">
        <v>1.224067</v>
      </c>
      <c r="E49" s="6">
        <v>1.096832</v>
      </c>
      <c r="F49" s="6">
        <v>1.650388</v>
      </c>
      <c r="G49" s="6">
        <v>2.4659939999999998</v>
      </c>
      <c r="H49" s="6">
        <v>2.7523719999999998</v>
      </c>
      <c r="I49" s="6">
        <v>3.098471</v>
      </c>
      <c r="J49" s="6">
        <v>3.1961300000000001</v>
      </c>
      <c r="K49" s="6">
        <v>3.5226130000000002</v>
      </c>
      <c r="L49" s="6">
        <v>2.7944680000000002</v>
      </c>
      <c r="M49" s="6">
        <v>2.1610279999999999</v>
      </c>
      <c r="N49" s="6">
        <f>MAX(B49:M49)</f>
        <v>3.5226130000000002</v>
      </c>
    </row>
    <row r="50" spans="1:14" x14ac:dyDescent="0.25">
      <c r="A50" s="4">
        <v>1992</v>
      </c>
      <c r="B50" s="5">
        <f>DATE($A50-1,10,1)</f>
        <v>33512</v>
      </c>
      <c r="C50" s="5">
        <f>DATE($A50-1,11,1)</f>
        <v>33543</v>
      </c>
      <c r="D50" s="5">
        <f>DATE($A50-1,12,1)</f>
        <v>33573</v>
      </c>
      <c r="E50" s="5">
        <f>DATE($A50,1,1)</f>
        <v>33604</v>
      </c>
      <c r="F50" s="5">
        <f>DATE($A50,2,1)</f>
        <v>33635</v>
      </c>
      <c r="G50" s="5">
        <f>DATE($A50,3,1)</f>
        <v>33664</v>
      </c>
      <c r="H50" s="5">
        <f>DATE($A50,4,1)</f>
        <v>33695</v>
      </c>
      <c r="I50" s="5">
        <f>DATE($A50,5,1)</f>
        <v>33725</v>
      </c>
      <c r="J50" s="5">
        <f>DATE($A50,6,1)</f>
        <v>33756</v>
      </c>
      <c r="K50" s="5">
        <f>DATE($A50,7,1)</f>
        <v>33786</v>
      </c>
      <c r="L50" s="5">
        <f>DATE($A50,8,1)</f>
        <v>33817</v>
      </c>
      <c r="M50" s="5">
        <f>DATE($A50,9,1)</f>
        <v>33848</v>
      </c>
      <c r="N50" s="4" t="s">
        <v>3</v>
      </c>
    </row>
    <row r="51" spans="1:14" x14ac:dyDescent="0.25">
      <c r="A51" t="s">
        <v>2</v>
      </c>
      <c r="B51" s="6">
        <v>0.40885640000000001</v>
      </c>
      <c r="C51" s="6">
        <v>0.33436349999999998</v>
      </c>
      <c r="D51" s="6">
        <v>0.33336179999999999</v>
      </c>
      <c r="E51" s="6">
        <v>0.42622599999999999</v>
      </c>
      <c r="F51" s="6">
        <v>0.56693930000000003</v>
      </c>
      <c r="G51" s="6">
        <v>0.74583880000000002</v>
      </c>
      <c r="H51" s="6">
        <v>0.7537431</v>
      </c>
      <c r="I51" s="6">
        <v>1.8166599999999999</v>
      </c>
      <c r="J51" s="6">
        <v>1.9266049999999999</v>
      </c>
      <c r="K51" s="6">
        <v>1.4831049999999999</v>
      </c>
      <c r="L51" s="6">
        <v>0.54161159999999997</v>
      </c>
      <c r="M51" s="6">
        <v>0.58770219999999995</v>
      </c>
      <c r="N51" s="6">
        <f>MIN(B51:M51)</f>
        <v>0.33336179999999999</v>
      </c>
    </row>
    <row r="52" spans="1:14" x14ac:dyDescent="0.25">
      <c r="A52" t="s">
        <v>19</v>
      </c>
      <c r="B52" s="6">
        <v>26.788364699999999</v>
      </c>
      <c r="C52" s="6">
        <v>22.131468999999999</v>
      </c>
      <c r="D52" s="6">
        <v>19.533827799999994</v>
      </c>
      <c r="E52" s="6">
        <v>20.292082399999998</v>
      </c>
      <c r="F52" s="6">
        <v>27.683276699999997</v>
      </c>
      <c r="G52" s="6">
        <v>37.301002599999997</v>
      </c>
      <c r="H52" s="6">
        <v>63.989879800000011</v>
      </c>
      <c r="I52" s="6">
        <v>76.357327999999981</v>
      </c>
      <c r="J52" s="6">
        <v>91.523172000000002</v>
      </c>
      <c r="K52" s="6">
        <v>67.636605000000003</v>
      </c>
      <c r="L52" s="6">
        <v>33.891716500000001</v>
      </c>
      <c r="M52" s="6">
        <v>31.222606200000008</v>
      </c>
      <c r="N52" s="6">
        <f>SUM(B52:M52)</f>
        <v>518.35133069999995</v>
      </c>
    </row>
    <row r="53" spans="1:14" x14ac:dyDescent="0.25">
      <c r="A53" t="s">
        <v>0</v>
      </c>
      <c r="B53" s="6">
        <v>1.571027</v>
      </c>
      <c r="C53" s="6">
        <v>1.3793040000000001</v>
      </c>
      <c r="D53" s="6">
        <v>1.3031759999999999</v>
      </c>
      <c r="E53" s="6">
        <v>1.3685160000000001</v>
      </c>
      <c r="F53" s="6">
        <v>1.539031</v>
      </c>
      <c r="G53" s="6">
        <v>1.6617299999999999</v>
      </c>
      <c r="H53" s="6">
        <v>2.9082949999999999</v>
      </c>
      <c r="I53" s="6">
        <v>3.92069</v>
      </c>
      <c r="J53" s="6">
        <v>4.2525029999999999</v>
      </c>
      <c r="K53" s="6">
        <v>3.0023059999999999</v>
      </c>
      <c r="L53" s="6">
        <v>2.8493840000000001</v>
      </c>
      <c r="M53" s="6">
        <v>2.2647300000000001</v>
      </c>
      <c r="N53" s="6">
        <f>MAX(B53:M53)</f>
        <v>4.2525029999999999</v>
      </c>
    </row>
    <row r="54" spans="1:14" x14ac:dyDescent="0.25">
      <c r="A54" s="4">
        <v>1993</v>
      </c>
      <c r="B54" s="5">
        <f>DATE($A54-1,10,1)</f>
        <v>33878</v>
      </c>
      <c r="C54" s="5">
        <f>DATE($A54-1,11,1)</f>
        <v>33909</v>
      </c>
      <c r="D54" s="5">
        <f>DATE($A54-1,12,1)</f>
        <v>33939</v>
      </c>
      <c r="E54" s="5">
        <f>DATE($A54,1,1)</f>
        <v>33970</v>
      </c>
      <c r="F54" s="5">
        <f>DATE($A54,2,1)</f>
        <v>34001</v>
      </c>
      <c r="G54" s="5">
        <f>DATE($A54,3,1)</f>
        <v>34029</v>
      </c>
      <c r="H54" s="5">
        <f>DATE($A54,4,1)</f>
        <v>34060</v>
      </c>
      <c r="I54" s="5">
        <f>DATE($A54,5,1)</f>
        <v>34090</v>
      </c>
      <c r="J54" s="5">
        <f>DATE($A54,6,1)</f>
        <v>34121</v>
      </c>
      <c r="K54" s="5">
        <f>DATE($A54,7,1)</f>
        <v>34151</v>
      </c>
      <c r="L54" s="5">
        <f>DATE($A54,8,1)</f>
        <v>34182</v>
      </c>
      <c r="M54" s="5">
        <f>DATE($A54,9,1)</f>
        <v>34213</v>
      </c>
      <c r="N54" s="4" t="s">
        <v>3</v>
      </c>
    </row>
    <row r="55" spans="1:14" x14ac:dyDescent="0.25">
      <c r="A55" t="s">
        <v>2</v>
      </c>
      <c r="B55" s="6">
        <v>0.42625760000000001</v>
      </c>
      <c r="C55" s="6">
        <v>0.36125259999999998</v>
      </c>
      <c r="D55" s="6">
        <v>0.37418259999999998</v>
      </c>
      <c r="E55" s="6">
        <v>0.30106260000000001</v>
      </c>
      <c r="F55" s="6">
        <v>0.7872112</v>
      </c>
      <c r="G55" s="6">
        <v>0.72997049999999997</v>
      </c>
      <c r="H55" s="6">
        <v>0.84728959999999998</v>
      </c>
      <c r="I55" s="6">
        <v>0.97442289999999998</v>
      </c>
      <c r="J55" s="6">
        <v>2.4792070000000002</v>
      </c>
      <c r="K55" s="6">
        <v>1.705498</v>
      </c>
      <c r="L55" s="6">
        <v>0.75816050000000001</v>
      </c>
      <c r="M55" s="6">
        <v>0.50320810000000005</v>
      </c>
      <c r="N55" s="6">
        <f>MIN(B55:M55)</f>
        <v>0.30106260000000001</v>
      </c>
    </row>
    <row r="56" spans="1:14" x14ac:dyDescent="0.25">
      <c r="A56" t="s">
        <v>19</v>
      </c>
      <c r="B56" s="6">
        <v>24.224911499999994</v>
      </c>
      <c r="C56" s="6">
        <v>17.801625100000003</v>
      </c>
      <c r="D56" s="6">
        <v>20.351023000000001</v>
      </c>
      <c r="E56" s="6">
        <v>19.352004500000007</v>
      </c>
      <c r="F56" s="6">
        <v>28.929001299999999</v>
      </c>
      <c r="G56" s="6">
        <v>37.910926700000012</v>
      </c>
      <c r="H56" s="6">
        <v>58.706186600000002</v>
      </c>
      <c r="I56" s="6">
        <v>80.821296900000007</v>
      </c>
      <c r="J56" s="6">
        <v>103.75171300000001</v>
      </c>
      <c r="K56" s="6">
        <v>80.156374</v>
      </c>
      <c r="L56" s="6">
        <v>39.516106500000006</v>
      </c>
      <c r="M56" s="6">
        <v>39.612204700000007</v>
      </c>
      <c r="N56" s="6">
        <f>SUM(B56:M56)</f>
        <v>551.13337379999996</v>
      </c>
    </row>
    <row r="57" spans="1:14" x14ac:dyDescent="0.25">
      <c r="A57" t="s">
        <v>0</v>
      </c>
      <c r="B57" s="6">
        <v>1.172803</v>
      </c>
      <c r="C57" s="6">
        <v>1.003906</v>
      </c>
      <c r="D57" s="6">
        <v>1.2927420000000001</v>
      </c>
      <c r="E57" s="6">
        <v>1.0976980000000001</v>
      </c>
      <c r="F57" s="6">
        <v>1.370061</v>
      </c>
      <c r="G57" s="6">
        <v>1.711832</v>
      </c>
      <c r="H57" s="6">
        <v>2.6701480000000002</v>
      </c>
      <c r="I57" s="6">
        <v>3.5361790000000002</v>
      </c>
      <c r="J57" s="6">
        <v>4.6035640000000004</v>
      </c>
      <c r="K57" s="6">
        <v>3.9033280000000001</v>
      </c>
      <c r="L57" s="6">
        <v>2.9644520000000001</v>
      </c>
      <c r="M57" s="6">
        <v>2.3425340000000001</v>
      </c>
      <c r="N57" s="6">
        <f>MAX(B57:M57)</f>
        <v>4.6035640000000004</v>
      </c>
    </row>
    <row r="58" spans="1:14" x14ac:dyDescent="0.25">
      <c r="A58" s="4">
        <v>1994</v>
      </c>
      <c r="B58" s="5">
        <f>DATE($A58-1,10,1)</f>
        <v>34243</v>
      </c>
      <c r="C58" s="5">
        <f>DATE($A58-1,11,1)</f>
        <v>34274</v>
      </c>
      <c r="D58" s="5">
        <f>DATE($A58-1,12,1)</f>
        <v>34304</v>
      </c>
      <c r="E58" s="5">
        <f>DATE($A58,1,1)</f>
        <v>34335</v>
      </c>
      <c r="F58" s="5">
        <f>DATE($A58,2,1)</f>
        <v>34366</v>
      </c>
      <c r="G58" s="5">
        <f>DATE($A58,3,1)</f>
        <v>34394</v>
      </c>
      <c r="H58" s="5">
        <f>DATE($A58,4,1)</f>
        <v>34425</v>
      </c>
      <c r="I58" s="5">
        <f>DATE($A58,5,1)</f>
        <v>34455</v>
      </c>
      <c r="J58" s="5">
        <f>DATE($A58,6,1)</f>
        <v>34486</v>
      </c>
      <c r="K58" s="5">
        <f>DATE($A58,7,1)</f>
        <v>34516</v>
      </c>
      <c r="L58" s="5">
        <f>DATE($A58,8,1)</f>
        <v>34547</v>
      </c>
      <c r="M58" s="5">
        <f>DATE($A58,9,1)</f>
        <v>34578</v>
      </c>
      <c r="N58" s="4" t="s">
        <v>3</v>
      </c>
    </row>
    <row r="59" spans="1:14" x14ac:dyDescent="0.25">
      <c r="A59" t="s">
        <v>2</v>
      </c>
      <c r="B59" s="6">
        <v>0.49716159999999998</v>
      </c>
      <c r="C59" s="6">
        <v>0.39736890000000002</v>
      </c>
      <c r="D59" s="6">
        <v>0.27661619999999998</v>
      </c>
      <c r="E59" s="6">
        <v>0.32189600000000002</v>
      </c>
      <c r="F59" s="6">
        <v>0.48376219999999998</v>
      </c>
      <c r="G59" s="6">
        <v>0.89800409999999997</v>
      </c>
      <c r="H59" s="6">
        <v>1.4226780000000001</v>
      </c>
      <c r="I59" s="6">
        <v>0.7948075</v>
      </c>
      <c r="J59" s="6">
        <v>2.1205289999999999</v>
      </c>
      <c r="K59" s="6">
        <v>1.372366</v>
      </c>
      <c r="L59" s="6">
        <v>0.7449713</v>
      </c>
      <c r="M59" s="6">
        <v>0.42421999999999999</v>
      </c>
      <c r="N59" s="6">
        <f>MIN(B59:M59)</f>
        <v>0.27661619999999998</v>
      </c>
    </row>
    <row r="60" spans="1:14" x14ac:dyDescent="0.25">
      <c r="A60" t="s">
        <v>19</v>
      </c>
      <c r="B60" s="6">
        <v>33.980240000000002</v>
      </c>
      <c r="C60" s="6">
        <v>19.8650953</v>
      </c>
      <c r="D60" s="6">
        <v>15.264273600000001</v>
      </c>
      <c r="E60" s="6">
        <v>19.559209500000001</v>
      </c>
      <c r="F60" s="6">
        <v>26.279624899999998</v>
      </c>
      <c r="G60" s="6">
        <v>45.044183199999999</v>
      </c>
      <c r="H60" s="6">
        <v>62.188484999999993</v>
      </c>
      <c r="I60" s="6">
        <v>75.765095899999992</v>
      </c>
      <c r="J60" s="6">
        <v>99.062557999999996</v>
      </c>
      <c r="K60" s="6">
        <v>60.230562999999989</v>
      </c>
      <c r="L60" s="6">
        <v>37.868005099999998</v>
      </c>
      <c r="M60" s="6">
        <v>33.412052900000006</v>
      </c>
      <c r="N60" s="6">
        <f>SUM(B60:M60)</f>
        <v>528.51938640000003</v>
      </c>
    </row>
    <row r="61" spans="1:14" x14ac:dyDescent="0.25">
      <c r="A61" t="s">
        <v>0</v>
      </c>
      <c r="B61" s="6">
        <v>1.610697</v>
      </c>
      <c r="C61" s="6">
        <v>1.1190389999999999</v>
      </c>
      <c r="D61" s="6">
        <v>0.78008270000000002</v>
      </c>
      <c r="E61" s="6">
        <v>1.0925389999999999</v>
      </c>
      <c r="F61" s="6">
        <v>1.7163360000000001</v>
      </c>
      <c r="G61" s="6">
        <v>1.979223</v>
      </c>
      <c r="H61" s="6">
        <v>3.3910719999999999</v>
      </c>
      <c r="I61" s="6">
        <v>3.4375450000000001</v>
      </c>
      <c r="J61" s="6">
        <v>5.0796409999999996</v>
      </c>
      <c r="K61" s="6">
        <v>3.7871980000000001</v>
      </c>
      <c r="L61" s="6">
        <v>3.5100500000000001</v>
      </c>
      <c r="M61" s="6">
        <v>2.738537</v>
      </c>
      <c r="N61" s="6">
        <f>MAX(B61:M61)</f>
        <v>5.0796409999999996</v>
      </c>
    </row>
    <row r="62" spans="1:14" x14ac:dyDescent="0.25">
      <c r="A62" s="4">
        <v>1995</v>
      </c>
      <c r="B62" s="5">
        <f>DATE($A62-1,10,1)</f>
        <v>34608</v>
      </c>
      <c r="C62" s="5">
        <f>DATE($A62-1,11,1)</f>
        <v>34639</v>
      </c>
      <c r="D62" s="5">
        <f>DATE($A62-1,12,1)</f>
        <v>34669</v>
      </c>
      <c r="E62" s="5">
        <f>DATE($A62,1,1)</f>
        <v>34700</v>
      </c>
      <c r="F62" s="5">
        <f>DATE($A62,2,1)</f>
        <v>34731</v>
      </c>
      <c r="G62" s="5">
        <f>DATE($A62,3,1)</f>
        <v>34759</v>
      </c>
      <c r="H62" s="5">
        <f>DATE($A62,4,1)</f>
        <v>34790</v>
      </c>
      <c r="I62" s="5">
        <f>DATE($A62,5,1)</f>
        <v>34820</v>
      </c>
      <c r="J62" s="5">
        <f>DATE($A62,6,1)</f>
        <v>34851</v>
      </c>
      <c r="K62" s="5">
        <f>DATE($A62,7,1)</f>
        <v>34881</v>
      </c>
      <c r="L62" s="5">
        <f>DATE($A62,8,1)</f>
        <v>34912</v>
      </c>
      <c r="M62" s="5">
        <f>DATE($A62,9,1)</f>
        <v>34943</v>
      </c>
      <c r="N62" s="4" t="s">
        <v>3</v>
      </c>
    </row>
    <row r="63" spans="1:14" x14ac:dyDescent="0.25">
      <c r="A63" t="s">
        <v>2</v>
      </c>
      <c r="B63" s="6">
        <v>0.49200300000000002</v>
      </c>
      <c r="C63" s="6">
        <v>0.40012629999999999</v>
      </c>
      <c r="D63" s="6">
        <v>0.19995840000000001</v>
      </c>
      <c r="E63" s="6">
        <v>0.32837169999999999</v>
      </c>
      <c r="F63" s="6">
        <v>0.50281759999999998</v>
      </c>
      <c r="G63" s="6">
        <v>0.33340449999999999</v>
      </c>
      <c r="H63" s="6">
        <v>1.3824719999999999</v>
      </c>
      <c r="I63" s="6">
        <v>1.261898</v>
      </c>
      <c r="J63" s="6">
        <v>1.6052869999999999</v>
      </c>
      <c r="K63" s="6">
        <v>1.090859</v>
      </c>
      <c r="L63" s="6">
        <v>0.46716029999999997</v>
      </c>
      <c r="M63" s="6">
        <v>0.32689849999999998</v>
      </c>
      <c r="N63" s="6">
        <f>MIN(B63:M63)</f>
        <v>0.19995840000000001</v>
      </c>
    </row>
    <row r="64" spans="1:14" x14ac:dyDescent="0.25">
      <c r="A64" t="s">
        <v>19</v>
      </c>
      <c r="B64" s="6">
        <v>29.008499099999995</v>
      </c>
      <c r="C64" s="6">
        <v>20.5700194</v>
      </c>
      <c r="D64" s="6">
        <v>16.1188076</v>
      </c>
      <c r="E64" s="6">
        <v>20.863771199999999</v>
      </c>
      <c r="F64" s="6">
        <v>26.769665700000004</v>
      </c>
      <c r="G64" s="6">
        <v>50.928565299999995</v>
      </c>
      <c r="H64" s="6">
        <v>58.36027399999999</v>
      </c>
      <c r="I64" s="6">
        <v>79.486299999999986</v>
      </c>
      <c r="J64" s="6">
        <v>76.143825000000007</v>
      </c>
      <c r="K64" s="6">
        <v>66.039628999999977</v>
      </c>
      <c r="L64" s="6">
        <v>29.943723499999994</v>
      </c>
      <c r="M64" s="6">
        <v>35.667505300000002</v>
      </c>
      <c r="N64" s="6">
        <f>SUM(B64:M64)</f>
        <v>509.90058509999994</v>
      </c>
    </row>
    <row r="65" spans="1:14" x14ac:dyDescent="0.25">
      <c r="A65" t="s">
        <v>0</v>
      </c>
      <c r="B65" s="6">
        <v>1.883275</v>
      </c>
      <c r="C65" s="6">
        <v>1.1147800000000001</v>
      </c>
      <c r="D65" s="6">
        <v>0.86269709999999999</v>
      </c>
      <c r="E65" s="6">
        <v>0.93037709999999996</v>
      </c>
      <c r="F65" s="6">
        <v>1.5791649999999999</v>
      </c>
      <c r="G65" s="6">
        <v>2.50597</v>
      </c>
      <c r="H65" s="6">
        <v>2.9855689999999999</v>
      </c>
      <c r="I65" s="6">
        <v>3.260329</v>
      </c>
      <c r="J65" s="6">
        <v>4.5795969999999997</v>
      </c>
      <c r="K65" s="6">
        <v>4.543361</v>
      </c>
      <c r="L65" s="6">
        <v>2.6326529999999999</v>
      </c>
      <c r="M65" s="6">
        <v>2.4341240000000002</v>
      </c>
      <c r="N65" s="6">
        <f>MAX(B65:M65)</f>
        <v>4.5795969999999997</v>
      </c>
    </row>
    <row r="66" spans="1:14" x14ac:dyDescent="0.25">
      <c r="A66" s="4">
        <v>1996</v>
      </c>
      <c r="B66" s="5">
        <f>DATE($A66-1,10,1)</f>
        <v>34973</v>
      </c>
      <c r="C66" s="5">
        <f>DATE($A66-1,11,1)</f>
        <v>35004</v>
      </c>
      <c r="D66" s="5">
        <f>DATE($A66-1,12,1)</f>
        <v>35034</v>
      </c>
      <c r="E66" s="5">
        <f>DATE($A66,1,1)</f>
        <v>35065</v>
      </c>
      <c r="F66" s="5">
        <f>DATE($A66,2,1)</f>
        <v>35096</v>
      </c>
      <c r="G66" s="5">
        <f>DATE($A66,3,1)</f>
        <v>35125</v>
      </c>
      <c r="H66" s="5">
        <f>DATE($A66,4,1)</f>
        <v>35156</v>
      </c>
      <c r="I66" s="5">
        <f>DATE($A66,5,1)</f>
        <v>35186</v>
      </c>
      <c r="J66" s="5">
        <f>DATE($A66,6,1)</f>
        <v>35217</v>
      </c>
      <c r="K66" s="5">
        <f>DATE($A66,7,1)</f>
        <v>35247</v>
      </c>
      <c r="L66" s="5">
        <f>DATE($A66,8,1)</f>
        <v>35278</v>
      </c>
      <c r="M66" s="5">
        <f>DATE($A66,9,1)</f>
        <v>35309</v>
      </c>
      <c r="N66" s="4" t="s">
        <v>3</v>
      </c>
    </row>
    <row r="67" spans="1:14" x14ac:dyDescent="0.25">
      <c r="A67" t="s">
        <v>2</v>
      </c>
      <c r="B67" s="6">
        <v>0.3978603</v>
      </c>
      <c r="C67" s="6">
        <v>0.2360672</v>
      </c>
      <c r="D67" s="6">
        <v>0.19841539999999999</v>
      </c>
      <c r="E67" s="6">
        <v>0.34520849999999997</v>
      </c>
      <c r="F67" s="6">
        <v>0.39913589999999999</v>
      </c>
      <c r="G67" s="6">
        <v>0.82711040000000002</v>
      </c>
      <c r="H67" s="6">
        <v>1.172739</v>
      </c>
      <c r="I67" s="6">
        <v>1.581323</v>
      </c>
      <c r="J67" s="6">
        <v>1.334041</v>
      </c>
      <c r="K67" s="6">
        <v>1.2651829999999999</v>
      </c>
      <c r="L67" s="6">
        <v>0.50058919999999996</v>
      </c>
      <c r="M67" s="6">
        <v>0.30869220000000003</v>
      </c>
      <c r="N67" s="6">
        <f>MIN(B67:M67)</f>
        <v>0.19841539999999999</v>
      </c>
    </row>
    <row r="68" spans="1:14" x14ac:dyDescent="0.25">
      <c r="A68" t="s">
        <v>19</v>
      </c>
      <c r="B68" s="6">
        <v>26.805354100000002</v>
      </c>
      <c r="C68" s="6">
        <v>22.327243500000005</v>
      </c>
      <c r="D68" s="6">
        <v>19.684323399999997</v>
      </c>
      <c r="E68" s="6">
        <v>23.006939399999997</v>
      </c>
      <c r="F68" s="6">
        <v>28.111944000000001</v>
      </c>
      <c r="G68" s="6">
        <v>50.686056400000012</v>
      </c>
      <c r="H68" s="6">
        <v>67.761500999999996</v>
      </c>
      <c r="I68" s="6">
        <v>87.266438000000008</v>
      </c>
      <c r="J68" s="6">
        <v>83.867504000000011</v>
      </c>
      <c r="K68" s="6">
        <v>61.298302999999997</v>
      </c>
      <c r="L68" s="6">
        <v>28.455774200000008</v>
      </c>
      <c r="M68" s="6">
        <v>26.139211099999997</v>
      </c>
      <c r="N68" s="6">
        <f>SUM(B68:M68)</f>
        <v>525.41059209999992</v>
      </c>
    </row>
    <row r="69" spans="1:14" x14ac:dyDescent="0.25">
      <c r="A69" t="s">
        <v>0</v>
      </c>
      <c r="B69" s="6">
        <v>1.901605</v>
      </c>
      <c r="C69" s="6">
        <v>1.5000039999999999</v>
      </c>
      <c r="D69" s="6">
        <v>1.1389530000000001</v>
      </c>
      <c r="E69" s="6">
        <v>1.1584209999999999</v>
      </c>
      <c r="F69" s="6">
        <v>1.9485349999999999</v>
      </c>
      <c r="G69" s="6">
        <v>2.6587510000000001</v>
      </c>
      <c r="H69" s="6">
        <v>2.8502730000000001</v>
      </c>
      <c r="I69" s="6">
        <v>3.9361489999999999</v>
      </c>
      <c r="J69" s="6">
        <v>3.7223959999999998</v>
      </c>
      <c r="K69" s="6">
        <v>4.7018009999999997</v>
      </c>
      <c r="L69" s="6">
        <v>1.825215</v>
      </c>
      <c r="M69" s="6">
        <v>2.2678029999999998</v>
      </c>
      <c r="N69" s="6">
        <f>MAX(B69:M69)</f>
        <v>4.7018009999999997</v>
      </c>
    </row>
    <row r="70" spans="1:14" x14ac:dyDescent="0.25">
      <c r="A70" s="4">
        <v>1997</v>
      </c>
      <c r="B70" s="5">
        <f>DATE($A70-1,10,1)</f>
        <v>35339</v>
      </c>
      <c r="C70" s="5">
        <f>DATE($A70-1,11,1)</f>
        <v>35370</v>
      </c>
      <c r="D70" s="5">
        <f>DATE($A70-1,12,1)</f>
        <v>35400</v>
      </c>
      <c r="E70" s="5">
        <f>DATE($A70,1,1)</f>
        <v>35431</v>
      </c>
      <c r="F70" s="5">
        <f>DATE($A70,2,1)</f>
        <v>35462</v>
      </c>
      <c r="G70" s="5">
        <f>DATE($A70,3,1)</f>
        <v>35490</v>
      </c>
      <c r="H70" s="5">
        <f>DATE($A70,4,1)</f>
        <v>35521</v>
      </c>
      <c r="I70" s="5">
        <f>DATE($A70,5,1)</f>
        <v>35551</v>
      </c>
      <c r="J70" s="5">
        <f>DATE($A70,6,1)</f>
        <v>35582</v>
      </c>
      <c r="K70" s="5">
        <f>DATE($A70,7,1)</f>
        <v>35612</v>
      </c>
      <c r="L70" s="5">
        <f>DATE($A70,8,1)</f>
        <v>35643</v>
      </c>
      <c r="M70" s="5">
        <f>DATE($A70,9,1)</f>
        <v>35674</v>
      </c>
      <c r="N70" s="4" t="s">
        <v>3</v>
      </c>
    </row>
    <row r="71" spans="1:14" x14ac:dyDescent="0.25">
      <c r="A71" t="s">
        <v>2</v>
      </c>
      <c r="B71" s="6">
        <v>0.35168110000000002</v>
      </c>
      <c r="C71" s="6">
        <v>0.38049840000000001</v>
      </c>
      <c r="D71" s="6">
        <v>0.3575932</v>
      </c>
      <c r="E71" s="6">
        <v>0.4002829</v>
      </c>
      <c r="F71" s="6">
        <v>0.57316259999999997</v>
      </c>
      <c r="G71" s="6">
        <v>1.27366</v>
      </c>
      <c r="H71" s="6">
        <v>1.2096439999999999</v>
      </c>
      <c r="I71" s="6">
        <v>1.634946</v>
      </c>
      <c r="J71" s="6">
        <v>1.836506</v>
      </c>
      <c r="K71" s="6">
        <v>2.3348689999999999</v>
      </c>
      <c r="L71" s="6">
        <v>0.89932699999999999</v>
      </c>
      <c r="M71" s="6">
        <v>0.51516169999999994</v>
      </c>
      <c r="N71" s="6">
        <f>MIN(B71:M71)</f>
        <v>0.35168110000000002</v>
      </c>
    </row>
    <row r="72" spans="1:14" x14ac:dyDescent="0.25">
      <c r="A72" t="s">
        <v>19</v>
      </c>
      <c r="B72" s="6">
        <v>22.672931199999997</v>
      </c>
      <c r="C72" s="6">
        <v>17.714455600000001</v>
      </c>
      <c r="D72" s="6">
        <v>18.800003699999998</v>
      </c>
      <c r="E72" s="6">
        <v>19.055327600000002</v>
      </c>
      <c r="F72" s="6">
        <v>25.597131400000006</v>
      </c>
      <c r="G72" s="6">
        <v>48.382252999999999</v>
      </c>
      <c r="H72" s="6">
        <v>59.324688999999985</v>
      </c>
      <c r="I72" s="6">
        <v>85.917981000000012</v>
      </c>
      <c r="J72" s="6">
        <v>92.293575000000033</v>
      </c>
      <c r="K72" s="6">
        <v>87.870149000000012</v>
      </c>
      <c r="L72" s="6">
        <v>50.637194000000008</v>
      </c>
      <c r="M72" s="6">
        <v>25.834933499999991</v>
      </c>
      <c r="N72" s="6">
        <f>SUM(B72:M72)</f>
        <v>554.10062400000004</v>
      </c>
    </row>
    <row r="73" spans="1:14" x14ac:dyDescent="0.25">
      <c r="A73" t="s">
        <v>0</v>
      </c>
      <c r="B73" s="6">
        <v>1.263606</v>
      </c>
      <c r="C73" s="6">
        <v>0.90156599999999998</v>
      </c>
      <c r="D73" s="6">
        <v>0.97008879999999997</v>
      </c>
      <c r="E73" s="6">
        <v>0.92298400000000003</v>
      </c>
      <c r="F73" s="6">
        <v>2.0729169999999999</v>
      </c>
      <c r="G73" s="6">
        <v>2.0522469999999999</v>
      </c>
      <c r="H73" s="6">
        <v>3.301955</v>
      </c>
      <c r="I73" s="6">
        <v>3.7333500000000002</v>
      </c>
      <c r="J73" s="6">
        <v>4.0433589999999997</v>
      </c>
      <c r="K73" s="6">
        <v>3.8435239999999999</v>
      </c>
      <c r="L73" s="6">
        <v>2.718804</v>
      </c>
      <c r="M73" s="6">
        <v>1.7139789999999999</v>
      </c>
      <c r="N73" s="6">
        <f>MAX(B73:M73)</f>
        <v>4.0433589999999997</v>
      </c>
    </row>
    <row r="74" spans="1:14" x14ac:dyDescent="0.25">
      <c r="A74" s="4">
        <v>1998</v>
      </c>
      <c r="B74" s="5">
        <f>DATE($A74-1,10,1)</f>
        <v>35704</v>
      </c>
      <c r="C74" s="5">
        <f>DATE($A74-1,11,1)</f>
        <v>35735</v>
      </c>
      <c r="D74" s="5">
        <f>DATE($A74-1,12,1)</f>
        <v>35765</v>
      </c>
      <c r="E74" s="5">
        <f>DATE($A74,1,1)</f>
        <v>35796</v>
      </c>
      <c r="F74" s="5">
        <f>DATE($A74,2,1)</f>
        <v>35827</v>
      </c>
      <c r="G74" s="5">
        <f>DATE($A74,3,1)</f>
        <v>35855</v>
      </c>
      <c r="H74" s="5">
        <f>DATE($A74,4,1)</f>
        <v>35886</v>
      </c>
      <c r="I74" s="5">
        <f>DATE($A74,5,1)</f>
        <v>35916</v>
      </c>
      <c r="J74" s="5">
        <f>DATE($A74,6,1)</f>
        <v>35947</v>
      </c>
      <c r="K74" s="5">
        <f>DATE($A74,7,1)</f>
        <v>35977</v>
      </c>
      <c r="L74" s="5">
        <f>DATE($A74,8,1)</f>
        <v>36008</v>
      </c>
      <c r="M74" s="5">
        <f>DATE($A74,9,1)</f>
        <v>36039</v>
      </c>
      <c r="N74" s="4" t="s">
        <v>3</v>
      </c>
    </row>
    <row r="75" spans="1:14" x14ac:dyDescent="0.25">
      <c r="A75" t="s">
        <v>2</v>
      </c>
      <c r="B75" s="6">
        <v>0.5383192</v>
      </c>
      <c r="C75" s="6">
        <v>0.51839690000000005</v>
      </c>
      <c r="D75" s="6">
        <v>0.3575373</v>
      </c>
      <c r="E75" s="6">
        <v>0.443604</v>
      </c>
      <c r="F75" s="6">
        <v>0.91484010000000004</v>
      </c>
      <c r="G75" s="6">
        <v>1.0891660000000001</v>
      </c>
      <c r="H75" s="6">
        <v>1.0212639999999999</v>
      </c>
      <c r="I75" s="6">
        <v>1.878371</v>
      </c>
      <c r="J75" s="6">
        <v>1.6024400000000001</v>
      </c>
      <c r="K75" s="6">
        <v>1.4742280000000001</v>
      </c>
      <c r="L75" s="6">
        <v>0.57128610000000002</v>
      </c>
      <c r="M75" s="6">
        <v>0.4364652</v>
      </c>
      <c r="N75" s="6">
        <f>MIN(B75:M75)</f>
        <v>0.3575373</v>
      </c>
    </row>
    <row r="76" spans="1:14" x14ac:dyDescent="0.25">
      <c r="A76" t="s">
        <v>19</v>
      </c>
      <c r="B76" s="6">
        <v>32.865895400000007</v>
      </c>
      <c r="C76" s="6">
        <v>23.699308700000003</v>
      </c>
      <c r="D76" s="6">
        <v>18.191493200000007</v>
      </c>
      <c r="E76" s="6">
        <v>22.560001999999997</v>
      </c>
      <c r="F76" s="6">
        <v>32.955330199999999</v>
      </c>
      <c r="G76" s="6">
        <v>50.168082000000012</v>
      </c>
      <c r="H76" s="6">
        <v>59.481843999999988</v>
      </c>
      <c r="I76" s="6">
        <v>90.042732000000001</v>
      </c>
      <c r="J76" s="6">
        <v>97.039179000000019</v>
      </c>
      <c r="K76" s="6">
        <v>73.277525999999995</v>
      </c>
      <c r="L76" s="6">
        <v>32.128773100000004</v>
      </c>
      <c r="M76" s="6">
        <v>34.9797607</v>
      </c>
      <c r="N76" s="6">
        <f>SUM(B76:M76)</f>
        <v>567.38992629999996</v>
      </c>
    </row>
    <row r="77" spans="1:14" x14ac:dyDescent="0.25">
      <c r="A77" t="s">
        <v>0</v>
      </c>
      <c r="B77" s="6">
        <v>1.852517</v>
      </c>
      <c r="C77" s="6">
        <v>1.144317</v>
      </c>
      <c r="D77" s="6">
        <v>1.0885009999999999</v>
      </c>
      <c r="E77" s="6">
        <v>1.3682399999999999</v>
      </c>
      <c r="F77" s="6">
        <v>1.630566</v>
      </c>
      <c r="G77" s="6">
        <v>2.1833490000000002</v>
      </c>
      <c r="H77" s="6">
        <v>3.2059929999999999</v>
      </c>
      <c r="I77" s="6">
        <v>3.775207</v>
      </c>
      <c r="J77" s="6">
        <v>4.4924710000000001</v>
      </c>
      <c r="K77" s="6">
        <v>3.1497799999999998</v>
      </c>
      <c r="L77" s="6">
        <v>1.9218850000000001</v>
      </c>
      <c r="M77" s="6">
        <v>2.1757460000000002</v>
      </c>
      <c r="N77" s="6">
        <f>MAX(B77:M77)</f>
        <v>4.4924710000000001</v>
      </c>
    </row>
    <row r="78" spans="1:14" x14ac:dyDescent="0.25">
      <c r="A78" s="4">
        <v>1999</v>
      </c>
      <c r="B78" s="5">
        <f>DATE($A78-1,10,1)</f>
        <v>36069</v>
      </c>
      <c r="C78" s="5">
        <f>DATE($A78-1,11,1)</f>
        <v>36100</v>
      </c>
      <c r="D78" s="5">
        <f>DATE($A78-1,12,1)</f>
        <v>36130</v>
      </c>
      <c r="E78" s="5">
        <f>DATE($A78,1,1)</f>
        <v>36161</v>
      </c>
      <c r="F78" s="5">
        <f>DATE($A78,2,1)</f>
        <v>36192</v>
      </c>
      <c r="G78" s="5">
        <f>DATE($A78,3,1)</f>
        <v>36220</v>
      </c>
      <c r="H78" s="5">
        <f>DATE($A78,4,1)</f>
        <v>36251</v>
      </c>
      <c r="I78" s="5">
        <f>DATE($A78,5,1)</f>
        <v>36281</v>
      </c>
      <c r="J78" s="5">
        <f>DATE($A78,6,1)</f>
        <v>36312</v>
      </c>
      <c r="K78" s="5">
        <f>DATE($A78,7,1)</f>
        <v>36342</v>
      </c>
      <c r="L78" s="5">
        <f>DATE($A78,8,1)</f>
        <v>36373</v>
      </c>
      <c r="M78" s="5">
        <f>DATE($A78,9,1)</f>
        <v>36404</v>
      </c>
      <c r="N78" s="4" t="s">
        <v>3</v>
      </c>
    </row>
    <row r="79" spans="1:14" x14ac:dyDescent="0.25">
      <c r="A79" t="s">
        <v>2</v>
      </c>
      <c r="B79" s="6">
        <v>0.48035450000000002</v>
      </c>
      <c r="C79" s="6">
        <v>0.33410000000000001</v>
      </c>
      <c r="D79" s="6">
        <v>0.27433819999999998</v>
      </c>
      <c r="E79" s="6">
        <v>0.30192429999999998</v>
      </c>
      <c r="F79" s="6">
        <v>0.48078209999999999</v>
      </c>
      <c r="G79" s="6">
        <v>0.92429479999999997</v>
      </c>
      <c r="H79" s="6">
        <v>0.91102910000000004</v>
      </c>
      <c r="I79" s="6">
        <v>1.809534</v>
      </c>
      <c r="J79" s="6">
        <v>2.032877</v>
      </c>
      <c r="K79" s="6">
        <v>1.2688010000000001</v>
      </c>
      <c r="L79" s="6">
        <v>0.71910700000000005</v>
      </c>
      <c r="M79" s="6">
        <v>0.5237098</v>
      </c>
      <c r="N79" s="6">
        <f>MIN(B79:M79)</f>
        <v>0.27433819999999998</v>
      </c>
    </row>
    <row r="80" spans="1:14" x14ac:dyDescent="0.25">
      <c r="A80" t="s">
        <v>19</v>
      </c>
      <c r="B80" s="6">
        <v>28.559093700000002</v>
      </c>
      <c r="C80" s="6">
        <v>18.812728200000002</v>
      </c>
      <c r="D80" s="6">
        <v>14.417499199999995</v>
      </c>
      <c r="E80" s="6">
        <v>20.256740599999997</v>
      </c>
      <c r="F80" s="6">
        <v>26.189018600000001</v>
      </c>
      <c r="G80" s="6">
        <v>48.956780699999996</v>
      </c>
      <c r="H80" s="6">
        <v>66.984751099999997</v>
      </c>
      <c r="I80" s="6">
        <v>90.792733000000013</v>
      </c>
      <c r="J80" s="6">
        <v>88.447517999999974</v>
      </c>
      <c r="K80" s="6">
        <v>63.105808000000003</v>
      </c>
      <c r="L80" s="6">
        <v>43.747377299999989</v>
      </c>
      <c r="M80" s="6">
        <v>39.478461000000003</v>
      </c>
      <c r="N80" s="6">
        <f>SUM(B80:M80)</f>
        <v>549.74850939999999</v>
      </c>
    </row>
    <row r="81" spans="1:14" x14ac:dyDescent="0.25">
      <c r="A81" t="s">
        <v>0</v>
      </c>
      <c r="B81" s="6">
        <v>1.921414</v>
      </c>
      <c r="C81" s="6">
        <v>1.0160089999999999</v>
      </c>
      <c r="D81" s="6">
        <v>0.93626370000000003</v>
      </c>
      <c r="E81" s="6">
        <v>1.3032680000000001</v>
      </c>
      <c r="F81" s="6">
        <v>1.4047700000000001</v>
      </c>
      <c r="G81" s="6">
        <v>2.124266</v>
      </c>
      <c r="H81" s="6">
        <v>2.826406</v>
      </c>
      <c r="I81" s="6">
        <v>4.1696220000000004</v>
      </c>
      <c r="J81" s="6">
        <v>3.6072869999999999</v>
      </c>
      <c r="K81" s="6">
        <v>3.7933240000000001</v>
      </c>
      <c r="L81" s="6">
        <v>3.6211150000000001</v>
      </c>
      <c r="M81" s="6">
        <v>3.0401389999999999</v>
      </c>
      <c r="N81" s="6">
        <f>MAX(B81:M81)</f>
        <v>4.1696220000000004</v>
      </c>
    </row>
    <row r="82" spans="1:14" x14ac:dyDescent="0.25">
      <c r="A82" s="4">
        <v>2000</v>
      </c>
      <c r="B82" s="5">
        <f>DATE($A82-1,10,1)</f>
        <v>36434</v>
      </c>
      <c r="C82" s="5">
        <f>DATE($A82-1,11,1)</f>
        <v>36465</v>
      </c>
      <c r="D82" s="5">
        <f>DATE($A82-1,12,1)</f>
        <v>36495</v>
      </c>
      <c r="E82" s="5">
        <f>DATE($A82,1,1)</f>
        <v>36526</v>
      </c>
      <c r="F82" s="5">
        <f>DATE($A82,2,1)</f>
        <v>36557</v>
      </c>
      <c r="G82" s="5">
        <f>DATE($A82,3,1)</f>
        <v>36586</v>
      </c>
      <c r="H82" s="5">
        <f>DATE($A82,4,1)</f>
        <v>36617</v>
      </c>
      <c r="I82" s="5">
        <f>DATE($A82,5,1)</f>
        <v>36647</v>
      </c>
      <c r="J82" s="5">
        <f>DATE($A82,6,1)</f>
        <v>36678</v>
      </c>
      <c r="K82" s="5">
        <f>DATE($A82,7,1)</f>
        <v>36708</v>
      </c>
      <c r="L82" s="5">
        <f>DATE($A82,8,1)</f>
        <v>36739</v>
      </c>
      <c r="M82" s="5">
        <f>DATE($A82,9,1)</f>
        <v>36770</v>
      </c>
      <c r="N82" s="4" t="s">
        <v>3</v>
      </c>
    </row>
    <row r="83" spans="1:14" x14ac:dyDescent="0.25">
      <c r="A83" t="s">
        <v>2</v>
      </c>
      <c r="B83" s="6">
        <v>0.51308019999999999</v>
      </c>
      <c r="C83" s="6">
        <v>0.36745100000000003</v>
      </c>
      <c r="D83" s="6">
        <v>0.33245910000000001</v>
      </c>
      <c r="E83" s="6">
        <v>0.42734909999999998</v>
      </c>
      <c r="F83" s="6">
        <v>0.58920070000000002</v>
      </c>
      <c r="G83" s="6">
        <v>0.98373390000000005</v>
      </c>
      <c r="H83" s="6">
        <v>0.78801069999999995</v>
      </c>
      <c r="I83" s="6">
        <v>1.1479889999999999</v>
      </c>
      <c r="J83" s="6">
        <v>1.8871329999999999</v>
      </c>
      <c r="K83" s="6">
        <v>1.43346</v>
      </c>
      <c r="L83" s="6">
        <v>0.72139160000000002</v>
      </c>
      <c r="M83" s="6">
        <v>0.4705279</v>
      </c>
      <c r="N83" s="6">
        <f>MIN(B83:M83)</f>
        <v>0.33245910000000001</v>
      </c>
    </row>
    <row r="84" spans="1:14" x14ac:dyDescent="0.25">
      <c r="A84" t="s">
        <v>19</v>
      </c>
      <c r="B84" s="6">
        <v>32.417174299999992</v>
      </c>
      <c r="C84" s="6">
        <v>20.901393199999994</v>
      </c>
      <c r="D84" s="6">
        <v>16.1549899</v>
      </c>
      <c r="E84" s="6">
        <v>20.901362900000002</v>
      </c>
      <c r="F84" s="6">
        <v>26.222004800000004</v>
      </c>
      <c r="G84" s="6">
        <v>44.80791219999999</v>
      </c>
      <c r="H84" s="6">
        <v>53.935538200000011</v>
      </c>
      <c r="I84" s="6">
        <v>88.422032000000002</v>
      </c>
      <c r="J84" s="6">
        <v>91.998311000000001</v>
      </c>
      <c r="K84" s="6">
        <v>70.518018999999995</v>
      </c>
      <c r="L84" s="6">
        <v>38.536334099999998</v>
      </c>
      <c r="M84" s="6">
        <v>26.078567299999996</v>
      </c>
      <c r="N84" s="6">
        <f>SUM(B84:M84)</f>
        <v>530.89363889999993</v>
      </c>
    </row>
    <row r="85" spans="1:14" x14ac:dyDescent="0.25">
      <c r="A85" t="s">
        <v>0</v>
      </c>
      <c r="B85" s="6">
        <v>1.3615269999999999</v>
      </c>
      <c r="C85" s="6">
        <v>1.3861600000000001</v>
      </c>
      <c r="D85" s="6">
        <v>0.8323566</v>
      </c>
      <c r="E85" s="6">
        <v>1.0579209999999999</v>
      </c>
      <c r="F85" s="6">
        <v>1.326897</v>
      </c>
      <c r="G85" s="6">
        <v>1.9449110000000001</v>
      </c>
      <c r="H85" s="6">
        <v>2.9036740000000001</v>
      </c>
      <c r="I85" s="6">
        <v>3.8002630000000002</v>
      </c>
      <c r="J85" s="6">
        <v>4.0627820000000003</v>
      </c>
      <c r="K85" s="6">
        <v>3.5485630000000001</v>
      </c>
      <c r="L85" s="6">
        <v>2.6112479999999998</v>
      </c>
      <c r="M85" s="6">
        <v>2.1004320000000001</v>
      </c>
      <c r="N85" s="6">
        <f>MAX(B85:M85)</f>
        <v>4.0627820000000003</v>
      </c>
    </row>
    <row r="86" spans="1:14" x14ac:dyDescent="0.25">
      <c r="A86" s="4">
        <v>2001</v>
      </c>
      <c r="B86" s="5">
        <f>DATE($A86-1,10,1)</f>
        <v>36800</v>
      </c>
      <c r="C86" s="5">
        <f>DATE($A86-1,11,1)</f>
        <v>36831</v>
      </c>
      <c r="D86" s="5">
        <f>DATE($A86-1,12,1)</f>
        <v>36861</v>
      </c>
      <c r="E86" s="5">
        <f>DATE($A86,1,1)</f>
        <v>36892</v>
      </c>
      <c r="F86" s="5">
        <f>DATE($A86,2,1)</f>
        <v>36923</v>
      </c>
      <c r="G86" s="5">
        <f>DATE($A86,3,1)</f>
        <v>36951</v>
      </c>
      <c r="H86" s="5">
        <f>DATE($A86,4,1)</f>
        <v>36982</v>
      </c>
      <c r="I86" s="5">
        <f>DATE($A86,5,1)</f>
        <v>37012</v>
      </c>
      <c r="J86" s="5">
        <f>DATE($A86,6,1)</f>
        <v>37043</v>
      </c>
      <c r="K86" s="5">
        <f>DATE($A86,7,1)</f>
        <v>37073</v>
      </c>
      <c r="L86" s="5">
        <f>DATE($A86,8,1)</f>
        <v>37104</v>
      </c>
      <c r="M86" s="5">
        <f>DATE($A86,9,1)</f>
        <v>37135</v>
      </c>
      <c r="N86" s="4" t="s">
        <v>3</v>
      </c>
    </row>
    <row r="87" spans="1:14" x14ac:dyDescent="0.25">
      <c r="A87" t="s">
        <v>2</v>
      </c>
      <c r="B87" s="6">
        <v>0.3922216</v>
      </c>
      <c r="C87" s="6">
        <v>0.30504369999999997</v>
      </c>
      <c r="D87" s="6">
        <v>0.37582140000000003</v>
      </c>
      <c r="E87" s="6">
        <v>0.33401629999999999</v>
      </c>
      <c r="F87" s="6">
        <v>0.44874730000000002</v>
      </c>
      <c r="G87" s="6">
        <v>0.51108509999999996</v>
      </c>
      <c r="H87" s="6">
        <v>1.095852</v>
      </c>
      <c r="I87" s="6">
        <v>0.4324597</v>
      </c>
      <c r="J87" s="6">
        <v>1.820567</v>
      </c>
      <c r="K87" s="6">
        <v>1.644366</v>
      </c>
      <c r="L87" s="6">
        <v>0.75772479999999998</v>
      </c>
      <c r="M87" s="6">
        <v>0.29089340000000002</v>
      </c>
      <c r="N87" s="6">
        <f>MIN(B87:M87)</f>
        <v>0.29089340000000002</v>
      </c>
    </row>
    <row r="88" spans="1:14" x14ac:dyDescent="0.25">
      <c r="A88" t="s">
        <v>19</v>
      </c>
      <c r="B88" s="6">
        <v>25.306575899999999</v>
      </c>
      <c r="C88" s="6">
        <v>19.536304600000001</v>
      </c>
      <c r="D88" s="6">
        <v>19.415374400000005</v>
      </c>
      <c r="E88" s="6">
        <v>19.132660599999998</v>
      </c>
      <c r="F88" s="6">
        <v>29.290242199999998</v>
      </c>
      <c r="G88" s="6">
        <v>39.947169899999999</v>
      </c>
      <c r="H88" s="6">
        <v>72.493985999999978</v>
      </c>
      <c r="I88" s="6">
        <v>93.118173700000028</v>
      </c>
      <c r="J88" s="6">
        <v>80.059192999999993</v>
      </c>
      <c r="K88" s="6">
        <v>65.818764999999999</v>
      </c>
      <c r="L88" s="6">
        <v>43.549703499999985</v>
      </c>
      <c r="M88" s="6">
        <v>23.57253029999999</v>
      </c>
      <c r="N88" s="6">
        <f>SUM(B88:M88)</f>
        <v>531.24067909999997</v>
      </c>
    </row>
    <row r="89" spans="1:14" x14ac:dyDescent="0.25">
      <c r="A89" t="s">
        <v>0</v>
      </c>
      <c r="B89" s="6">
        <v>1.2928580000000001</v>
      </c>
      <c r="C89" s="6">
        <v>1.348012</v>
      </c>
      <c r="D89" s="6">
        <v>1.4069990000000001</v>
      </c>
      <c r="E89" s="6">
        <v>1.0100849999999999</v>
      </c>
      <c r="F89" s="6">
        <v>1.6963280000000001</v>
      </c>
      <c r="G89" s="6">
        <v>2.587145</v>
      </c>
      <c r="H89" s="6">
        <v>3.3838400000000002</v>
      </c>
      <c r="I89" s="6">
        <v>4.4114190000000004</v>
      </c>
      <c r="J89" s="6">
        <v>3.7663959999999999</v>
      </c>
      <c r="K89" s="6">
        <v>3.5942349999999998</v>
      </c>
      <c r="L89" s="6">
        <v>3.2706230000000001</v>
      </c>
      <c r="M89" s="6">
        <v>1.8602209999999999</v>
      </c>
      <c r="N89" s="6">
        <f>MAX(B89:M89)</f>
        <v>4.4114190000000004</v>
      </c>
    </row>
    <row r="90" spans="1:14" x14ac:dyDescent="0.25">
      <c r="A90" s="4">
        <v>2002</v>
      </c>
      <c r="B90" s="5">
        <f>DATE($A90-1,10,1)</f>
        <v>37165</v>
      </c>
      <c r="C90" s="5">
        <f>DATE($A90-1,11,1)</f>
        <v>37196</v>
      </c>
      <c r="D90" s="5">
        <f>DATE($A90-1,12,1)</f>
        <v>37226</v>
      </c>
      <c r="E90" s="5">
        <f>DATE($A90,1,1)</f>
        <v>37257</v>
      </c>
      <c r="F90" s="5">
        <f>DATE($A90,2,1)</f>
        <v>37288</v>
      </c>
      <c r="G90" s="5">
        <f>DATE($A90,3,1)</f>
        <v>37316</v>
      </c>
      <c r="H90" s="5">
        <f>DATE($A90,4,1)</f>
        <v>37347</v>
      </c>
      <c r="I90" s="5">
        <f>DATE($A90,5,1)</f>
        <v>37377</v>
      </c>
      <c r="J90" s="5">
        <f>DATE($A90,6,1)</f>
        <v>37408</v>
      </c>
      <c r="K90" s="5">
        <f>DATE($A90,7,1)</f>
        <v>37438</v>
      </c>
      <c r="L90" s="5">
        <f>DATE($A90,8,1)</f>
        <v>37469</v>
      </c>
      <c r="M90" s="5">
        <f>DATE($A90,9,1)</f>
        <v>37500</v>
      </c>
      <c r="N90" s="4" t="s">
        <v>3</v>
      </c>
    </row>
    <row r="91" spans="1:14" x14ac:dyDescent="0.25">
      <c r="A91" t="s">
        <v>2</v>
      </c>
      <c r="B91" s="6">
        <v>0.51807190000000003</v>
      </c>
      <c r="C91" s="6">
        <v>0.204848</v>
      </c>
      <c r="D91" s="6">
        <v>0.18402969999999999</v>
      </c>
      <c r="E91" s="6">
        <v>0.39807389999999998</v>
      </c>
      <c r="F91" s="6">
        <v>0.70220629999999995</v>
      </c>
      <c r="G91" s="6">
        <v>0.94130860000000005</v>
      </c>
      <c r="H91" s="6">
        <v>1.465087</v>
      </c>
      <c r="I91" s="6">
        <v>1.2149779999999999</v>
      </c>
      <c r="J91" s="6">
        <v>1.289453</v>
      </c>
      <c r="K91" s="6">
        <v>1.31996</v>
      </c>
      <c r="L91" s="6">
        <v>0.55447290000000005</v>
      </c>
      <c r="M91" s="6">
        <v>0.43111899999999997</v>
      </c>
      <c r="N91" s="6">
        <f>MIN(B91:M91)</f>
        <v>0.18402969999999999</v>
      </c>
    </row>
    <row r="92" spans="1:14" x14ac:dyDescent="0.25">
      <c r="A92" t="s">
        <v>19</v>
      </c>
      <c r="B92" s="6">
        <v>38.732911600000001</v>
      </c>
      <c r="C92" s="6">
        <v>15.966249100000004</v>
      </c>
      <c r="D92" s="6">
        <v>12.899039900000002</v>
      </c>
      <c r="E92" s="6">
        <v>19.780473100000002</v>
      </c>
      <c r="F92" s="6">
        <v>27.538473099999994</v>
      </c>
      <c r="G92" s="6">
        <v>51.346509600000005</v>
      </c>
      <c r="H92" s="6">
        <v>63.851666000000009</v>
      </c>
      <c r="I92" s="6">
        <v>67.231751000000031</v>
      </c>
      <c r="J92" s="6">
        <v>76.886374000000004</v>
      </c>
      <c r="K92" s="6">
        <v>62.657050999999996</v>
      </c>
      <c r="L92" s="6">
        <v>29.457699399999996</v>
      </c>
      <c r="M92" s="6">
        <v>35.883787899999994</v>
      </c>
      <c r="N92" s="6">
        <f>SUM(B92:M92)</f>
        <v>502.23198570000011</v>
      </c>
    </row>
    <row r="93" spans="1:14" x14ac:dyDescent="0.25">
      <c r="A93" t="s">
        <v>0</v>
      </c>
      <c r="B93" s="6">
        <v>1.8739570000000001</v>
      </c>
      <c r="C93" s="6">
        <v>1.283609</v>
      </c>
      <c r="D93" s="6">
        <v>0.73337730000000001</v>
      </c>
      <c r="E93" s="6">
        <v>0.87915710000000002</v>
      </c>
      <c r="F93" s="6">
        <v>1.371785</v>
      </c>
      <c r="G93" s="6">
        <v>2.8480829999999999</v>
      </c>
      <c r="H93" s="6">
        <v>2.8615889999999999</v>
      </c>
      <c r="I93" s="6">
        <v>3.1518609999999998</v>
      </c>
      <c r="J93" s="6">
        <v>4.1000389999999998</v>
      </c>
      <c r="K93" s="6">
        <v>3.39513</v>
      </c>
      <c r="L93" s="6">
        <v>1.9563120000000001</v>
      </c>
      <c r="M93" s="6">
        <v>2.4364849999999998</v>
      </c>
      <c r="N93" s="6">
        <f>MAX(B93:M93)</f>
        <v>4.1000389999999998</v>
      </c>
    </row>
    <row r="94" spans="1:14" x14ac:dyDescent="0.25">
      <c r="A94" s="4">
        <v>2003</v>
      </c>
      <c r="B94" s="5">
        <f>DATE($A94-1,10,1)</f>
        <v>37530</v>
      </c>
      <c r="C94" s="5">
        <f>DATE($A94-1,11,1)</f>
        <v>37561</v>
      </c>
      <c r="D94" s="5">
        <f>DATE($A94-1,12,1)</f>
        <v>37591</v>
      </c>
      <c r="E94" s="5">
        <f>DATE($A94,1,1)</f>
        <v>37622</v>
      </c>
      <c r="F94" s="5">
        <f>DATE($A94,2,1)</f>
        <v>37653</v>
      </c>
      <c r="G94" s="5">
        <f>DATE($A94,3,1)</f>
        <v>37681</v>
      </c>
      <c r="H94" s="5">
        <f>DATE($A94,4,1)</f>
        <v>37712</v>
      </c>
      <c r="I94" s="5">
        <f>DATE($A94,5,1)</f>
        <v>37742</v>
      </c>
      <c r="J94" s="5">
        <f>DATE($A94,6,1)</f>
        <v>37773</v>
      </c>
      <c r="K94" s="5">
        <f>DATE($A94,7,1)</f>
        <v>37803</v>
      </c>
      <c r="L94" s="5">
        <f>DATE($A94,8,1)</f>
        <v>37834</v>
      </c>
      <c r="M94" s="5">
        <f>DATE($A94,9,1)</f>
        <v>37865</v>
      </c>
      <c r="N94" s="4" t="s">
        <v>3</v>
      </c>
    </row>
    <row r="95" spans="1:14" x14ac:dyDescent="0.25">
      <c r="A95" t="s">
        <v>2</v>
      </c>
      <c r="B95" s="6">
        <v>0.63686489999999996</v>
      </c>
      <c r="C95" s="6">
        <v>0.44392239999999999</v>
      </c>
      <c r="D95" s="6">
        <v>0.34964519999999999</v>
      </c>
      <c r="E95" s="6">
        <v>0.33077869999999998</v>
      </c>
      <c r="F95" s="6">
        <v>0.58172550000000001</v>
      </c>
      <c r="G95" s="6">
        <v>0.91893480000000005</v>
      </c>
      <c r="H95" s="6">
        <v>0.60854900000000001</v>
      </c>
      <c r="I95" s="6">
        <v>2.2481930000000001</v>
      </c>
      <c r="J95" s="6">
        <v>0.998247</v>
      </c>
      <c r="K95" s="6">
        <v>1.4878880000000001</v>
      </c>
      <c r="L95" s="6">
        <v>0.62696220000000003</v>
      </c>
      <c r="M95" s="6">
        <v>0.38236900000000001</v>
      </c>
      <c r="N95" s="6">
        <f>MIN(B95:M95)</f>
        <v>0.33077869999999998</v>
      </c>
    </row>
    <row r="96" spans="1:14" x14ac:dyDescent="0.25">
      <c r="A96" t="s">
        <v>19</v>
      </c>
      <c r="B96" s="6">
        <v>34.889411899999992</v>
      </c>
      <c r="C96" s="6">
        <v>20.806769499999994</v>
      </c>
      <c r="D96" s="6">
        <v>18.260620099999997</v>
      </c>
      <c r="E96" s="6">
        <v>20.826169400000001</v>
      </c>
      <c r="F96" s="6">
        <v>24.093295900000001</v>
      </c>
      <c r="G96" s="6">
        <v>47.766818799999989</v>
      </c>
      <c r="H96" s="6">
        <v>66.296392999999995</v>
      </c>
      <c r="I96" s="6">
        <v>88.767036999999988</v>
      </c>
      <c r="J96" s="6">
        <v>72.734275000000025</v>
      </c>
      <c r="K96" s="6">
        <v>67.663386999999986</v>
      </c>
      <c r="L96" s="6">
        <v>39.389984200000001</v>
      </c>
      <c r="M96" s="6">
        <v>26.584488400000005</v>
      </c>
      <c r="N96" s="6">
        <f>SUM(B96:M96)</f>
        <v>528.07865020000008</v>
      </c>
    </row>
    <row r="97" spans="1:14" x14ac:dyDescent="0.25">
      <c r="A97" t="s">
        <v>0</v>
      </c>
      <c r="B97" s="6">
        <v>1.8392999999999999</v>
      </c>
      <c r="C97" s="6">
        <v>1.095208</v>
      </c>
      <c r="D97" s="6">
        <v>1.0139879999999999</v>
      </c>
      <c r="E97" s="6">
        <v>1.0911489999999999</v>
      </c>
      <c r="F97" s="6">
        <v>1.5344340000000001</v>
      </c>
      <c r="G97" s="6">
        <v>2.1028739999999999</v>
      </c>
      <c r="H97" s="6">
        <v>3.141464</v>
      </c>
      <c r="I97" s="6">
        <v>3.4091629999999999</v>
      </c>
      <c r="J97" s="6">
        <v>3.6881379999999999</v>
      </c>
      <c r="K97" s="6">
        <v>3.4654219999999998</v>
      </c>
      <c r="L97" s="6">
        <v>2.7837459999999998</v>
      </c>
      <c r="M97" s="6">
        <v>1.63147</v>
      </c>
      <c r="N97" s="6">
        <f>MAX(B97:M97)</f>
        <v>3.6881379999999999</v>
      </c>
    </row>
    <row r="98" spans="1:14" x14ac:dyDescent="0.25">
      <c r="A98" s="4">
        <v>2004</v>
      </c>
      <c r="B98" s="5">
        <f>DATE($A98-1,10,1)</f>
        <v>37895</v>
      </c>
      <c r="C98" s="5">
        <f>DATE($A98-1,11,1)</f>
        <v>37926</v>
      </c>
      <c r="D98" s="5">
        <f>DATE($A98-1,12,1)</f>
        <v>37956</v>
      </c>
      <c r="E98" s="5">
        <f>DATE($A98,1,1)</f>
        <v>37987</v>
      </c>
      <c r="F98" s="5">
        <f>DATE($A98,2,1)</f>
        <v>38018</v>
      </c>
      <c r="G98" s="5">
        <f>DATE($A98,3,1)</f>
        <v>38047</v>
      </c>
      <c r="H98" s="5">
        <f>DATE($A98,4,1)</f>
        <v>38078</v>
      </c>
      <c r="I98" s="5">
        <f>DATE($A98,5,1)</f>
        <v>38108</v>
      </c>
      <c r="J98" s="5">
        <f>DATE($A98,6,1)</f>
        <v>38139</v>
      </c>
      <c r="K98" s="5">
        <f>DATE($A98,7,1)</f>
        <v>38169</v>
      </c>
      <c r="L98" s="5">
        <f>DATE($A98,8,1)</f>
        <v>38200</v>
      </c>
      <c r="M98" s="5">
        <f>DATE($A98,9,1)</f>
        <v>38231</v>
      </c>
      <c r="N98" s="4" t="s">
        <v>3</v>
      </c>
    </row>
    <row r="99" spans="1:14" x14ac:dyDescent="0.25">
      <c r="A99" t="s">
        <v>2</v>
      </c>
      <c r="B99" s="6">
        <v>0.71092120000000003</v>
      </c>
      <c r="C99" s="6">
        <v>0.31562469999999998</v>
      </c>
      <c r="D99" s="6">
        <v>0.2379734</v>
      </c>
      <c r="E99" s="6">
        <v>0.28858080000000003</v>
      </c>
      <c r="F99" s="6">
        <v>0.70382040000000001</v>
      </c>
      <c r="G99" s="6">
        <v>0.67440440000000001</v>
      </c>
      <c r="H99" s="6">
        <v>1.452979</v>
      </c>
      <c r="I99" s="6">
        <v>1.0128760000000001</v>
      </c>
      <c r="J99" s="6">
        <v>1.572711</v>
      </c>
      <c r="K99" s="6">
        <v>1.1027340000000001</v>
      </c>
      <c r="L99" s="6">
        <v>0.73454450000000004</v>
      </c>
      <c r="M99" s="6">
        <v>0.59272349999999996</v>
      </c>
      <c r="N99" s="6">
        <f>MIN(B99:M99)</f>
        <v>0.2379734</v>
      </c>
    </row>
    <row r="100" spans="1:14" x14ac:dyDescent="0.25">
      <c r="A100" t="s">
        <v>19</v>
      </c>
      <c r="B100" s="6">
        <v>33.882453999999996</v>
      </c>
      <c r="C100" s="6">
        <v>21.937563999999998</v>
      </c>
      <c r="D100" s="6">
        <v>17.192709900000001</v>
      </c>
      <c r="E100" s="6">
        <v>17.792105499999998</v>
      </c>
      <c r="F100" s="6">
        <v>29.807517000000004</v>
      </c>
      <c r="G100" s="6">
        <v>45.763260700000004</v>
      </c>
      <c r="H100" s="6">
        <v>67.777870000000007</v>
      </c>
      <c r="I100" s="6">
        <v>78.195494999999994</v>
      </c>
      <c r="J100" s="6">
        <v>77.046588000000014</v>
      </c>
      <c r="K100" s="6">
        <v>49.101559999999999</v>
      </c>
      <c r="L100" s="6">
        <v>51.664974300000004</v>
      </c>
      <c r="M100" s="6">
        <v>32.131790900000013</v>
      </c>
      <c r="N100" s="6">
        <f>SUM(B100:M100)</f>
        <v>522.29388930000005</v>
      </c>
    </row>
    <row r="101" spans="1:14" x14ac:dyDescent="0.25">
      <c r="A101" t="s">
        <v>0</v>
      </c>
      <c r="B101" s="6">
        <v>1.8492470000000001</v>
      </c>
      <c r="C101" s="6">
        <v>1.432218</v>
      </c>
      <c r="D101" s="6">
        <v>1.004534</v>
      </c>
      <c r="E101" s="6">
        <v>0.90705979999999997</v>
      </c>
      <c r="F101" s="6">
        <v>1.6206320000000001</v>
      </c>
      <c r="G101" s="6">
        <v>2.219786</v>
      </c>
      <c r="H101" s="6">
        <v>3.0237669999999999</v>
      </c>
      <c r="I101" s="6">
        <v>3.5656430000000001</v>
      </c>
      <c r="J101" s="6">
        <v>3.5531739999999998</v>
      </c>
      <c r="K101" s="6">
        <v>3.0840019999999999</v>
      </c>
      <c r="L101" s="6">
        <v>3.0804689999999999</v>
      </c>
      <c r="M101" s="6">
        <v>2.7319460000000002</v>
      </c>
      <c r="N101" s="6">
        <f>MAX(B101:M101)</f>
        <v>3.5656430000000001</v>
      </c>
    </row>
    <row r="102" spans="1:14" x14ac:dyDescent="0.25">
      <c r="A102" s="4">
        <v>2005</v>
      </c>
      <c r="B102" s="5">
        <f>DATE($A102-1,10,1)</f>
        <v>38261</v>
      </c>
      <c r="C102" s="5">
        <f>DATE($A102-1,11,1)</f>
        <v>38292</v>
      </c>
      <c r="D102" s="5">
        <f>DATE($A102-1,12,1)</f>
        <v>38322</v>
      </c>
      <c r="E102" s="5">
        <f>DATE($A102,1,1)</f>
        <v>38353</v>
      </c>
      <c r="F102" s="5">
        <f>DATE($A102,2,1)</f>
        <v>38384</v>
      </c>
      <c r="G102" s="5">
        <f>DATE($A102,3,1)</f>
        <v>38412</v>
      </c>
      <c r="H102" s="5">
        <f>DATE($A102,4,1)</f>
        <v>38443</v>
      </c>
      <c r="I102" s="5">
        <f>DATE($A102,5,1)</f>
        <v>38473</v>
      </c>
      <c r="J102" s="5">
        <f>DATE($A102,6,1)</f>
        <v>38504</v>
      </c>
      <c r="K102" s="5">
        <f>DATE($A102,7,1)</f>
        <v>38534</v>
      </c>
      <c r="L102" s="5">
        <f>DATE($A102,8,1)</f>
        <v>38565</v>
      </c>
      <c r="M102" s="5">
        <f>DATE($A102,9,1)</f>
        <v>38596</v>
      </c>
      <c r="N102" s="4" t="s">
        <v>3</v>
      </c>
    </row>
    <row r="103" spans="1:14" x14ac:dyDescent="0.25">
      <c r="A103" t="s">
        <v>2</v>
      </c>
      <c r="B103" s="6">
        <v>0.46463019999999999</v>
      </c>
      <c r="C103" s="6">
        <v>0.31729439999999998</v>
      </c>
      <c r="D103" s="6">
        <v>0.2338817</v>
      </c>
      <c r="E103" s="6">
        <v>0.31932769999999999</v>
      </c>
      <c r="F103" s="6">
        <v>0.50422909999999999</v>
      </c>
      <c r="G103" s="6">
        <v>0.64513719999999997</v>
      </c>
      <c r="H103" s="6">
        <v>1.088506</v>
      </c>
      <c r="I103" s="6">
        <v>2.1573329999999999</v>
      </c>
      <c r="J103" s="6">
        <v>1.7411970000000001</v>
      </c>
      <c r="K103" s="6">
        <v>1.1687620000000001</v>
      </c>
      <c r="L103" s="6">
        <v>0.46474919999999997</v>
      </c>
      <c r="M103" s="6">
        <v>0.3884379</v>
      </c>
      <c r="N103" s="6">
        <f>MIN(B103:M103)</f>
        <v>0.2338817</v>
      </c>
    </row>
    <row r="104" spans="1:14" x14ac:dyDescent="0.25">
      <c r="A104" t="s">
        <v>19</v>
      </c>
      <c r="B104" s="6">
        <v>32.383560500000002</v>
      </c>
      <c r="C104" s="6">
        <v>19.684783100000001</v>
      </c>
      <c r="D104" s="6">
        <v>15.657287999999998</v>
      </c>
      <c r="E104" s="6">
        <v>17.920111799999997</v>
      </c>
      <c r="F104" s="6">
        <v>22.140404799999999</v>
      </c>
      <c r="G104" s="6">
        <v>40.491570299999992</v>
      </c>
      <c r="H104" s="6">
        <v>64.840804000000006</v>
      </c>
      <c r="I104" s="6">
        <v>90.303354000000013</v>
      </c>
      <c r="J104" s="6">
        <v>83.35324700000001</v>
      </c>
      <c r="K104" s="6">
        <v>59.773413000000012</v>
      </c>
      <c r="L104" s="6">
        <v>27.777326499999994</v>
      </c>
      <c r="M104" s="6">
        <v>24.389954100000001</v>
      </c>
      <c r="N104" s="6">
        <f>SUM(B104:M104)</f>
        <v>498.71581710000004</v>
      </c>
    </row>
    <row r="105" spans="1:14" x14ac:dyDescent="0.25">
      <c r="A105" t="s">
        <v>0</v>
      </c>
      <c r="B105" s="6">
        <v>2.2237300000000002</v>
      </c>
      <c r="C105" s="6">
        <v>1.3061240000000001</v>
      </c>
      <c r="D105" s="6">
        <v>0.84701499999999996</v>
      </c>
      <c r="E105" s="6">
        <v>0.84027870000000005</v>
      </c>
      <c r="F105" s="6">
        <v>1.3690290000000001</v>
      </c>
      <c r="G105" s="6">
        <v>2.5592950000000001</v>
      </c>
      <c r="H105" s="6">
        <v>2.9184899999999998</v>
      </c>
      <c r="I105" s="6">
        <v>3.7679749999999999</v>
      </c>
      <c r="J105" s="6">
        <v>4.5126150000000003</v>
      </c>
      <c r="K105" s="6">
        <v>3.194674</v>
      </c>
      <c r="L105" s="6">
        <v>1.823922</v>
      </c>
      <c r="M105" s="6">
        <v>2.3393000000000002</v>
      </c>
      <c r="N105" s="6">
        <f>MAX(B105:M105)</f>
        <v>4.5126150000000003</v>
      </c>
    </row>
    <row r="106" spans="1:14" x14ac:dyDescent="0.25">
      <c r="A106" s="4">
        <v>2006</v>
      </c>
      <c r="B106" s="5">
        <f>DATE($A106-1,10,1)</f>
        <v>38626</v>
      </c>
      <c r="C106" s="5">
        <f>DATE($A106-1,11,1)</f>
        <v>38657</v>
      </c>
      <c r="D106" s="5">
        <f>DATE($A106-1,12,1)</f>
        <v>38687</v>
      </c>
      <c r="E106" s="5">
        <f>DATE($A106,1,1)</f>
        <v>38718</v>
      </c>
      <c r="F106" s="5">
        <f>DATE($A106,2,1)</f>
        <v>38749</v>
      </c>
      <c r="G106" s="5">
        <f>DATE($A106,3,1)</f>
        <v>38777</v>
      </c>
      <c r="H106" s="5">
        <f>DATE($A106,4,1)</f>
        <v>38808</v>
      </c>
      <c r="I106" s="5">
        <f>DATE($A106,5,1)</f>
        <v>38838</v>
      </c>
      <c r="J106" s="5">
        <f>DATE($A106,6,1)</f>
        <v>38869</v>
      </c>
      <c r="K106" s="5">
        <f>DATE($A106,7,1)</f>
        <v>38899</v>
      </c>
      <c r="L106" s="5">
        <f>DATE($A106,8,1)</f>
        <v>38930</v>
      </c>
      <c r="M106" s="5">
        <f>DATE($A106,9,1)</f>
        <v>38961</v>
      </c>
      <c r="N106" s="4" t="s">
        <v>3</v>
      </c>
    </row>
    <row r="107" spans="1:14" x14ac:dyDescent="0.25">
      <c r="A107" t="s">
        <v>2</v>
      </c>
      <c r="B107" s="6">
        <v>0.2612255</v>
      </c>
      <c r="C107" s="6">
        <v>0.35190120000000003</v>
      </c>
      <c r="D107" s="6">
        <v>0.35042909999999999</v>
      </c>
      <c r="E107" s="6">
        <v>0.35791899999999999</v>
      </c>
      <c r="F107" s="6">
        <v>0.54027639999999999</v>
      </c>
      <c r="G107" s="6">
        <v>0.57615769999999999</v>
      </c>
      <c r="H107" s="6">
        <v>1.6626019999999999</v>
      </c>
      <c r="I107" s="6">
        <v>1.7357530000000001</v>
      </c>
      <c r="J107" s="6">
        <v>1.4442710000000001</v>
      </c>
      <c r="K107" s="6">
        <v>0.85962689999999997</v>
      </c>
      <c r="L107" s="6">
        <v>0.51776800000000001</v>
      </c>
      <c r="M107" s="6">
        <v>0.33210390000000001</v>
      </c>
      <c r="N107" s="6">
        <f>MIN(B107:M107)</f>
        <v>0.2612255</v>
      </c>
    </row>
    <row r="108" spans="1:14" x14ac:dyDescent="0.25">
      <c r="A108" t="s">
        <v>19</v>
      </c>
      <c r="B108" s="6">
        <v>26.386196599999998</v>
      </c>
      <c r="C108" s="6">
        <v>22.393332400000002</v>
      </c>
      <c r="D108" s="6">
        <v>16.227629100000001</v>
      </c>
      <c r="E108" s="6">
        <v>18.550085899999996</v>
      </c>
      <c r="F108" s="6">
        <v>25.128823899999997</v>
      </c>
      <c r="G108" s="6">
        <v>41.813170899999996</v>
      </c>
      <c r="H108" s="6">
        <v>76.633127999999999</v>
      </c>
      <c r="I108" s="6">
        <v>76.131996999999998</v>
      </c>
      <c r="J108" s="6">
        <v>71.357220999999981</v>
      </c>
      <c r="K108" s="6">
        <v>43.456077599999993</v>
      </c>
      <c r="L108" s="6">
        <v>31.353036500000002</v>
      </c>
      <c r="M108" s="6">
        <v>28.3425683</v>
      </c>
      <c r="N108" s="6">
        <f>SUM(B108:M108)</f>
        <v>477.77326720000002</v>
      </c>
    </row>
    <row r="109" spans="1:14" x14ac:dyDescent="0.25">
      <c r="A109" t="s">
        <v>0</v>
      </c>
      <c r="B109" s="6">
        <v>1.967014</v>
      </c>
      <c r="C109" s="6">
        <v>1.9558880000000001</v>
      </c>
      <c r="D109" s="6">
        <v>0.85342010000000001</v>
      </c>
      <c r="E109" s="6">
        <v>0.94689210000000001</v>
      </c>
      <c r="F109" s="6">
        <v>1.4102269999999999</v>
      </c>
      <c r="G109" s="6">
        <v>2.4858910000000001</v>
      </c>
      <c r="H109" s="6">
        <v>3.3389679999999999</v>
      </c>
      <c r="I109" s="6">
        <v>3.5442300000000002</v>
      </c>
      <c r="J109" s="6">
        <v>3.7645469999999999</v>
      </c>
      <c r="K109" s="6">
        <v>2.1792099999999999</v>
      </c>
      <c r="L109" s="6">
        <v>2.4027349999999998</v>
      </c>
      <c r="M109" s="6">
        <v>1.926142</v>
      </c>
      <c r="N109" s="6">
        <f>MAX(B109:M109)</f>
        <v>3.7645469999999999</v>
      </c>
    </row>
    <row r="110" spans="1:14" x14ac:dyDescent="0.25">
      <c r="A110" s="4">
        <v>2007</v>
      </c>
      <c r="B110" s="5">
        <f>DATE($A110-1,10,1)</f>
        <v>38991</v>
      </c>
      <c r="C110" s="5">
        <f>DATE($A110-1,11,1)</f>
        <v>39022</v>
      </c>
      <c r="D110" s="5">
        <f>DATE($A110-1,12,1)</f>
        <v>39052</v>
      </c>
      <c r="E110" s="5">
        <f>DATE($A110,1,1)</f>
        <v>39083</v>
      </c>
      <c r="F110" s="5">
        <f>DATE($A110,2,1)</f>
        <v>39114</v>
      </c>
      <c r="G110" s="5">
        <f>DATE($A110,3,1)</f>
        <v>39142</v>
      </c>
      <c r="H110" s="5">
        <f>DATE($A110,4,1)</f>
        <v>39173</v>
      </c>
      <c r="I110" s="5">
        <f>DATE($A110,5,1)</f>
        <v>39203</v>
      </c>
      <c r="J110" s="5">
        <f>DATE($A110,6,1)</f>
        <v>39234</v>
      </c>
      <c r="K110" s="5">
        <f>DATE($A110,7,1)</f>
        <v>39264</v>
      </c>
      <c r="L110" s="5">
        <f>DATE($A110,8,1)</f>
        <v>39295</v>
      </c>
      <c r="M110" s="5">
        <f>DATE($A110,9,1)</f>
        <v>39326</v>
      </c>
      <c r="N110" s="4" t="s">
        <v>3</v>
      </c>
    </row>
    <row r="111" spans="1:14" x14ac:dyDescent="0.25">
      <c r="A111" t="s">
        <v>2</v>
      </c>
      <c r="B111" s="6">
        <v>0.66535200000000005</v>
      </c>
      <c r="C111" s="6">
        <v>0.45027159999999999</v>
      </c>
      <c r="D111" s="6">
        <v>0.33269480000000001</v>
      </c>
      <c r="E111" s="6">
        <v>0.42963679999999999</v>
      </c>
      <c r="F111" s="6">
        <v>0.33272079999999998</v>
      </c>
      <c r="G111" s="6">
        <v>0.66418699999999997</v>
      </c>
      <c r="H111" s="6">
        <v>1.4501230000000001</v>
      </c>
      <c r="I111" s="6">
        <v>1.5152749999999999</v>
      </c>
      <c r="J111" s="6">
        <v>1.839933</v>
      </c>
      <c r="K111" s="6">
        <v>1.516707</v>
      </c>
      <c r="L111" s="6">
        <v>0.80428900000000003</v>
      </c>
      <c r="M111" s="6">
        <v>0.46000799999999997</v>
      </c>
      <c r="N111" s="6">
        <f>MIN(B111:M111)</f>
        <v>0.33269480000000001</v>
      </c>
    </row>
    <row r="112" spans="1:14" x14ac:dyDescent="0.25">
      <c r="A112" t="s">
        <v>19</v>
      </c>
      <c r="B112" s="6">
        <v>39.138326900000003</v>
      </c>
      <c r="C112" s="6">
        <v>23.476743899999999</v>
      </c>
      <c r="D112" s="6">
        <v>16.649875300000001</v>
      </c>
      <c r="E112" s="6">
        <v>20.044829199999999</v>
      </c>
      <c r="F112" s="6">
        <v>26.922004400000002</v>
      </c>
      <c r="G112" s="6">
        <v>46.8084445</v>
      </c>
      <c r="H112" s="6">
        <v>61.908968999999985</v>
      </c>
      <c r="I112" s="6">
        <v>78.611383000000018</v>
      </c>
      <c r="J112" s="6">
        <v>93.731534000000011</v>
      </c>
      <c r="K112" s="6">
        <v>88.375716000000011</v>
      </c>
      <c r="L112" s="6">
        <v>46.543518400000004</v>
      </c>
      <c r="M112" s="6">
        <v>24.783416599999999</v>
      </c>
      <c r="N112" s="6">
        <f>SUM(B112:M112)</f>
        <v>566.99476120000008</v>
      </c>
    </row>
    <row r="113" spans="1:14" x14ac:dyDescent="0.25">
      <c r="A113" t="s">
        <v>0</v>
      </c>
      <c r="B113" s="6">
        <v>1.992753</v>
      </c>
      <c r="C113" s="6">
        <v>1.1496569999999999</v>
      </c>
      <c r="D113" s="6">
        <v>1.0781160000000001</v>
      </c>
      <c r="E113" s="6">
        <v>1.3648420000000001</v>
      </c>
      <c r="F113" s="6">
        <v>1.5116480000000001</v>
      </c>
      <c r="G113" s="6">
        <v>2.564022</v>
      </c>
      <c r="H113" s="6">
        <v>2.6025459999999998</v>
      </c>
      <c r="I113" s="6">
        <v>3.5359319999999999</v>
      </c>
      <c r="J113" s="6">
        <v>3.8226079999999998</v>
      </c>
      <c r="K113" s="6">
        <v>3.7010839999999998</v>
      </c>
      <c r="L113" s="6">
        <v>3.124994</v>
      </c>
      <c r="M113" s="6">
        <v>1.6619569999999999</v>
      </c>
      <c r="N113" s="6">
        <f>MAX(B113:M113)</f>
        <v>3.8226079999999998</v>
      </c>
    </row>
    <row r="114" spans="1:14" x14ac:dyDescent="0.25">
      <c r="A114" s="4">
        <v>2008</v>
      </c>
      <c r="B114" s="5">
        <f>DATE($A114-1,10,1)</f>
        <v>39356</v>
      </c>
      <c r="C114" s="5">
        <f>DATE($A114-1,11,1)</f>
        <v>39387</v>
      </c>
      <c r="D114" s="5">
        <f>DATE($A114-1,12,1)</f>
        <v>39417</v>
      </c>
      <c r="E114" s="5">
        <f>DATE($A114,1,1)</f>
        <v>39448</v>
      </c>
      <c r="F114" s="5">
        <f>DATE($A114,2,1)</f>
        <v>39479</v>
      </c>
      <c r="G114" s="5">
        <f>DATE($A114,3,1)</f>
        <v>39508</v>
      </c>
      <c r="H114" s="5">
        <f>DATE($A114,4,1)</f>
        <v>39539</v>
      </c>
      <c r="I114" s="5">
        <f>DATE($A114,5,1)</f>
        <v>39569</v>
      </c>
      <c r="J114" s="5">
        <f>DATE($A114,6,1)</f>
        <v>39600</v>
      </c>
      <c r="K114" s="5">
        <f>DATE($A114,7,1)</f>
        <v>39630</v>
      </c>
      <c r="L114" s="5">
        <f>DATE($A114,8,1)</f>
        <v>39661</v>
      </c>
      <c r="M114" s="5">
        <f>DATE($A114,9,1)</f>
        <v>39692</v>
      </c>
      <c r="N114" s="4" t="s">
        <v>3</v>
      </c>
    </row>
    <row r="115" spans="1:14" x14ac:dyDescent="0.25">
      <c r="A115" t="s">
        <v>2</v>
      </c>
      <c r="B115" s="6">
        <v>0.29460459999999999</v>
      </c>
      <c r="C115" s="6">
        <v>0.20805940000000001</v>
      </c>
      <c r="D115" s="6">
        <v>0.28957889999999997</v>
      </c>
      <c r="E115" s="6">
        <v>0.30997950000000002</v>
      </c>
      <c r="F115" s="6">
        <v>0.63529210000000003</v>
      </c>
      <c r="G115" s="6">
        <v>0.73976580000000003</v>
      </c>
      <c r="H115" s="6">
        <v>1.2453099999999999</v>
      </c>
      <c r="I115" s="6">
        <v>1.888682</v>
      </c>
      <c r="J115" s="6">
        <v>2.468496</v>
      </c>
      <c r="K115" s="6">
        <v>1.5416430000000001</v>
      </c>
      <c r="L115" s="6">
        <v>0.73108050000000002</v>
      </c>
      <c r="M115" s="6">
        <v>0.61622710000000003</v>
      </c>
      <c r="N115" s="6">
        <f>MIN(B115:M115)</f>
        <v>0.20805940000000001</v>
      </c>
    </row>
    <row r="116" spans="1:14" x14ac:dyDescent="0.25">
      <c r="A116" t="s">
        <v>19</v>
      </c>
      <c r="B116" s="6">
        <v>17.958756300000005</v>
      </c>
      <c r="C116" s="6">
        <v>11.335497799999999</v>
      </c>
      <c r="D116" s="6">
        <v>15.539981899999999</v>
      </c>
      <c r="E116" s="6">
        <v>19.384682100000006</v>
      </c>
      <c r="F116" s="6">
        <v>30.599129600000001</v>
      </c>
      <c r="G116" s="6">
        <v>44.561853800000002</v>
      </c>
      <c r="H116" s="6">
        <v>69.424049999999994</v>
      </c>
      <c r="I116" s="6">
        <v>78.500879000000026</v>
      </c>
      <c r="J116" s="6">
        <v>97.638554999999997</v>
      </c>
      <c r="K116" s="6">
        <v>68.619114999999994</v>
      </c>
      <c r="L116" s="6">
        <v>42.159645399999995</v>
      </c>
      <c r="M116" s="6">
        <v>31.991170399999998</v>
      </c>
      <c r="N116" s="6">
        <f>SUM(B116:M116)</f>
        <v>527.71331630000009</v>
      </c>
    </row>
    <row r="117" spans="1:14" x14ac:dyDescent="0.25">
      <c r="A117" t="s">
        <v>0</v>
      </c>
      <c r="B117" s="6">
        <v>1.805369</v>
      </c>
      <c r="C117" s="6">
        <v>0.63446999999999998</v>
      </c>
      <c r="D117" s="6">
        <v>1.662887</v>
      </c>
      <c r="E117" s="6">
        <v>1.0954159999999999</v>
      </c>
      <c r="F117" s="6">
        <v>1.4658119999999999</v>
      </c>
      <c r="G117" s="6">
        <v>2.4584239999999999</v>
      </c>
      <c r="H117" s="6">
        <v>3.6611470000000002</v>
      </c>
      <c r="I117" s="6">
        <v>3.1446190000000001</v>
      </c>
      <c r="J117" s="6">
        <v>4.0015479999999997</v>
      </c>
      <c r="K117" s="6">
        <v>4.1136889999999999</v>
      </c>
      <c r="L117" s="6">
        <v>3.2844690000000001</v>
      </c>
      <c r="M117" s="6">
        <v>2.309231</v>
      </c>
      <c r="N117" s="6">
        <f>MAX(B117:M117)</f>
        <v>4.1136889999999999</v>
      </c>
    </row>
    <row r="118" spans="1:14" x14ac:dyDescent="0.25">
      <c r="A118" s="4">
        <v>2009</v>
      </c>
      <c r="B118" s="5">
        <f>DATE($A118-1,10,1)</f>
        <v>39722</v>
      </c>
      <c r="C118" s="5">
        <f>DATE($A118-1,11,1)</f>
        <v>39753</v>
      </c>
      <c r="D118" s="5">
        <f>DATE($A118-1,12,1)</f>
        <v>39783</v>
      </c>
      <c r="E118" s="5">
        <f>DATE($A118,1,1)</f>
        <v>39814</v>
      </c>
      <c r="F118" s="5">
        <f>DATE($A118,2,1)</f>
        <v>39845</v>
      </c>
      <c r="G118" s="5">
        <f>DATE($A118,3,1)</f>
        <v>39873</v>
      </c>
      <c r="H118" s="5">
        <f>DATE($A118,4,1)</f>
        <v>39904</v>
      </c>
      <c r="I118" s="5">
        <f>DATE($A118,5,1)</f>
        <v>39934</v>
      </c>
      <c r="J118" s="5">
        <f>DATE($A118,6,1)</f>
        <v>39965</v>
      </c>
      <c r="K118" s="5">
        <f>DATE($A118,7,1)</f>
        <v>39995</v>
      </c>
      <c r="L118" s="5">
        <f>DATE($A118,8,1)</f>
        <v>40026</v>
      </c>
      <c r="M118" s="5">
        <f>DATE($A118,9,1)</f>
        <v>40057</v>
      </c>
      <c r="N118" s="4" t="s">
        <v>3</v>
      </c>
    </row>
    <row r="119" spans="1:14" x14ac:dyDescent="0.25">
      <c r="A119" t="s">
        <v>2</v>
      </c>
      <c r="B119" s="6">
        <v>0.42115350000000001</v>
      </c>
      <c r="C119" s="6">
        <v>0.25215870000000001</v>
      </c>
      <c r="D119" s="6">
        <v>0.31598759999999998</v>
      </c>
      <c r="E119" s="6">
        <v>0.31640750000000001</v>
      </c>
      <c r="F119" s="6">
        <v>0.60314230000000002</v>
      </c>
      <c r="G119" s="6">
        <v>0.88014079999999995</v>
      </c>
      <c r="H119" s="6">
        <v>1.1168450000000001</v>
      </c>
      <c r="I119" s="6">
        <v>1.7846919999999999</v>
      </c>
      <c r="J119" s="6">
        <v>2.0245860000000002</v>
      </c>
      <c r="K119" s="6">
        <v>1.4551449999999999</v>
      </c>
      <c r="L119" s="6">
        <v>0.61580429999999997</v>
      </c>
      <c r="M119" s="6">
        <v>0.37312060000000002</v>
      </c>
      <c r="N119" s="6">
        <f>MIN(B119:M119)</f>
        <v>0.25215870000000001</v>
      </c>
    </row>
    <row r="120" spans="1:14" x14ac:dyDescent="0.25">
      <c r="A120" t="s">
        <v>19</v>
      </c>
      <c r="B120" s="6">
        <v>25.520665199999996</v>
      </c>
      <c r="C120" s="6">
        <v>16.217979199999998</v>
      </c>
      <c r="D120" s="6">
        <v>18.186008099999999</v>
      </c>
      <c r="E120" s="6">
        <v>17.304518699999999</v>
      </c>
      <c r="F120" s="6">
        <v>27.9681456</v>
      </c>
      <c r="G120" s="6">
        <v>46.1769587</v>
      </c>
      <c r="H120" s="6">
        <v>54.550617000000003</v>
      </c>
      <c r="I120" s="6">
        <v>82.237409</v>
      </c>
      <c r="J120" s="6">
        <v>87.803925000000007</v>
      </c>
      <c r="K120" s="6">
        <v>66.916921000000002</v>
      </c>
      <c r="L120" s="6">
        <v>36.549060400000002</v>
      </c>
      <c r="M120" s="6">
        <v>18.490224199999997</v>
      </c>
      <c r="N120" s="6">
        <f>SUM(B120:M120)</f>
        <v>497.92243209999998</v>
      </c>
    </row>
    <row r="121" spans="1:14" x14ac:dyDescent="0.25">
      <c r="A121" t="s">
        <v>0</v>
      </c>
      <c r="B121" s="6">
        <v>1.435019</v>
      </c>
      <c r="C121" s="6">
        <v>0.77545330000000001</v>
      </c>
      <c r="D121" s="6">
        <v>1.0913139999999999</v>
      </c>
      <c r="E121" s="6">
        <v>1.0305679999999999</v>
      </c>
      <c r="F121" s="6">
        <v>1.3034779999999999</v>
      </c>
      <c r="G121" s="6">
        <v>2.2419639999999998</v>
      </c>
      <c r="H121" s="6">
        <v>2.5628730000000002</v>
      </c>
      <c r="I121" s="6">
        <v>3.7738119999999999</v>
      </c>
      <c r="J121" s="6">
        <v>4.134614</v>
      </c>
      <c r="K121" s="6">
        <v>3.6203500000000002</v>
      </c>
      <c r="L121" s="6">
        <v>3.0402969999999998</v>
      </c>
      <c r="M121" s="6">
        <v>1.3413580000000001</v>
      </c>
      <c r="N121" s="6">
        <f>MAX(B121:M121)</f>
        <v>4.134614</v>
      </c>
    </row>
    <row r="122" spans="1:14" x14ac:dyDescent="0.25">
      <c r="A122" s="4">
        <v>2010</v>
      </c>
      <c r="B122" s="5">
        <f>DATE($A122-1,10,1)</f>
        <v>40087</v>
      </c>
      <c r="C122" s="5">
        <f>DATE($A122-1,11,1)</f>
        <v>40118</v>
      </c>
      <c r="D122" s="5">
        <f>DATE($A122-1,12,1)</f>
        <v>40148</v>
      </c>
      <c r="E122" s="5">
        <f>DATE($A122,1,1)</f>
        <v>40179</v>
      </c>
      <c r="F122" s="5">
        <f>DATE($A122,2,1)</f>
        <v>40210</v>
      </c>
      <c r="G122" s="5">
        <f>DATE($A122,3,1)</f>
        <v>40238</v>
      </c>
      <c r="H122" s="5">
        <f>DATE($A122,4,1)</f>
        <v>40269</v>
      </c>
      <c r="I122" s="5">
        <f>DATE($A122,5,1)</f>
        <v>40299</v>
      </c>
      <c r="J122" s="5">
        <f>DATE($A122,6,1)</f>
        <v>40330</v>
      </c>
      <c r="K122" s="5">
        <f>DATE($A122,7,1)</f>
        <v>40360</v>
      </c>
      <c r="L122" s="5">
        <f>DATE($A122,8,1)</f>
        <v>40391</v>
      </c>
      <c r="M122" s="5">
        <f>DATE($A122,9,1)</f>
        <v>40422</v>
      </c>
      <c r="N122" s="4" t="s">
        <v>3</v>
      </c>
    </row>
    <row r="123" spans="1:14" x14ac:dyDescent="0.25">
      <c r="A123" t="s">
        <v>2</v>
      </c>
      <c r="B123" s="6">
        <v>0.3369316</v>
      </c>
      <c r="C123" s="6">
        <v>0.27406399999999997</v>
      </c>
      <c r="D123" s="6">
        <v>0.31688430000000001</v>
      </c>
      <c r="E123" s="6">
        <v>0.2743988</v>
      </c>
      <c r="F123" s="6">
        <v>0.57648999999999995</v>
      </c>
      <c r="G123" s="6">
        <v>0.9052038</v>
      </c>
      <c r="H123" s="6">
        <v>1.3916759999999999</v>
      </c>
      <c r="I123" s="6">
        <v>1.4104699999999999</v>
      </c>
      <c r="J123" s="6">
        <v>1.62008</v>
      </c>
      <c r="K123" s="6">
        <v>1.3820779999999999</v>
      </c>
      <c r="L123" s="6">
        <v>0.49257840000000003</v>
      </c>
      <c r="M123" s="6">
        <v>0.2615904</v>
      </c>
      <c r="N123" s="6">
        <f>MIN(B123:M123)</f>
        <v>0.2615904</v>
      </c>
    </row>
    <row r="124" spans="1:14" x14ac:dyDescent="0.25">
      <c r="A124" t="s">
        <v>19</v>
      </c>
      <c r="B124" s="6">
        <v>27.743843599999995</v>
      </c>
      <c r="C124" s="6">
        <v>21.509181599999998</v>
      </c>
      <c r="D124" s="6">
        <v>18.180945599999998</v>
      </c>
      <c r="E124" s="6">
        <v>20.579762599999999</v>
      </c>
      <c r="F124" s="6">
        <v>27.6531859</v>
      </c>
      <c r="G124" s="6">
        <v>48.063152800000005</v>
      </c>
      <c r="H124" s="6">
        <v>74.574714</v>
      </c>
      <c r="I124" s="6">
        <v>80.561684</v>
      </c>
      <c r="J124" s="6">
        <v>81.606636999999992</v>
      </c>
      <c r="K124" s="6">
        <v>61.138810999999997</v>
      </c>
      <c r="L124" s="6">
        <v>28.089342299999998</v>
      </c>
      <c r="M124" s="6">
        <v>20.495501200000003</v>
      </c>
      <c r="N124" s="6">
        <f>SUM(B124:M124)</f>
        <v>510.19676159999995</v>
      </c>
    </row>
    <row r="125" spans="1:14" x14ac:dyDescent="0.25">
      <c r="A125" t="s">
        <v>0</v>
      </c>
      <c r="B125" s="6">
        <v>1.490415</v>
      </c>
      <c r="C125" s="6">
        <v>1.3619410000000001</v>
      </c>
      <c r="D125" s="6">
        <v>0.86899800000000005</v>
      </c>
      <c r="E125" s="6">
        <v>1.081923</v>
      </c>
      <c r="F125" s="6">
        <v>1.627407</v>
      </c>
      <c r="G125" s="6">
        <v>2.172212</v>
      </c>
      <c r="H125" s="6">
        <v>3.1057299999999999</v>
      </c>
      <c r="I125" s="6">
        <v>3.916925</v>
      </c>
      <c r="J125" s="6">
        <v>3.429322</v>
      </c>
      <c r="K125" s="6">
        <v>4.5880970000000003</v>
      </c>
      <c r="L125" s="6">
        <v>1.971319</v>
      </c>
      <c r="M125" s="6">
        <v>2.1905640000000002</v>
      </c>
      <c r="N125" s="6">
        <f>MAX(B125:M125)</f>
        <v>4.5880970000000003</v>
      </c>
    </row>
    <row r="126" spans="1:14" x14ac:dyDescent="0.25">
      <c r="A126" s="3" t="str">
        <f>A2 &amp; " - " &amp; A122</f>
        <v>1980 - 2010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0.19367090000000001</v>
      </c>
      <c r="C127" s="6">
        <f t="shared" ref="C127:N127" si="0">MIN(C123,C119,C115,C111,C107,C103,C99,C95,C91,C83,C79,C75,C71,C67,C63,C59,C55,C51,C47,C43,C39,C35,C31,C27,C23,C19,C15,C11,C7)</f>
        <v>0.204848</v>
      </c>
      <c r="D127" s="6">
        <f t="shared" si="0"/>
        <v>0.14360390000000001</v>
      </c>
      <c r="E127" s="6">
        <f t="shared" si="0"/>
        <v>0.1954264</v>
      </c>
      <c r="F127" s="6">
        <f t="shared" si="0"/>
        <v>0.2861436</v>
      </c>
      <c r="G127" s="6">
        <f t="shared" si="0"/>
        <v>0.33340449999999999</v>
      </c>
      <c r="H127" s="6">
        <f t="shared" si="0"/>
        <v>0.47463749999999999</v>
      </c>
      <c r="I127" s="6">
        <f t="shared" si="0"/>
        <v>0.57633140000000005</v>
      </c>
      <c r="J127" s="6">
        <f t="shared" si="0"/>
        <v>0.84361739999999996</v>
      </c>
      <c r="K127" s="6">
        <f t="shared" si="0"/>
        <v>0.85962689999999997</v>
      </c>
      <c r="L127" s="6">
        <f t="shared" si="0"/>
        <v>0.45685439999999999</v>
      </c>
      <c r="M127" s="6">
        <f t="shared" si="0"/>
        <v>0.2336433</v>
      </c>
      <c r="N127" s="6">
        <f t="shared" si="0"/>
        <v>0.14360390000000001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28.697221679310346</v>
      </c>
      <c r="C128" s="6">
        <f t="shared" ref="C128:N128" si="1">AVERAGE(C124,C120,C116,C112,C108,C104,C100,C96,C92,C84,C80,C76,C72,C68,C64,C60,C56,C52,C48,C44,C40,C36,C32,C28,C24,C20,C16,C12,C8)</f>
        <v>20.141334151724138</v>
      </c>
      <c r="D128" s="6">
        <f t="shared" si="1"/>
        <v>17.314760399999997</v>
      </c>
      <c r="E128" s="6">
        <f t="shared" si="1"/>
        <v>19.620728675862068</v>
      </c>
      <c r="F128" s="6">
        <f t="shared" si="1"/>
        <v>26.994551920689648</v>
      </c>
      <c r="G128" s="6">
        <f t="shared" si="1"/>
        <v>45.804335555172408</v>
      </c>
      <c r="H128" s="6">
        <f t="shared" si="1"/>
        <v>63.926884075862056</v>
      </c>
      <c r="I128" s="6">
        <f t="shared" si="1"/>
        <v>80.185211410344849</v>
      </c>
      <c r="J128" s="6">
        <f t="shared" si="1"/>
        <v>85.887156048275884</v>
      </c>
      <c r="K128" s="6">
        <f t="shared" si="1"/>
        <v>65.920678679310342</v>
      </c>
      <c r="L128" s="6">
        <f t="shared" si="1"/>
        <v>36.041542162068964</v>
      </c>
      <c r="M128" s="6">
        <f t="shared" si="1"/>
        <v>28.0585755275862</v>
      </c>
      <c r="N128" s="6">
        <f t="shared" si="1"/>
        <v>518.59298028620685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2.2237300000000002</v>
      </c>
      <c r="C129" s="6">
        <f t="shared" ref="C129:N129" si="2">MAX(C125,C121,C117,C113,C109,C105,C101,C97,C93,C85,C81,C77,C73,C69,C65,C61,C57,C53,C49,C45,C41,C37,C33,C29,C25,C21,C17,C13,C9)</f>
        <v>1.9558880000000001</v>
      </c>
      <c r="D129" s="6">
        <f t="shared" si="2"/>
        <v>1.787534</v>
      </c>
      <c r="E129" s="6">
        <f t="shared" si="2"/>
        <v>1.6249450000000001</v>
      </c>
      <c r="F129" s="6">
        <f t="shared" si="2"/>
        <v>2.0729169999999999</v>
      </c>
      <c r="G129" s="6">
        <f t="shared" si="2"/>
        <v>2.8480829999999999</v>
      </c>
      <c r="H129" s="6">
        <f t="shared" si="2"/>
        <v>3.67543</v>
      </c>
      <c r="I129" s="6">
        <f t="shared" si="2"/>
        <v>4.1696220000000004</v>
      </c>
      <c r="J129" s="6">
        <f t="shared" si="2"/>
        <v>5.2170610000000002</v>
      </c>
      <c r="K129" s="6">
        <f t="shared" si="2"/>
        <v>4.7018009999999997</v>
      </c>
      <c r="L129" s="6">
        <f t="shared" si="2"/>
        <v>3.8845130000000001</v>
      </c>
      <c r="M129" s="6">
        <f t="shared" si="2"/>
        <v>3.0401389999999999</v>
      </c>
      <c r="N129" s="6">
        <f t="shared" si="2"/>
        <v>5.2170610000000002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0.248942</v>
      </c>
      <c r="G3" s="6">
        <v>0.4476059</v>
      </c>
      <c r="H3" s="6">
        <v>0.34571249999999998</v>
      </c>
      <c r="I3" s="6">
        <v>0.4055028</v>
      </c>
      <c r="J3" s="6">
        <v>0.88845609999999997</v>
      </c>
      <c r="K3" s="6">
        <v>0.49092960000000002</v>
      </c>
      <c r="L3" s="6">
        <v>0.2462174</v>
      </c>
      <c r="M3" s="6">
        <v>0.19810749999999999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21.4614908</v>
      </c>
      <c r="F4" s="6">
        <v>24.5520283</v>
      </c>
      <c r="G4" s="6">
        <v>45.757401999999992</v>
      </c>
      <c r="H4" s="6">
        <v>74.415794500000004</v>
      </c>
      <c r="I4" s="6">
        <v>64.873252500000021</v>
      </c>
      <c r="J4" s="6">
        <v>85.958987100000002</v>
      </c>
      <c r="K4" s="6">
        <v>46.812996600000005</v>
      </c>
      <c r="L4" s="6">
        <v>27.984855300000003</v>
      </c>
      <c r="M4" s="6">
        <v>23.225687499999996</v>
      </c>
      <c r="N4" s="6">
        <f>SUM(B4:M4)</f>
        <v>415.0424946</v>
      </c>
    </row>
    <row r="5" spans="1:14" x14ac:dyDescent="0.25">
      <c r="A5" t="s">
        <v>0</v>
      </c>
      <c r="B5" s="6"/>
      <c r="C5" s="6"/>
      <c r="D5" s="6"/>
      <c r="E5" s="6">
        <v>1.4206529999999999</v>
      </c>
      <c r="F5" s="6">
        <v>1.901802</v>
      </c>
      <c r="G5" s="6">
        <v>2.3959920000000001</v>
      </c>
      <c r="H5" s="6">
        <v>3.4291969999999998</v>
      </c>
      <c r="I5" s="6">
        <v>5.02658</v>
      </c>
      <c r="J5" s="6">
        <v>6.5944859999999998</v>
      </c>
      <c r="K5" s="6">
        <v>3.537131</v>
      </c>
      <c r="L5" s="6">
        <v>3.8281909999999999</v>
      </c>
      <c r="M5" s="6">
        <v>2.338689</v>
      </c>
      <c r="N5" s="6">
        <f>MAX(B5:M5)</f>
        <v>6.5944859999999998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0.457785</v>
      </c>
      <c r="C7" s="6">
        <v>0.26312279999999999</v>
      </c>
      <c r="D7" s="6">
        <v>0.24876029999999999</v>
      </c>
      <c r="E7" s="6">
        <v>8.8823639999999995E-2</v>
      </c>
      <c r="F7" s="6">
        <v>0.23943829999999999</v>
      </c>
      <c r="G7" s="6">
        <v>0.29512359999999999</v>
      </c>
      <c r="H7" s="6">
        <v>0.1249952</v>
      </c>
      <c r="I7" s="6">
        <v>0.8322119</v>
      </c>
      <c r="J7" s="6">
        <v>1.4085369999999999</v>
      </c>
      <c r="K7" s="6">
        <v>0.5413538</v>
      </c>
      <c r="L7" s="6">
        <v>0.26535419999999998</v>
      </c>
      <c r="M7" s="6">
        <v>0.19789889999999999</v>
      </c>
      <c r="N7" s="6">
        <f>MIN(B7:M7)</f>
        <v>8.8823639999999995E-2</v>
      </c>
    </row>
    <row r="8" spans="1:14" x14ac:dyDescent="0.25">
      <c r="A8" t="s">
        <v>19</v>
      </c>
      <c r="B8" s="6">
        <v>27.346760499999998</v>
      </c>
      <c r="C8" s="6">
        <v>24.267853500000005</v>
      </c>
      <c r="D8" s="6">
        <v>19.083994200000006</v>
      </c>
      <c r="E8" s="6">
        <v>14.168539040000002</v>
      </c>
      <c r="F8" s="6">
        <v>21.574430599999999</v>
      </c>
      <c r="G8" s="6">
        <v>38.594460199999993</v>
      </c>
      <c r="H8" s="6">
        <v>63.437981999999998</v>
      </c>
      <c r="I8" s="6">
        <v>74.908523899999992</v>
      </c>
      <c r="J8" s="6">
        <v>69.673913999999982</v>
      </c>
      <c r="K8" s="6">
        <v>53.813086499999997</v>
      </c>
      <c r="L8" s="6">
        <v>21.388086100000006</v>
      </c>
      <c r="M8" s="6">
        <v>41.287709399999983</v>
      </c>
      <c r="N8" s="6">
        <f>SUM(B8:M8)</f>
        <v>469.54533993999996</v>
      </c>
    </row>
    <row r="9" spans="1:14" x14ac:dyDescent="0.25">
      <c r="A9" t="s">
        <v>0</v>
      </c>
      <c r="B9" s="6">
        <v>1.839566</v>
      </c>
      <c r="C9" s="6">
        <v>1.3578669999999999</v>
      </c>
      <c r="D9" s="6">
        <v>1.083466</v>
      </c>
      <c r="E9" s="6">
        <v>0.88799890000000004</v>
      </c>
      <c r="F9" s="6">
        <v>1.4893510000000001</v>
      </c>
      <c r="G9" s="6">
        <v>2.3098049999999999</v>
      </c>
      <c r="H9" s="6">
        <v>3.603456</v>
      </c>
      <c r="I9" s="6">
        <v>3.586452</v>
      </c>
      <c r="J9" s="6">
        <v>3.7279110000000002</v>
      </c>
      <c r="K9" s="6">
        <v>6.5585250000000004</v>
      </c>
      <c r="L9" s="6">
        <v>3.3952800000000001</v>
      </c>
      <c r="M9" s="6">
        <v>3.98272</v>
      </c>
      <c r="N9" s="6">
        <f>MAX(B9:M9)</f>
        <v>6.5585250000000004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0.46004469999999997</v>
      </c>
      <c r="C11" s="6">
        <v>0.21190419999999999</v>
      </c>
      <c r="D11" s="6">
        <v>0.2188119</v>
      </c>
      <c r="E11" s="6">
        <v>5.2197670000000002E-2</v>
      </c>
      <c r="F11" s="6">
        <v>0.1546286</v>
      </c>
      <c r="G11" s="6">
        <v>0.39885880000000001</v>
      </c>
      <c r="H11" s="6">
        <v>0.2436885</v>
      </c>
      <c r="I11" s="6">
        <v>0.4720628</v>
      </c>
      <c r="J11" s="6">
        <v>1.8930849999999999</v>
      </c>
      <c r="K11" s="6">
        <v>0.46853470000000003</v>
      </c>
      <c r="L11" s="6">
        <v>0.44871919999999998</v>
      </c>
      <c r="M11" s="6">
        <v>0.2195597</v>
      </c>
      <c r="N11" s="6">
        <f>MIN(B11:M11)</f>
        <v>5.2197670000000002E-2</v>
      </c>
    </row>
    <row r="12" spans="1:14" x14ac:dyDescent="0.25">
      <c r="A12" t="s">
        <v>19</v>
      </c>
      <c r="B12" s="6">
        <v>31.560675100000001</v>
      </c>
      <c r="C12" s="6">
        <v>18.742647199999997</v>
      </c>
      <c r="D12" s="6">
        <v>15.1341406</v>
      </c>
      <c r="E12" s="6">
        <v>15.851935329999998</v>
      </c>
      <c r="F12" s="6">
        <v>24.933181600000005</v>
      </c>
      <c r="G12" s="6">
        <v>49.672413599999992</v>
      </c>
      <c r="H12" s="6">
        <v>65.760312999999996</v>
      </c>
      <c r="I12" s="6">
        <v>79.096370399999998</v>
      </c>
      <c r="J12" s="6">
        <v>100.613451</v>
      </c>
      <c r="K12" s="6">
        <v>46.587178299999991</v>
      </c>
      <c r="L12" s="6">
        <v>25.555416199999996</v>
      </c>
      <c r="M12" s="6">
        <v>16.880418499999998</v>
      </c>
      <c r="N12" s="6">
        <f>SUM(B12:M12)</f>
        <v>490.38814083</v>
      </c>
    </row>
    <row r="13" spans="1:14" x14ac:dyDescent="0.25">
      <c r="A13" t="s">
        <v>0</v>
      </c>
      <c r="B13" s="6">
        <v>1.6530050000000001</v>
      </c>
      <c r="C13" s="6">
        <v>1.3151379999999999</v>
      </c>
      <c r="D13" s="6">
        <v>0.84652709999999998</v>
      </c>
      <c r="E13" s="6">
        <v>1.048038</v>
      </c>
      <c r="F13" s="6">
        <v>1.7278819999999999</v>
      </c>
      <c r="G13" s="6">
        <v>2.7353830000000001</v>
      </c>
      <c r="H13" s="6">
        <v>3.8440310000000002</v>
      </c>
      <c r="I13" s="6">
        <v>4.8595709999999999</v>
      </c>
      <c r="J13" s="6">
        <v>6.0266400000000004</v>
      </c>
      <c r="K13" s="6">
        <v>2.4903729999999999</v>
      </c>
      <c r="L13" s="6">
        <v>2.14323</v>
      </c>
      <c r="M13" s="6">
        <v>1.7092179999999999</v>
      </c>
      <c r="N13" s="6">
        <f>MAX(B13:M13)</f>
        <v>6.0266400000000004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0.30142560000000002</v>
      </c>
      <c r="C15" s="6">
        <v>0.46767809999999999</v>
      </c>
      <c r="D15" s="6">
        <v>0.2308624</v>
      </c>
      <c r="E15" s="6">
        <v>7.1442370000000005E-2</v>
      </c>
      <c r="F15" s="6">
        <v>0.35505150000000002</v>
      </c>
      <c r="G15" s="6">
        <v>0.47659380000000001</v>
      </c>
      <c r="H15" s="6">
        <v>0.1372234</v>
      </c>
      <c r="I15" s="6">
        <v>0.64228149999999995</v>
      </c>
      <c r="J15" s="6">
        <v>1.609909</v>
      </c>
      <c r="K15" s="6">
        <v>0.91809600000000002</v>
      </c>
      <c r="L15" s="6">
        <v>0.51850779999999996</v>
      </c>
      <c r="M15" s="6">
        <v>0.168242</v>
      </c>
      <c r="N15" s="6">
        <f>MIN(B15:M15)</f>
        <v>7.1442370000000005E-2</v>
      </c>
    </row>
    <row r="16" spans="1:14" x14ac:dyDescent="0.25">
      <c r="A16" t="s">
        <v>19</v>
      </c>
      <c r="B16" s="6">
        <v>28.729883800000003</v>
      </c>
      <c r="C16" s="6">
        <v>23.582431100000004</v>
      </c>
      <c r="D16" s="6">
        <v>14.589214699999998</v>
      </c>
      <c r="E16" s="6">
        <v>15.45101807</v>
      </c>
      <c r="F16" s="6">
        <v>29.366162599999999</v>
      </c>
      <c r="G16" s="6">
        <v>52.331450199999992</v>
      </c>
      <c r="H16" s="6">
        <v>71.987325499999997</v>
      </c>
      <c r="I16" s="6">
        <v>86.405149399999999</v>
      </c>
      <c r="J16" s="6">
        <v>71.614491999999998</v>
      </c>
      <c r="K16" s="6">
        <v>50.689837500000003</v>
      </c>
      <c r="L16" s="6">
        <v>57.024190699999991</v>
      </c>
      <c r="M16" s="6">
        <v>19.494678100000002</v>
      </c>
      <c r="N16" s="6">
        <f>SUM(B16:M16)</f>
        <v>521.26583366999989</v>
      </c>
    </row>
    <row r="17" spans="1:14" x14ac:dyDescent="0.25">
      <c r="A17" t="s">
        <v>0</v>
      </c>
      <c r="B17" s="6">
        <v>2.1292629999999999</v>
      </c>
      <c r="C17" s="6">
        <v>1.978917</v>
      </c>
      <c r="D17" s="6">
        <v>0.95570739999999998</v>
      </c>
      <c r="E17" s="6">
        <v>0.91859599999999997</v>
      </c>
      <c r="F17" s="6">
        <v>1.953789</v>
      </c>
      <c r="G17" s="6">
        <v>2.6363989999999999</v>
      </c>
      <c r="H17" s="6">
        <v>3.6927180000000002</v>
      </c>
      <c r="I17" s="6">
        <v>4.0594849999999996</v>
      </c>
      <c r="J17" s="6">
        <v>3.4364889999999999</v>
      </c>
      <c r="K17" s="6">
        <v>5.0715880000000002</v>
      </c>
      <c r="L17" s="6">
        <v>7.1764289999999997</v>
      </c>
      <c r="M17" s="6">
        <v>2.8106460000000002</v>
      </c>
      <c r="N17" s="6">
        <f>MAX(B17:M17)</f>
        <v>7.1764289999999997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0.26987899999999998</v>
      </c>
      <c r="C19" s="6">
        <v>0.21171100000000001</v>
      </c>
      <c r="D19" s="6">
        <v>0.32615159999999999</v>
      </c>
      <c r="E19" s="6">
        <v>7.0681679999999997E-2</v>
      </c>
      <c r="F19" s="6">
        <v>0.65773490000000001</v>
      </c>
      <c r="G19" s="6">
        <v>0.23616190000000001</v>
      </c>
      <c r="H19" s="6">
        <v>1.1986950000000001</v>
      </c>
      <c r="I19" s="6">
        <v>1.127407</v>
      </c>
      <c r="J19" s="6">
        <v>1.62141</v>
      </c>
      <c r="K19" s="6">
        <v>0.6855812</v>
      </c>
      <c r="L19" s="6">
        <v>0.45373010000000003</v>
      </c>
      <c r="M19" s="6">
        <v>0.44511509999999999</v>
      </c>
      <c r="N19" s="6">
        <f>MIN(B19:M19)</f>
        <v>7.0681679999999997E-2</v>
      </c>
    </row>
    <row r="20" spans="1:14" x14ac:dyDescent="0.25">
      <c r="A20" t="s">
        <v>19</v>
      </c>
      <c r="B20" s="6">
        <v>26.5560771</v>
      </c>
      <c r="C20" s="6">
        <v>16.917047799999999</v>
      </c>
      <c r="D20" s="6">
        <v>19.1788153</v>
      </c>
      <c r="E20" s="6">
        <v>17.291874979999999</v>
      </c>
      <c r="F20" s="6">
        <v>35.7371689</v>
      </c>
      <c r="G20" s="6">
        <v>46.858693599999988</v>
      </c>
      <c r="H20" s="6">
        <v>68.163590999999997</v>
      </c>
      <c r="I20" s="6">
        <v>82.725769000000028</v>
      </c>
      <c r="J20" s="6">
        <v>89.494101000000001</v>
      </c>
      <c r="K20" s="6">
        <v>48.7344899</v>
      </c>
      <c r="L20" s="6">
        <v>35.158637200000008</v>
      </c>
      <c r="M20" s="6">
        <v>22.612968600000006</v>
      </c>
      <c r="N20" s="6">
        <f>SUM(B20:M20)</f>
        <v>509.42923438000003</v>
      </c>
    </row>
    <row r="21" spans="1:14" x14ac:dyDescent="0.25">
      <c r="A21" t="s">
        <v>0</v>
      </c>
      <c r="B21" s="6">
        <v>1.8417220000000001</v>
      </c>
      <c r="C21" s="6">
        <v>0.86656610000000001</v>
      </c>
      <c r="D21" s="6">
        <v>0.92698230000000004</v>
      </c>
      <c r="E21" s="6">
        <v>1.119621</v>
      </c>
      <c r="F21" s="6">
        <v>3.6821389999999998</v>
      </c>
      <c r="G21" s="6">
        <v>2.9220510000000002</v>
      </c>
      <c r="H21" s="6">
        <v>3.6686359999999998</v>
      </c>
      <c r="I21" s="6">
        <v>3.7910020000000002</v>
      </c>
      <c r="J21" s="6">
        <v>6.3440139999999996</v>
      </c>
      <c r="K21" s="6">
        <v>4.6481079999999997</v>
      </c>
      <c r="L21" s="6">
        <v>4.7519749999999998</v>
      </c>
      <c r="M21" s="6">
        <v>1.829364</v>
      </c>
      <c r="N21" s="6">
        <f>MAX(B21:M21)</f>
        <v>6.3440139999999996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0.2523263</v>
      </c>
      <c r="C23" s="6">
        <v>0.2441574</v>
      </c>
      <c r="D23" s="6">
        <v>0.3736544</v>
      </c>
      <c r="E23" s="6">
        <v>0.40836109999999998</v>
      </c>
      <c r="F23" s="6">
        <v>0.32842169999999998</v>
      </c>
      <c r="G23" s="6">
        <v>0.77381330000000004</v>
      </c>
      <c r="H23" s="6">
        <v>0.30321609999999999</v>
      </c>
      <c r="I23" s="6">
        <v>0.38099739999999999</v>
      </c>
      <c r="J23" s="6">
        <v>1.280014</v>
      </c>
      <c r="K23" s="6">
        <v>0.59235230000000005</v>
      </c>
      <c r="L23" s="6">
        <v>0.35808719999999999</v>
      </c>
      <c r="M23" s="6">
        <v>0.36152129999999999</v>
      </c>
      <c r="N23" s="6">
        <f>MIN(B23:M23)</f>
        <v>0.2441574</v>
      </c>
    </row>
    <row r="24" spans="1:14" x14ac:dyDescent="0.25">
      <c r="A24" t="s">
        <v>19</v>
      </c>
      <c r="B24" s="6">
        <v>14.6179337</v>
      </c>
      <c r="C24" s="6">
        <v>16.818518700000002</v>
      </c>
      <c r="D24" s="6">
        <v>22.62798999999999</v>
      </c>
      <c r="E24" s="6">
        <v>23.947571299999993</v>
      </c>
      <c r="F24" s="6">
        <v>22.955501400000006</v>
      </c>
      <c r="G24" s="6">
        <v>51.49531600000001</v>
      </c>
      <c r="H24" s="6">
        <v>56.96840850000001</v>
      </c>
      <c r="I24" s="6">
        <v>99.765340399999985</v>
      </c>
      <c r="J24" s="6">
        <v>96.030789999999996</v>
      </c>
      <c r="K24" s="6">
        <v>58.122185700000003</v>
      </c>
      <c r="L24" s="6">
        <v>40.70678860000001</v>
      </c>
      <c r="M24" s="6">
        <v>24.622163799999996</v>
      </c>
      <c r="N24" s="6">
        <f>SUM(B24:M24)</f>
        <v>528.67850809999993</v>
      </c>
    </row>
    <row r="25" spans="1:14" x14ac:dyDescent="0.25">
      <c r="A25" t="s">
        <v>0</v>
      </c>
      <c r="B25" s="6">
        <v>1.291126</v>
      </c>
      <c r="C25" s="6">
        <v>1.55792</v>
      </c>
      <c r="D25" s="6">
        <v>1.3549150000000001</v>
      </c>
      <c r="E25" s="6">
        <v>1.3331550000000001</v>
      </c>
      <c r="F25" s="6">
        <v>1.2135499999999999</v>
      </c>
      <c r="G25" s="6">
        <v>2.4645589999999999</v>
      </c>
      <c r="H25" s="6">
        <v>3.8744149999999999</v>
      </c>
      <c r="I25" s="6">
        <v>5.9031560000000001</v>
      </c>
      <c r="J25" s="6">
        <v>5.4190750000000003</v>
      </c>
      <c r="K25" s="6">
        <v>2.9708109999999999</v>
      </c>
      <c r="L25" s="6">
        <v>6.3105279999999997</v>
      </c>
      <c r="M25" s="6">
        <v>2.1828059999999998</v>
      </c>
      <c r="N25" s="6">
        <f>MAX(B25:M25)</f>
        <v>6.3105279999999997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0.38984950000000002</v>
      </c>
      <c r="C27" s="6">
        <v>0.24975600000000001</v>
      </c>
      <c r="D27" s="6">
        <v>0.1844189</v>
      </c>
      <c r="E27" s="6">
        <v>0.1497279</v>
      </c>
      <c r="F27" s="6">
        <v>0.35278730000000003</v>
      </c>
      <c r="G27" s="6">
        <v>0.279283</v>
      </c>
      <c r="H27" s="6">
        <v>0.23195260000000001</v>
      </c>
      <c r="I27" s="6">
        <v>0.40298460000000003</v>
      </c>
      <c r="J27" s="6">
        <v>1.145972</v>
      </c>
      <c r="K27" s="6">
        <v>0.72487659999999998</v>
      </c>
      <c r="L27" s="6">
        <v>0.55886480000000005</v>
      </c>
      <c r="M27" s="6">
        <v>0.2235558</v>
      </c>
      <c r="N27" s="6">
        <f>MIN(B27:M27)</f>
        <v>0.1497279</v>
      </c>
    </row>
    <row r="28" spans="1:14" x14ac:dyDescent="0.25">
      <c r="A28" t="s">
        <v>19</v>
      </c>
      <c r="B28" s="6">
        <v>26.099400800000002</v>
      </c>
      <c r="C28" s="6">
        <v>17.089924699999997</v>
      </c>
      <c r="D28" s="6">
        <v>17.879730200000001</v>
      </c>
      <c r="E28" s="6">
        <v>18.151954399999997</v>
      </c>
      <c r="F28" s="6">
        <v>24.908984299999997</v>
      </c>
      <c r="G28" s="6">
        <v>40.181446899999997</v>
      </c>
      <c r="H28" s="6">
        <v>48.947924699999994</v>
      </c>
      <c r="I28" s="6">
        <v>80.6600088</v>
      </c>
      <c r="J28" s="6">
        <v>87.004518000000004</v>
      </c>
      <c r="K28" s="6">
        <v>72.48872980000003</v>
      </c>
      <c r="L28" s="6">
        <v>36.042880700000005</v>
      </c>
      <c r="M28" s="6">
        <v>23.323026199999994</v>
      </c>
      <c r="N28" s="6">
        <f>SUM(B28:M28)</f>
        <v>492.77852950000005</v>
      </c>
    </row>
    <row r="29" spans="1:14" x14ac:dyDescent="0.25">
      <c r="A29" t="s">
        <v>0</v>
      </c>
      <c r="B29" s="6">
        <v>1.6001700000000001</v>
      </c>
      <c r="C29" s="6">
        <v>1.2713129999999999</v>
      </c>
      <c r="D29" s="6">
        <v>1.0340739999999999</v>
      </c>
      <c r="E29" s="6">
        <v>0.81892679999999995</v>
      </c>
      <c r="F29" s="6">
        <v>1.4775769999999999</v>
      </c>
      <c r="G29" s="6">
        <v>2.8316379999999999</v>
      </c>
      <c r="H29" s="6">
        <v>2.8157199999999998</v>
      </c>
      <c r="I29" s="6">
        <v>4.4519929999999999</v>
      </c>
      <c r="J29" s="6">
        <v>4.3211360000000001</v>
      </c>
      <c r="K29" s="6">
        <v>3.5362779999999998</v>
      </c>
      <c r="L29" s="6">
        <v>5.3148160000000004</v>
      </c>
      <c r="M29" s="6">
        <v>2.809755</v>
      </c>
      <c r="N29" s="6">
        <f>MAX(B29:M29)</f>
        <v>5.3148160000000004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0.3943045</v>
      </c>
      <c r="C31" s="6">
        <v>0.31814989999999999</v>
      </c>
      <c r="D31" s="6">
        <v>0.28700110000000001</v>
      </c>
      <c r="E31" s="6">
        <v>0.16334290000000001</v>
      </c>
      <c r="F31" s="6">
        <v>0.1812705</v>
      </c>
      <c r="G31" s="6">
        <v>0.18157409999999999</v>
      </c>
      <c r="H31" s="6">
        <v>0.66014150000000005</v>
      </c>
      <c r="I31" s="6">
        <v>1.226084</v>
      </c>
      <c r="J31" s="6">
        <v>0.43755670000000002</v>
      </c>
      <c r="K31" s="6">
        <v>0.64290619999999998</v>
      </c>
      <c r="L31" s="6">
        <v>0.4822343</v>
      </c>
      <c r="M31" s="6">
        <v>0.33837719999999999</v>
      </c>
      <c r="N31" s="6">
        <f>MIN(B31:M31)</f>
        <v>0.16334290000000001</v>
      </c>
    </row>
    <row r="32" spans="1:14" x14ac:dyDescent="0.25">
      <c r="A32" t="s">
        <v>19</v>
      </c>
      <c r="B32" s="6">
        <v>28.402967900000004</v>
      </c>
      <c r="C32" s="6">
        <v>22.793222000000004</v>
      </c>
      <c r="D32" s="6">
        <v>19.055848499999996</v>
      </c>
      <c r="E32" s="6">
        <v>16.259167099999999</v>
      </c>
      <c r="F32" s="6">
        <v>21.971682899999998</v>
      </c>
      <c r="G32" s="6">
        <v>36.301141999999999</v>
      </c>
      <c r="H32" s="6">
        <v>73.580768699999993</v>
      </c>
      <c r="I32" s="6">
        <v>83.853079999999991</v>
      </c>
      <c r="J32" s="6">
        <v>77.143176699999984</v>
      </c>
      <c r="K32" s="6">
        <v>53.134571799999989</v>
      </c>
      <c r="L32" s="6">
        <v>66.35178449999998</v>
      </c>
      <c r="M32" s="6">
        <v>26.806264800000001</v>
      </c>
      <c r="N32" s="6">
        <f>SUM(B32:M32)</f>
        <v>525.65367689999994</v>
      </c>
    </row>
    <row r="33" spans="1:14" x14ac:dyDescent="0.25">
      <c r="A33" t="s">
        <v>0</v>
      </c>
      <c r="B33" s="6">
        <v>2.833183</v>
      </c>
      <c r="C33" s="6">
        <v>1.5680689999999999</v>
      </c>
      <c r="D33" s="6">
        <v>1.0131159999999999</v>
      </c>
      <c r="E33" s="6">
        <v>0.99620660000000005</v>
      </c>
      <c r="F33" s="6">
        <v>1.402293</v>
      </c>
      <c r="G33" s="6">
        <v>2.7210489999999998</v>
      </c>
      <c r="H33" s="6">
        <v>4.3296140000000003</v>
      </c>
      <c r="I33" s="6">
        <v>4.9592999999999998</v>
      </c>
      <c r="J33" s="6">
        <v>6.4385310000000002</v>
      </c>
      <c r="K33" s="6">
        <v>3.0590630000000001</v>
      </c>
      <c r="L33" s="6">
        <v>5.7737610000000004</v>
      </c>
      <c r="M33" s="6">
        <v>2.3820109999999999</v>
      </c>
      <c r="N33" s="6">
        <f>MAX(B33:M33)</f>
        <v>6.4385310000000002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0.24918380000000001</v>
      </c>
      <c r="C35" s="6">
        <v>0.3508367</v>
      </c>
      <c r="D35" s="6">
        <v>0.2122772</v>
      </c>
      <c r="E35" s="6">
        <v>0.2105215</v>
      </c>
      <c r="F35" s="6">
        <v>0.36837530000000002</v>
      </c>
      <c r="G35" s="6">
        <v>0.42965249999999999</v>
      </c>
      <c r="H35" s="6">
        <v>0.34920689999999999</v>
      </c>
      <c r="I35" s="6">
        <v>0.8323294</v>
      </c>
      <c r="J35" s="6">
        <v>1.0220089999999999</v>
      </c>
      <c r="K35" s="6">
        <v>1.5710500000000001</v>
      </c>
      <c r="L35" s="6">
        <v>0.483182</v>
      </c>
      <c r="M35" s="6">
        <v>0.34299089999999999</v>
      </c>
      <c r="N35" s="6">
        <f>MIN(B35:M35)</f>
        <v>0.2105215</v>
      </c>
    </row>
    <row r="36" spans="1:14" x14ac:dyDescent="0.25">
      <c r="A36" t="s">
        <v>19</v>
      </c>
      <c r="B36" s="6">
        <v>22.979145900000002</v>
      </c>
      <c r="C36" s="6">
        <v>22.516891100000006</v>
      </c>
      <c r="D36" s="6">
        <v>16.112995000000002</v>
      </c>
      <c r="E36" s="6">
        <v>15.957603900000001</v>
      </c>
      <c r="F36" s="6">
        <v>28.1945668</v>
      </c>
      <c r="G36" s="6">
        <v>51.72161590000001</v>
      </c>
      <c r="H36" s="6">
        <v>55.679207699999999</v>
      </c>
      <c r="I36" s="6">
        <v>97.448182399999993</v>
      </c>
      <c r="J36" s="6">
        <v>87.473570999999993</v>
      </c>
      <c r="K36" s="6">
        <v>75.224565999999996</v>
      </c>
      <c r="L36" s="6">
        <v>41.569793000000004</v>
      </c>
      <c r="M36" s="6">
        <v>29.723134600000005</v>
      </c>
      <c r="N36" s="6">
        <f>SUM(B36:M36)</f>
        <v>544.6012733</v>
      </c>
    </row>
    <row r="37" spans="1:14" x14ac:dyDescent="0.25">
      <c r="A37" t="s">
        <v>0</v>
      </c>
      <c r="B37" s="6">
        <v>1.5627930000000001</v>
      </c>
      <c r="C37" s="6">
        <v>1.4346380000000001</v>
      </c>
      <c r="D37" s="6">
        <v>1.0988199999999999</v>
      </c>
      <c r="E37" s="6">
        <v>0.87387669999999995</v>
      </c>
      <c r="F37" s="6">
        <v>2.0243329999999999</v>
      </c>
      <c r="G37" s="6">
        <v>2.6943359999999998</v>
      </c>
      <c r="H37" s="6">
        <v>4.4232149999999999</v>
      </c>
      <c r="I37" s="6">
        <v>4.9157529999999996</v>
      </c>
      <c r="J37" s="6">
        <v>4.306133</v>
      </c>
      <c r="K37" s="6">
        <v>4.9519289999999998</v>
      </c>
      <c r="L37" s="6">
        <v>5.2925240000000002</v>
      </c>
      <c r="M37" s="6">
        <v>5.7762270000000004</v>
      </c>
      <c r="N37" s="6">
        <f>MAX(B37:M37)</f>
        <v>5.7762270000000004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0.41090919999999997</v>
      </c>
      <c r="C39" s="6">
        <v>0.2792771</v>
      </c>
      <c r="D39" s="6">
        <v>0.25501879999999999</v>
      </c>
      <c r="E39" s="6">
        <v>0.1017101</v>
      </c>
      <c r="F39" s="6">
        <v>0.1887781</v>
      </c>
      <c r="G39" s="6">
        <v>0.38850420000000002</v>
      </c>
      <c r="H39" s="6">
        <v>0.78451170000000003</v>
      </c>
      <c r="I39" s="6">
        <v>1.357367</v>
      </c>
      <c r="J39" s="6">
        <v>1.854562</v>
      </c>
      <c r="K39" s="6">
        <v>0.38093739999999998</v>
      </c>
      <c r="L39" s="6">
        <v>0.39614500000000002</v>
      </c>
      <c r="M39" s="6">
        <v>0.2931899</v>
      </c>
      <c r="N39" s="6">
        <f>MIN(B39:M39)</f>
        <v>0.1017101</v>
      </c>
    </row>
    <row r="40" spans="1:14" x14ac:dyDescent="0.25">
      <c r="A40" t="s">
        <v>19</v>
      </c>
      <c r="B40" s="6">
        <v>27.431404299999997</v>
      </c>
      <c r="C40" s="6">
        <v>18.963133300000003</v>
      </c>
      <c r="D40" s="6">
        <v>22.060192400000002</v>
      </c>
      <c r="E40" s="6">
        <v>22.695290500000002</v>
      </c>
      <c r="F40" s="6">
        <v>25.529002499999997</v>
      </c>
      <c r="G40" s="6">
        <v>51.208941700000018</v>
      </c>
      <c r="H40" s="6">
        <v>74.08432569999998</v>
      </c>
      <c r="I40" s="6">
        <v>92.677482999999995</v>
      </c>
      <c r="J40" s="6">
        <v>112.92039200000001</v>
      </c>
      <c r="K40" s="6">
        <v>67.499209899999997</v>
      </c>
      <c r="L40" s="6">
        <v>27.906321800000001</v>
      </c>
      <c r="M40" s="6">
        <v>26.510531700000001</v>
      </c>
      <c r="N40" s="6">
        <f>SUM(B40:M40)</f>
        <v>569.48622880000005</v>
      </c>
    </row>
    <row r="41" spans="1:14" x14ac:dyDescent="0.25">
      <c r="A41" t="s">
        <v>0</v>
      </c>
      <c r="B41" s="6">
        <v>1.73739</v>
      </c>
      <c r="C41" s="6">
        <v>1.071726</v>
      </c>
      <c r="D41" s="6">
        <v>1.551029</v>
      </c>
      <c r="E41" s="6">
        <v>2.409796</v>
      </c>
      <c r="F41" s="6">
        <v>1.5401199999999999</v>
      </c>
      <c r="G41" s="6">
        <v>2.342457</v>
      </c>
      <c r="H41" s="6">
        <v>3.7069899999999998</v>
      </c>
      <c r="I41" s="6">
        <v>5.5385679999999997</v>
      </c>
      <c r="J41" s="6">
        <v>5.8104699999999996</v>
      </c>
      <c r="K41" s="6">
        <v>3.1437710000000001</v>
      </c>
      <c r="L41" s="6">
        <v>1.571547</v>
      </c>
      <c r="M41" s="6">
        <v>3.1981830000000002</v>
      </c>
      <c r="N41" s="6">
        <f>MAX(B41:M41)</f>
        <v>5.8104699999999996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0.2176063</v>
      </c>
      <c r="C43" s="6">
        <v>0.32731589999999999</v>
      </c>
      <c r="D43" s="6">
        <v>8.7327150000000006E-2</v>
      </c>
      <c r="E43" s="6">
        <v>0.26323479999999999</v>
      </c>
      <c r="F43" s="6">
        <v>0.3304801</v>
      </c>
      <c r="G43" s="6">
        <v>0.31477620000000001</v>
      </c>
      <c r="H43" s="6">
        <v>0.52616320000000005</v>
      </c>
      <c r="I43" s="6">
        <v>1.045423</v>
      </c>
      <c r="J43" s="6">
        <v>0.98337660000000005</v>
      </c>
      <c r="K43" s="6">
        <v>0.9962896</v>
      </c>
      <c r="L43" s="6">
        <v>0.4886161</v>
      </c>
      <c r="M43" s="6">
        <v>0.1823536</v>
      </c>
      <c r="N43" s="6">
        <f>MIN(B43:M43)</f>
        <v>8.7327150000000006E-2</v>
      </c>
    </row>
    <row r="44" spans="1:14" x14ac:dyDescent="0.25">
      <c r="A44" t="s">
        <v>19</v>
      </c>
      <c r="B44" s="6">
        <v>15.715217599999997</v>
      </c>
      <c r="C44" s="6">
        <v>19.980171400000003</v>
      </c>
      <c r="D44" s="6">
        <v>19.488846250000002</v>
      </c>
      <c r="E44" s="6">
        <v>22.661984800000006</v>
      </c>
      <c r="F44" s="6">
        <v>24.840762300000002</v>
      </c>
      <c r="G44" s="6">
        <v>47.215883199999993</v>
      </c>
      <c r="H44" s="6">
        <v>68.046046199999992</v>
      </c>
      <c r="I44" s="6">
        <v>70.121693000000008</v>
      </c>
      <c r="J44" s="6">
        <v>83.410926599999996</v>
      </c>
      <c r="K44" s="6">
        <v>66.9791776</v>
      </c>
      <c r="L44" s="6">
        <v>41.999842199999996</v>
      </c>
      <c r="M44" s="6">
        <v>24.317484199999996</v>
      </c>
      <c r="N44" s="6">
        <f>SUM(B44:M44)</f>
        <v>504.77803534999998</v>
      </c>
    </row>
    <row r="45" spans="1:14" x14ac:dyDescent="0.25">
      <c r="A45" t="s">
        <v>0</v>
      </c>
      <c r="B45" s="6">
        <v>1.2855859999999999</v>
      </c>
      <c r="C45" s="6">
        <v>1.3445609999999999</v>
      </c>
      <c r="D45" s="6">
        <v>1.530475</v>
      </c>
      <c r="E45" s="6">
        <v>1.4375450000000001</v>
      </c>
      <c r="F45" s="6">
        <v>1.4691399999999999</v>
      </c>
      <c r="G45" s="6">
        <v>2.3305310000000001</v>
      </c>
      <c r="H45" s="6">
        <v>4.1658270000000002</v>
      </c>
      <c r="I45" s="6">
        <v>3.8947029999999998</v>
      </c>
      <c r="J45" s="6">
        <v>4.095478</v>
      </c>
      <c r="K45" s="6">
        <v>6.6249789999999997</v>
      </c>
      <c r="L45" s="6">
        <v>5.5898890000000003</v>
      </c>
      <c r="M45" s="6">
        <v>4.6621550000000003</v>
      </c>
      <c r="N45" s="6">
        <f>MAX(B45:M45)</f>
        <v>6.6249789999999997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0.2587605</v>
      </c>
      <c r="C47" s="6">
        <v>0.31556459999999997</v>
      </c>
      <c r="D47" s="6">
        <v>0.1246217</v>
      </c>
      <c r="E47" s="6">
        <v>0.1102119</v>
      </c>
      <c r="F47" s="6">
        <v>0.35337479999999999</v>
      </c>
      <c r="G47" s="6">
        <v>0.1797716</v>
      </c>
      <c r="H47" s="6">
        <v>0.51513450000000005</v>
      </c>
      <c r="I47" s="6">
        <v>0.81554899999999997</v>
      </c>
      <c r="J47" s="6">
        <v>1.249133</v>
      </c>
      <c r="K47" s="6">
        <v>0.83474179999999998</v>
      </c>
      <c r="L47" s="6">
        <v>0.51771199999999995</v>
      </c>
      <c r="M47" s="6">
        <v>0.1614034</v>
      </c>
      <c r="N47" s="6">
        <f>MIN(B47:M47)</f>
        <v>0.1102119</v>
      </c>
    </row>
    <row r="48" spans="1:14" x14ac:dyDescent="0.25">
      <c r="A48" t="s">
        <v>19</v>
      </c>
      <c r="B48" s="6">
        <v>30.589192799999996</v>
      </c>
      <c r="C48" s="6">
        <v>18.925171100000004</v>
      </c>
      <c r="D48" s="6">
        <v>16.363476200000001</v>
      </c>
      <c r="E48" s="6">
        <v>15.608169299999998</v>
      </c>
      <c r="F48" s="6">
        <v>23.235674499999995</v>
      </c>
      <c r="G48" s="6">
        <v>48.351086399999986</v>
      </c>
      <c r="H48" s="6">
        <v>54.839600100000006</v>
      </c>
      <c r="I48" s="6">
        <v>82.385483100000002</v>
      </c>
      <c r="J48" s="6">
        <v>96.368217999999985</v>
      </c>
      <c r="K48" s="6">
        <v>54.147886800000002</v>
      </c>
      <c r="L48" s="6">
        <v>33.188889200000006</v>
      </c>
      <c r="M48" s="6">
        <v>11.1064151</v>
      </c>
      <c r="N48" s="6">
        <f>SUM(B48:M48)</f>
        <v>485.10926259999991</v>
      </c>
    </row>
    <row r="49" spans="1:14" x14ac:dyDescent="0.25">
      <c r="A49" t="s">
        <v>0</v>
      </c>
      <c r="B49" s="6">
        <v>2.6154700000000002</v>
      </c>
      <c r="C49" s="6">
        <v>1.093424</v>
      </c>
      <c r="D49" s="6">
        <v>1.1991069999999999</v>
      </c>
      <c r="E49" s="6">
        <v>0.85320629999999997</v>
      </c>
      <c r="F49" s="6">
        <v>1.268211</v>
      </c>
      <c r="G49" s="6">
        <v>2.9466380000000001</v>
      </c>
      <c r="H49" s="6">
        <v>3.3028420000000001</v>
      </c>
      <c r="I49" s="6">
        <v>3.821831</v>
      </c>
      <c r="J49" s="6">
        <v>4.3243280000000004</v>
      </c>
      <c r="K49" s="6">
        <v>2.5647890000000002</v>
      </c>
      <c r="L49" s="6">
        <v>4.8713090000000001</v>
      </c>
      <c r="M49" s="6">
        <v>0.55877279999999996</v>
      </c>
      <c r="N49" s="6">
        <f>MAX(B49:M49)</f>
        <v>4.8713090000000001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0.19875190000000001</v>
      </c>
      <c r="C51" s="6">
        <v>0.30018460000000002</v>
      </c>
      <c r="D51" s="6">
        <v>0.27105580000000001</v>
      </c>
      <c r="E51" s="6">
        <v>8.4184239999999994E-2</v>
      </c>
      <c r="F51" s="6">
        <v>0.2773697</v>
      </c>
      <c r="G51" s="6">
        <v>0.35689019999999999</v>
      </c>
      <c r="H51" s="6">
        <v>0.66910060000000005</v>
      </c>
      <c r="I51" s="6">
        <v>0.65066089999999999</v>
      </c>
      <c r="J51" s="6">
        <v>0.55602419999999997</v>
      </c>
      <c r="K51" s="6">
        <v>0.77191589999999999</v>
      </c>
      <c r="L51" s="6">
        <v>0.68832740000000003</v>
      </c>
      <c r="M51" s="6">
        <v>0.41793950000000002</v>
      </c>
      <c r="N51" s="6">
        <f>MIN(B51:M51)</f>
        <v>8.4184239999999994E-2</v>
      </c>
    </row>
    <row r="52" spans="1:14" x14ac:dyDescent="0.25">
      <c r="A52" t="s">
        <v>19</v>
      </c>
      <c r="B52" s="6">
        <v>22.247328599999999</v>
      </c>
      <c r="C52" s="6">
        <v>18.403548400000002</v>
      </c>
      <c r="D52" s="6">
        <v>19.430015199999996</v>
      </c>
      <c r="E52" s="6">
        <v>13.84402414</v>
      </c>
      <c r="F52" s="6">
        <v>21.155572900000003</v>
      </c>
      <c r="G52" s="6">
        <v>47.846320600000006</v>
      </c>
      <c r="H52" s="6">
        <v>68.102044599999999</v>
      </c>
      <c r="I52" s="6">
        <v>72.083862800000006</v>
      </c>
      <c r="J52" s="6">
        <v>86.593814100000003</v>
      </c>
      <c r="K52" s="6">
        <v>61.243232199999994</v>
      </c>
      <c r="L52" s="6">
        <v>52.8719033</v>
      </c>
      <c r="M52" s="6">
        <v>38.015624600000002</v>
      </c>
      <c r="N52" s="6">
        <f>SUM(B52:M52)</f>
        <v>521.83729143999994</v>
      </c>
    </row>
    <row r="53" spans="1:14" x14ac:dyDescent="0.25">
      <c r="A53" t="s">
        <v>0</v>
      </c>
      <c r="B53" s="6">
        <v>1.5817479999999999</v>
      </c>
      <c r="C53" s="6">
        <v>1.2545139999999999</v>
      </c>
      <c r="D53" s="6">
        <v>1.4529479999999999</v>
      </c>
      <c r="E53" s="6">
        <v>0.896791</v>
      </c>
      <c r="F53" s="6">
        <v>1.184588</v>
      </c>
      <c r="G53" s="6">
        <v>2.6465489999999998</v>
      </c>
      <c r="H53" s="6">
        <v>4.2412710000000002</v>
      </c>
      <c r="I53" s="6">
        <v>4.4038329999999997</v>
      </c>
      <c r="J53" s="6">
        <v>4.4086210000000001</v>
      </c>
      <c r="K53" s="6">
        <v>3.4445389999999998</v>
      </c>
      <c r="L53" s="6">
        <v>6.1073829999999996</v>
      </c>
      <c r="M53" s="6">
        <v>4.6476389999999999</v>
      </c>
      <c r="N53" s="6">
        <f>MAX(B53:M53)</f>
        <v>6.1073829999999996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0.52122429999999997</v>
      </c>
      <c r="C55" s="6">
        <v>0.24152199999999999</v>
      </c>
      <c r="D55" s="6">
        <v>0.15501709999999999</v>
      </c>
      <c r="E55" s="6">
        <v>8.2682179999999994E-2</v>
      </c>
      <c r="F55" s="6">
        <v>0.3623786</v>
      </c>
      <c r="G55" s="6">
        <v>0.10806739999999999</v>
      </c>
      <c r="H55" s="6">
        <v>0.50791470000000005</v>
      </c>
      <c r="I55" s="6">
        <v>0.99623600000000001</v>
      </c>
      <c r="J55" s="6">
        <v>2.2911079999999999</v>
      </c>
      <c r="K55" s="6">
        <v>0.78981880000000004</v>
      </c>
      <c r="L55" s="6">
        <v>0.5144687</v>
      </c>
      <c r="M55" s="6">
        <v>0.44253019999999998</v>
      </c>
      <c r="N55" s="6">
        <f>MIN(B55:M55)</f>
        <v>8.2682179999999994E-2</v>
      </c>
    </row>
    <row r="56" spans="1:14" x14ac:dyDescent="0.25">
      <c r="A56" t="s">
        <v>19</v>
      </c>
      <c r="B56" s="6">
        <v>28.589503999999998</v>
      </c>
      <c r="C56" s="6">
        <v>22.970858800000006</v>
      </c>
      <c r="D56" s="6">
        <v>19.824770699999995</v>
      </c>
      <c r="E56" s="6">
        <v>15.729963180000002</v>
      </c>
      <c r="F56" s="6">
        <v>25.036218199999993</v>
      </c>
      <c r="G56" s="6">
        <v>33.749408099999997</v>
      </c>
      <c r="H56" s="6">
        <v>67.302215799999999</v>
      </c>
      <c r="I56" s="6">
        <v>87.060548000000011</v>
      </c>
      <c r="J56" s="6">
        <v>99.999803999999983</v>
      </c>
      <c r="K56" s="6">
        <v>58.995031999999988</v>
      </c>
      <c r="L56" s="6">
        <v>35.305835999999992</v>
      </c>
      <c r="M56" s="6">
        <v>42.87471450000001</v>
      </c>
      <c r="N56" s="6">
        <f>SUM(B56:M56)</f>
        <v>537.43887327999994</v>
      </c>
    </row>
    <row r="57" spans="1:14" x14ac:dyDescent="0.25">
      <c r="A57" t="s">
        <v>0</v>
      </c>
      <c r="B57" s="6">
        <v>1.851709</v>
      </c>
      <c r="C57" s="6">
        <v>1.280149</v>
      </c>
      <c r="D57" s="6">
        <v>0.97641579999999994</v>
      </c>
      <c r="E57" s="6">
        <v>0.92149820000000005</v>
      </c>
      <c r="F57" s="6">
        <v>1.512392</v>
      </c>
      <c r="G57" s="6">
        <v>2.12</v>
      </c>
      <c r="H57" s="6">
        <v>3.6235729999999999</v>
      </c>
      <c r="I57" s="6">
        <v>4.1733469999999997</v>
      </c>
      <c r="J57" s="6">
        <v>5.7204940000000004</v>
      </c>
      <c r="K57" s="6">
        <v>4.7124810000000004</v>
      </c>
      <c r="L57" s="6">
        <v>4.8467539999999998</v>
      </c>
      <c r="M57" s="6">
        <v>4.3089930000000001</v>
      </c>
      <c r="N57" s="6">
        <f>MAX(B57:M57)</f>
        <v>5.7204940000000004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0.40864990000000001</v>
      </c>
      <c r="C59" s="6">
        <v>0.247812</v>
      </c>
      <c r="D59" s="6">
        <v>0.1177054</v>
      </c>
      <c r="E59" s="6">
        <v>6.879267E-2</v>
      </c>
      <c r="F59" s="6">
        <v>0.2619802</v>
      </c>
      <c r="G59" s="6">
        <v>0.34722350000000002</v>
      </c>
      <c r="H59" s="6">
        <v>0.2443015</v>
      </c>
      <c r="I59" s="6">
        <v>0.62033249999999995</v>
      </c>
      <c r="J59" s="6">
        <v>1.109945</v>
      </c>
      <c r="K59" s="6">
        <v>0.74946979999999996</v>
      </c>
      <c r="L59" s="6">
        <v>0.17469129999999999</v>
      </c>
      <c r="M59" s="6">
        <v>0.31315130000000002</v>
      </c>
      <c r="N59" s="6">
        <f>MIN(B59:M59)</f>
        <v>6.879267E-2</v>
      </c>
    </row>
    <row r="60" spans="1:14" x14ac:dyDescent="0.25">
      <c r="A60" t="s">
        <v>19</v>
      </c>
      <c r="B60" s="6">
        <v>33.20853730000001</v>
      </c>
      <c r="C60" s="6">
        <v>21.327405199999998</v>
      </c>
      <c r="D60" s="6">
        <v>16.145065600000002</v>
      </c>
      <c r="E60" s="6">
        <v>16.64931297</v>
      </c>
      <c r="F60" s="6">
        <v>18.251158499999995</v>
      </c>
      <c r="G60" s="6">
        <v>41.619963800000001</v>
      </c>
      <c r="H60" s="6">
        <v>53.937202299999988</v>
      </c>
      <c r="I60" s="6">
        <v>90.005358500000014</v>
      </c>
      <c r="J60" s="6">
        <v>80.081674000000007</v>
      </c>
      <c r="K60" s="6">
        <v>54.729200800000008</v>
      </c>
      <c r="L60" s="6">
        <v>35.279580899999992</v>
      </c>
      <c r="M60" s="6">
        <v>15.054860799999998</v>
      </c>
      <c r="N60" s="6">
        <f>SUM(B60:M60)</f>
        <v>476.28932067</v>
      </c>
    </row>
    <row r="61" spans="1:14" x14ac:dyDescent="0.25">
      <c r="A61" t="s">
        <v>0</v>
      </c>
      <c r="B61" s="6">
        <v>2.1622539999999999</v>
      </c>
      <c r="C61" s="6">
        <v>1.418485</v>
      </c>
      <c r="D61" s="6">
        <v>0.83497509999999997</v>
      </c>
      <c r="E61" s="6">
        <v>0.88560810000000001</v>
      </c>
      <c r="F61" s="6">
        <v>1.2618590000000001</v>
      </c>
      <c r="G61" s="6">
        <v>2.4392939999999999</v>
      </c>
      <c r="H61" s="6">
        <v>3.9439120000000001</v>
      </c>
      <c r="I61" s="6">
        <v>5.1656510000000004</v>
      </c>
      <c r="J61" s="6">
        <v>6.0749649999999997</v>
      </c>
      <c r="K61" s="6">
        <v>6.7832840000000001</v>
      </c>
      <c r="L61" s="6">
        <v>5.9370010000000004</v>
      </c>
      <c r="M61" s="6">
        <v>1.244378</v>
      </c>
      <c r="N61" s="6">
        <f>MAX(B61:M61)</f>
        <v>6.7832840000000001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0.19738829999999999</v>
      </c>
      <c r="C63" s="6">
        <v>0.30378919999999998</v>
      </c>
      <c r="D63" s="6">
        <v>0.27421299999999998</v>
      </c>
      <c r="E63" s="6">
        <v>9.2138600000000001E-2</v>
      </c>
      <c r="F63" s="6">
        <v>0.65168700000000002</v>
      </c>
      <c r="G63" s="6">
        <v>0.35317670000000001</v>
      </c>
      <c r="H63" s="6">
        <v>1.1524840000000001</v>
      </c>
      <c r="I63" s="6">
        <v>0.81698519999999997</v>
      </c>
      <c r="J63" s="6">
        <v>0.69815609999999995</v>
      </c>
      <c r="K63" s="6">
        <v>0.71353770000000005</v>
      </c>
      <c r="L63" s="6">
        <v>0.22827520000000001</v>
      </c>
      <c r="M63" s="6">
        <v>0.208512</v>
      </c>
      <c r="N63" s="6">
        <f>MIN(B63:M63)</f>
        <v>9.2138600000000001E-2</v>
      </c>
    </row>
    <row r="64" spans="1:14" x14ac:dyDescent="0.25">
      <c r="A64" t="s">
        <v>19</v>
      </c>
      <c r="B64" s="6">
        <v>18.903242800000005</v>
      </c>
      <c r="C64" s="6">
        <v>20.9444412</v>
      </c>
      <c r="D64" s="6">
        <v>21.505872999999998</v>
      </c>
      <c r="E64" s="6">
        <v>19.717153700000001</v>
      </c>
      <c r="F64" s="6">
        <v>28.606034399999999</v>
      </c>
      <c r="G64" s="6">
        <v>44.80125120000001</v>
      </c>
      <c r="H64" s="6">
        <v>66.416039999999995</v>
      </c>
      <c r="I64" s="6">
        <v>87.339107200000015</v>
      </c>
      <c r="J64" s="6">
        <v>84.731286699999998</v>
      </c>
      <c r="K64" s="6">
        <v>49.142918700000017</v>
      </c>
      <c r="L64" s="6">
        <v>32.258256899999992</v>
      </c>
      <c r="M64" s="6">
        <v>28.193250099999997</v>
      </c>
      <c r="N64" s="6">
        <f>SUM(B64:M64)</f>
        <v>502.55885589999997</v>
      </c>
    </row>
    <row r="65" spans="1:14" x14ac:dyDescent="0.25">
      <c r="A65" t="s">
        <v>0</v>
      </c>
      <c r="B65" s="6">
        <v>1.838854</v>
      </c>
      <c r="C65" s="6">
        <v>1.5399309999999999</v>
      </c>
      <c r="D65" s="6">
        <v>1.7557689999999999</v>
      </c>
      <c r="E65" s="6">
        <v>1.4610320000000001</v>
      </c>
      <c r="F65" s="6">
        <v>1.446259</v>
      </c>
      <c r="G65" s="6">
        <v>2.243868</v>
      </c>
      <c r="H65" s="6">
        <v>3.646026</v>
      </c>
      <c r="I65" s="6">
        <v>5.7722009999999999</v>
      </c>
      <c r="J65" s="6">
        <v>6.7407830000000004</v>
      </c>
      <c r="K65" s="6">
        <v>4.6486780000000003</v>
      </c>
      <c r="L65" s="6">
        <v>5.6957079999999998</v>
      </c>
      <c r="M65" s="6">
        <v>4.3963000000000001</v>
      </c>
      <c r="N65" s="6">
        <f>MAX(B65:M65)</f>
        <v>6.7407830000000004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0.32785700000000001</v>
      </c>
      <c r="C67" s="6">
        <v>0.21889549999999999</v>
      </c>
      <c r="D67" s="6">
        <v>0.2389831</v>
      </c>
      <c r="E67" s="6">
        <v>0.119683</v>
      </c>
      <c r="F67" s="6">
        <v>0.40926040000000002</v>
      </c>
      <c r="G67" s="6">
        <v>0.35019450000000002</v>
      </c>
      <c r="H67" s="6">
        <v>0.25110949999999999</v>
      </c>
      <c r="I67" s="6">
        <v>0.39765010000000001</v>
      </c>
      <c r="J67" s="6">
        <v>1.6037049999999999</v>
      </c>
      <c r="K67" s="6">
        <v>0.73257499999999998</v>
      </c>
      <c r="L67" s="6">
        <v>0.23326379999999999</v>
      </c>
      <c r="M67" s="6">
        <v>0.1695807</v>
      </c>
      <c r="N67" s="6">
        <f>MIN(B67:M67)</f>
        <v>0.119683</v>
      </c>
    </row>
    <row r="68" spans="1:14" x14ac:dyDescent="0.25">
      <c r="A68" t="s">
        <v>19</v>
      </c>
      <c r="B68" s="6">
        <v>19.845247399999998</v>
      </c>
      <c r="C68" s="6">
        <v>17.2532438</v>
      </c>
      <c r="D68" s="6">
        <v>18.977102799999997</v>
      </c>
      <c r="E68" s="6">
        <v>22.197885999999997</v>
      </c>
      <c r="F68" s="6">
        <v>30.865422200000001</v>
      </c>
      <c r="G68" s="6">
        <v>35.393334199999998</v>
      </c>
      <c r="H68" s="6">
        <v>71.54980359999999</v>
      </c>
      <c r="I68" s="6">
        <v>77.397334100000009</v>
      </c>
      <c r="J68" s="6">
        <v>79.420872000000017</v>
      </c>
      <c r="K68" s="6">
        <v>52.271931099999996</v>
      </c>
      <c r="L68" s="6">
        <v>17.479254800000003</v>
      </c>
      <c r="M68" s="6">
        <v>10.892964200000002</v>
      </c>
      <c r="N68" s="6">
        <f>SUM(B68:M68)</f>
        <v>453.54439619999999</v>
      </c>
    </row>
    <row r="69" spans="1:14" x14ac:dyDescent="0.25">
      <c r="A69" t="s">
        <v>0</v>
      </c>
      <c r="B69" s="6">
        <v>1.4708669999999999</v>
      </c>
      <c r="C69" s="6">
        <v>1.1554979999999999</v>
      </c>
      <c r="D69" s="6">
        <v>1.100976</v>
      </c>
      <c r="E69" s="6">
        <v>1.377823</v>
      </c>
      <c r="F69" s="6">
        <v>1.8304609999999999</v>
      </c>
      <c r="G69" s="6">
        <v>2.2730579999999998</v>
      </c>
      <c r="H69" s="6">
        <v>3.6097329999999999</v>
      </c>
      <c r="I69" s="6">
        <v>5.1946839999999996</v>
      </c>
      <c r="J69" s="6">
        <v>6.3305639999999999</v>
      </c>
      <c r="K69" s="6">
        <v>6.3110860000000004</v>
      </c>
      <c r="L69" s="6">
        <v>0.92875870000000005</v>
      </c>
      <c r="M69" s="6">
        <v>1.4012359999999999</v>
      </c>
      <c r="N69" s="6">
        <f>MAX(B69:M69)</f>
        <v>6.3305639999999999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0.13786519999999999</v>
      </c>
      <c r="C71" s="6">
        <v>9.2611600000000002E-2</v>
      </c>
      <c r="D71" s="6">
        <v>0.16421540000000001</v>
      </c>
      <c r="E71" s="6">
        <v>0.24328920000000001</v>
      </c>
      <c r="F71" s="6">
        <v>0.22707050000000001</v>
      </c>
      <c r="G71" s="6">
        <v>0.3348489</v>
      </c>
      <c r="H71" s="6">
        <v>0.67425259999999998</v>
      </c>
      <c r="I71" s="6">
        <v>1.1386480000000001</v>
      </c>
      <c r="J71" s="6">
        <v>1.134979</v>
      </c>
      <c r="K71" s="6">
        <v>0.5094514</v>
      </c>
      <c r="L71" s="6">
        <v>0.39928079999999999</v>
      </c>
      <c r="M71" s="6">
        <v>0.3600661</v>
      </c>
      <c r="N71" s="6">
        <f>MIN(B71:M71)</f>
        <v>9.2611600000000002E-2</v>
      </c>
    </row>
    <row r="72" spans="1:14" x14ac:dyDescent="0.25">
      <c r="A72" t="s">
        <v>19</v>
      </c>
      <c r="B72" s="6">
        <v>10.7646567</v>
      </c>
      <c r="C72" s="6">
        <v>9.7141786999999997</v>
      </c>
      <c r="D72" s="6">
        <v>15.393598400000002</v>
      </c>
      <c r="E72" s="6">
        <v>18.982958900000007</v>
      </c>
      <c r="F72" s="6">
        <v>22.469456099999999</v>
      </c>
      <c r="G72" s="6">
        <v>42.666607299999995</v>
      </c>
      <c r="H72" s="6">
        <v>68.596692199999993</v>
      </c>
      <c r="I72" s="6">
        <v>73.054575000000028</v>
      </c>
      <c r="J72" s="6">
        <v>69.544931000000005</v>
      </c>
      <c r="K72" s="6">
        <v>49.540119999999995</v>
      </c>
      <c r="L72" s="6">
        <v>36.189552599999999</v>
      </c>
      <c r="M72" s="6">
        <v>26.193991899999997</v>
      </c>
      <c r="N72" s="6">
        <f>SUM(B72:M72)</f>
        <v>443.11131880000011</v>
      </c>
    </row>
    <row r="73" spans="1:14" x14ac:dyDescent="0.25">
      <c r="A73" t="s">
        <v>0</v>
      </c>
      <c r="B73" s="6">
        <v>1.107551</v>
      </c>
      <c r="C73" s="6">
        <v>1.967193</v>
      </c>
      <c r="D73" s="6">
        <v>1.0146200000000001</v>
      </c>
      <c r="E73" s="6">
        <v>0.9175643</v>
      </c>
      <c r="F73" s="6">
        <v>1.373156</v>
      </c>
      <c r="G73" s="6">
        <v>2.1058150000000002</v>
      </c>
      <c r="H73" s="6">
        <v>4.4436450000000001</v>
      </c>
      <c r="I73" s="6">
        <v>3.5086089999999999</v>
      </c>
      <c r="J73" s="6">
        <v>6.511749</v>
      </c>
      <c r="K73" s="6">
        <v>7.1125959999999999</v>
      </c>
      <c r="L73" s="6">
        <v>6.091926</v>
      </c>
      <c r="M73" s="6">
        <v>2.914812</v>
      </c>
      <c r="N73" s="6">
        <f>MAX(B73:M73)</f>
        <v>7.1125959999999999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0.25297979999999998</v>
      </c>
      <c r="C75" s="6">
        <v>0.20045289999999999</v>
      </c>
      <c r="D75" s="6">
        <v>0.2592798</v>
      </c>
      <c r="E75" s="6">
        <v>0.14322869999999999</v>
      </c>
      <c r="F75" s="6">
        <v>0.27316770000000001</v>
      </c>
      <c r="G75" s="6">
        <v>1.243954</v>
      </c>
      <c r="H75" s="6">
        <v>0.24150830000000001</v>
      </c>
      <c r="I75" s="6">
        <v>0.48581449999999998</v>
      </c>
      <c r="J75" s="6">
        <v>2.2609029999999999</v>
      </c>
      <c r="K75" s="6">
        <v>0.70076729999999998</v>
      </c>
      <c r="L75" s="6">
        <v>0.4607098</v>
      </c>
      <c r="M75" s="6">
        <v>0.22901679999999999</v>
      </c>
      <c r="N75" s="6">
        <f>MIN(B75:M75)</f>
        <v>0.14322869999999999</v>
      </c>
    </row>
    <row r="76" spans="1:14" x14ac:dyDescent="0.25">
      <c r="A76" t="s">
        <v>19</v>
      </c>
      <c r="B76" s="6">
        <v>23.463114899999997</v>
      </c>
      <c r="C76" s="6">
        <v>18.6924955</v>
      </c>
      <c r="D76" s="6">
        <v>17.835439400000002</v>
      </c>
      <c r="E76" s="6">
        <v>15.7659284</v>
      </c>
      <c r="F76" s="6">
        <v>23.9979868</v>
      </c>
      <c r="G76" s="6">
        <v>56.274265000000014</v>
      </c>
      <c r="H76" s="6">
        <v>51.262297700000005</v>
      </c>
      <c r="I76" s="6">
        <v>87.780117499999989</v>
      </c>
      <c r="J76" s="6">
        <v>113.96156900000005</v>
      </c>
      <c r="K76" s="6">
        <v>59.640575300000002</v>
      </c>
      <c r="L76" s="6">
        <v>24.213069500000003</v>
      </c>
      <c r="M76" s="6">
        <v>25.243184200000002</v>
      </c>
      <c r="N76" s="6">
        <f>SUM(B76:M76)</f>
        <v>518.13004320000016</v>
      </c>
    </row>
    <row r="77" spans="1:14" x14ac:dyDescent="0.25">
      <c r="A77" t="s">
        <v>0</v>
      </c>
      <c r="B77" s="6">
        <v>1.826328</v>
      </c>
      <c r="C77" s="6">
        <v>1.3378190000000001</v>
      </c>
      <c r="D77" s="6">
        <v>0.90292819999999996</v>
      </c>
      <c r="E77" s="6">
        <v>1.097197</v>
      </c>
      <c r="F77" s="6">
        <v>1.833086</v>
      </c>
      <c r="G77" s="6">
        <v>2.1064590000000001</v>
      </c>
      <c r="H77" s="6">
        <v>3.8167209999999998</v>
      </c>
      <c r="I77" s="6">
        <v>4.4983940000000002</v>
      </c>
      <c r="J77" s="6">
        <v>7.1257869999999999</v>
      </c>
      <c r="K77" s="6">
        <v>4.2055199999999999</v>
      </c>
      <c r="L77" s="6">
        <v>1.4189449999999999</v>
      </c>
      <c r="M77" s="6">
        <v>3.7759909999999999</v>
      </c>
      <c r="N77" s="6">
        <f>MAX(B77:M77)</f>
        <v>7.1257869999999999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0.40286250000000001</v>
      </c>
      <c r="C79" s="6">
        <v>0.18381330000000001</v>
      </c>
      <c r="D79" s="6">
        <v>0.1859169</v>
      </c>
      <c r="E79" s="6">
        <v>0.19455510000000001</v>
      </c>
      <c r="F79" s="6">
        <v>0.28626079999999998</v>
      </c>
      <c r="G79" s="6">
        <v>0.44177379999999999</v>
      </c>
      <c r="H79" s="6">
        <v>0.2092495</v>
      </c>
      <c r="I79" s="6">
        <v>0.87325169999999996</v>
      </c>
      <c r="J79" s="6">
        <v>0.80345469999999997</v>
      </c>
      <c r="K79" s="6">
        <v>0.62496419999999997</v>
      </c>
      <c r="L79" s="6">
        <v>0.2698932</v>
      </c>
      <c r="M79" s="6">
        <v>0.24651290000000001</v>
      </c>
      <c r="N79" s="6">
        <f>MIN(B79:M79)</f>
        <v>0.18381330000000001</v>
      </c>
    </row>
    <row r="80" spans="1:14" x14ac:dyDescent="0.25">
      <c r="A80" t="s">
        <v>19</v>
      </c>
      <c r="B80" s="6">
        <v>39.144287599999998</v>
      </c>
      <c r="C80" s="6">
        <v>16.217201100000004</v>
      </c>
      <c r="D80" s="6">
        <v>18.210553599999994</v>
      </c>
      <c r="E80" s="6">
        <v>18.757267300000002</v>
      </c>
      <c r="F80" s="6">
        <v>25.284575800000002</v>
      </c>
      <c r="G80" s="6">
        <v>47.097480899999979</v>
      </c>
      <c r="H80" s="6">
        <v>73.336940300000009</v>
      </c>
      <c r="I80" s="6">
        <v>74.421691700000025</v>
      </c>
      <c r="J80" s="6">
        <v>60.868476700000002</v>
      </c>
      <c r="K80" s="6">
        <v>47.246992099999993</v>
      </c>
      <c r="L80" s="6">
        <v>31.830463099999996</v>
      </c>
      <c r="M80" s="6">
        <v>21.571656800000003</v>
      </c>
      <c r="N80" s="6">
        <f>SUM(B80:M80)</f>
        <v>473.98758700000002</v>
      </c>
    </row>
    <row r="81" spans="1:14" x14ac:dyDescent="0.25">
      <c r="A81" t="s">
        <v>0</v>
      </c>
      <c r="B81" s="6">
        <v>3.4171499999999999</v>
      </c>
      <c r="C81" s="6">
        <v>1.2253970000000001</v>
      </c>
      <c r="D81" s="6">
        <v>1.134973</v>
      </c>
      <c r="E81" s="6">
        <v>0.97187449999999997</v>
      </c>
      <c r="F81" s="6">
        <v>1.7988550000000001</v>
      </c>
      <c r="G81" s="6">
        <v>2.4886949999999999</v>
      </c>
      <c r="H81" s="6">
        <v>3.9448249999999998</v>
      </c>
      <c r="I81" s="6">
        <v>3.1513070000000001</v>
      </c>
      <c r="J81" s="6">
        <v>3.3971719999999999</v>
      </c>
      <c r="K81" s="6">
        <v>3.4775200000000002</v>
      </c>
      <c r="L81" s="6">
        <v>6.198709</v>
      </c>
      <c r="M81" s="6">
        <v>3.0734919999999999</v>
      </c>
      <c r="N81" s="6">
        <f>MAX(B81:M81)</f>
        <v>6.198709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0.37061430000000001</v>
      </c>
      <c r="C83" s="6">
        <v>0.2492914</v>
      </c>
      <c r="D83" s="6">
        <v>0.22933980000000001</v>
      </c>
      <c r="E83" s="6">
        <v>0.23679500000000001</v>
      </c>
      <c r="F83" s="6">
        <v>0.2264139</v>
      </c>
      <c r="G83" s="6">
        <v>0.61207469999999997</v>
      </c>
      <c r="H83" s="6">
        <v>0.56396139999999995</v>
      </c>
      <c r="I83" s="6">
        <v>0.51806490000000005</v>
      </c>
      <c r="J83" s="6">
        <v>1.1892290000000001</v>
      </c>
      <c r="K83" s="6">
        <v>1.2239629999999999</v>
      </c>
      <c r="L83" s="6">
        <v>0.39456219999999997</v>
      </c>
      <c r="M83" s="6">
        <v>0.24020169999999999</v>
      </c>
      <c r="N83" s="6">
        <f>MIN(B83:M83)</f>
        <v>0.2264139</v>
      </c>
    </row>
    <row r="84" spans="1:14" x14ac:dyDescent="0.25">
      <c r="A84" t="s">
        <v>19</v>
      </c>
      <c r="B84" s="6">
        <v>27.144261899999997</v>
      </c>
      <c r="C84" s="6">
        <v>22.4062734</v>
      </c>
      <c r="D84" s="6">
        <v>16.786932800000002</v>
      </c>
      <c r="E84" s="6">
        <v>17.666580499999995</v>
      </c>
      <c r="F84" s="6">
        <v>26.293244600000001</v>
      </c>
      <c r="G84" s="6">
        <v>52.874664099999997</v>
      </c>
      <c r="H84" s="6">
        <v>58.835007800000007</v>
      </c>
      <c r="I84" s="6">
        <v>83.192818799999998</v>
      </c>
      <c r="J84" s="6">
        <v>79.340461999999988</v>
      </c>
      <c r="K84" s="6">
        <v>62.58734799999997</v>
      </c>
      <c r="L84" s="6">
        <v>27.945805399999998</v>
      </c>
      <c r="M84" s="6">
        <v>29.920086499999993</v>
      </c>
      <c r="N84" s="6">
        <f>SUM(B84:M84)</f>
        <v>504.99348579999986</v>
      </c>
    </row>
    <row r="85" spans="1:14" x14ac:dyDescent="0.25">
      <c r="A85" t="s">
        <v>0</v>
      </c>
      <c r="B85" s="6">
        <v>2.5879460000000001</v>
      </c>
      <c r="C85" s="6">
        <v>1.4675929999999999</v>
      </c>
      <c r="D85" s="6">
        <v>1.1417649999999999</v>
      </c>
      <c r="E85" s="6">
        <v>0.90601089999999995</v>
      </c>
      <c r="F85" s="6">
        <v>1.8319380000000001</v>
      </c>
      <c r="G85" s="6">
        <v>2.3136960000000002</v>
      </c>
      <c r="H85" s="6">
        <v>3.5824769999999999</v>
      </c>
      <c r="I85" s="6">
        <v>4.3652920000000002</v>
      </c>
      <c r="J85" s="6">
        <v>5.0956250000000001</v>
      </c>
      <c r="K85" s="6">
        <v>5.6725159999999999</v>
      </c>
      <c r="L85" s="6">
        <v>2.5657730000000001</v>
      </c>
      <c r="M85" s="6">
        <v>3.2631480000000002</v>
      </c>
      <c r="N85" s="6">
        <f>MAX(B85:M85)</f>
        <v>5.6725159999999999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0.38488270000000002</v>
      </c>
      <c r="C87" s="6">
        <v>0.33049840000000003</v>
      </c>
      <c r="D87" s="6">
        <v>0.17519019999999999</v>
      </c>
      <c r="E87" s="6">
        <v>0.1068036</v>
      </c>
      <c r="F87" s="6">
        <v>0.93179540000000005</v>
      </c>
      <c r="G87" s="6">
        <v>0.3128243</v>
      </c>
      <c r="H87" s="6">
        <v>0.68387549999999997</v>
      </c>
      <c r="I87" s="6">
        <v>0.68975750000000002</v>
      </c>
      <c r="J87" s="6">
        <v>0.99913980000000002</v>
      </c>
      <c r="K87" s="6">
        <v>0.38766319999999999</v>
      </c>
      <c r="L87" s="6">
        <v>0.29982160000000002</v>
      </c>
      <c r="M87" s="6">
        <v>0.1628674</v>
      </c>
      <c r="N87" s="6">
        <f>MIN(B87:M87)</f>
        <v>0.1068036</v>
      </c>
    </row>
    <row r="88" spans="1:14" x14ac:dyDescent="0.25">
      <c r="A88" t="s">
        <v>19</v>
      </c>
      <c r="B88" s="6">
        <v>25.116763699999993</v>
      </c>
      <c r="C88" s="6">
        <v>20.221178300000002</v>
      </c>
      <c r="D88" s="6">
        <v>18.530761400000006</v>
      </c>
      <c r="E88" s="6">
        <v>18.4292628</v>
      </c>
      <c r="F88" s="6">
        <v>35.063169400000007</v>
      </c>
      <c r="G88" s="6">
        <v>38.297531599999992</v>
      </c>
      <c r="H88" s="6">
        <v>53.731021100000007</v>
      </c>
      <c r="I88" s="6">
        <v>67.645408500000002</v>
      </c>
      <c r="J88" s="6">
        <v>87.535037799999998</v>
      </c>
      <c r="K88" s="6">
        <v>50.915753199999983</v>
      </c>
      <c r="L88" s="6">
        <v>19.470202699999998</v>
      </c>
      <c r="M88" s="6">
        <v>10.893988800000001</v>
      </c>
      <c r="N88" s="6">
        <f>SUM(B88:M88)</f>
        <v>445.8500793</v>
      </c>
    </row>
    <row r="89" spans="1:14" x14ac:dyDescent="0.25">
      <c r="A89" t="s">
        <v>0</v>
      </c>
      <c r="B89" s="6">
        <v>1.9024099999999999</v>
      </c>
      <c r="C89" s="6">
        <v>1.4468380000000001</v>
      </c>
      <c r="D89" s="6">
        <v>1.773747</v>
      </c>
      <c r="E89" s="6">
        <v>1.137059</v>
      </c>
      <c r="F89" s="6">
        <v>1.5712250000000001</v>
      </c>
      <c r="G89" s="6">
        <v>2.1284169999999998</v>
      </c>
      <c r="H89" s="6">
        <v>4.3472</v>
      </c>
      <c r="I89" s="6">
        <v>3.9615819999999999</v>
      </c>
      <c r="J89" s="6">
        <v>6.2605709999999997</v>
      </c>
      <c r="K89" s="6">
        <v>2.5046719999999998</v>
      </c>
      <c r="L89" s="6">
        <v>1.275047</v>
      </c>
      <c r="M89" s="6">
        <v>1.014224</v>
      </c>
      <c r="N89" s="6">
        <f>MAX(B89:M89)</f>
        <v>6.2605709999999997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0.19006529999999999</v>
      </c>
      <c r="C91" s="6">
        <v>0.28127219999999997</v>
      </c>
      <c r="D91" s="6">
        <v>0.2067534</v>
      </c>
      <c r="E91" s="6">
        <v>7.5252630000000001E-2</v>
      </c>
      <c r="F91" s="6">
        <v>0.23725640000000001</v>
      </c>
      <c r="G91" s="6">
        <v>0.32768829999999999</v>
      </c>
      <c r="H91" s="6">
        <v>0.48829990000000001</v>
      </c>
      <c r="I91" s="6">
        <v>0.73990489999999998</v>
      </c>
      <c r="J91" s="6">
        <v>1.4594320000000001</v>
      </c>
      <c r="K91" s="6">
        <v>0.68501570000000001</v>
      </c>
      <c r="L91" s="6">
        <v>0.43486989999999998</v>
      </c>
      <c r="M91" s="6">
        <v>0.22578670000000001</v>
      </c>
      <c r="N91" s="6">
        <f>MIN(B91:M91)</f>
        <v>7.5252630000000001E-2</v>
      </c>
    </row>
    <row r="92" spans="1:14" x14ac:dyDescent="0.25">
      <c r="A92" t="s">
        <v>19</v>
      </c>
      <c r="B92" s="6">
        <v>13.4845521</v>
      </c>
      <c r="C92" s="6">
        <v>17.447242200000002</v>
      </c>
      <c r="D92" s="6">
        <v>18.883103199999997</v>
      </c>
      <c r="E92" s="6">
        <v>13.690896330000001</v>
      </c>
      <c r="F92" s="6">
        <v>24.655185299999999</v>
      </c>
      <c r="G92" s="6">
        <v>43.219137900000007</v>
      </c>
      <c r="H92" s="6">
        <v>78.186478900000012</v>
      </c>
      <c r="I92" s="6">
        <v>95.52931089999997</v>
      </c>
      <c r="J92" s="6">
        <v>104.00153799999998</v>
      </c>
      <c r="K92" s="6">
        <v>63.634027799999998</v>
      </c>
      <c r="L92" s="6">
        <v>39.499282199999996</v>
      </c>
      <c r="M92" s="6">
        <v>19.263857000000002</v>
      </c>
      <c r="N92" s="6">
        <f>SUM(B92:M92)</f>
        <v>531.49461183000005</v>
      </c>
    </row>
    <row r="93" spans="1:14" x14ac:dyDescent="0.25">
      <c r="A93" t="s">
        <v>0</v>
      </c>
      <c r="B93" s="6">
        <v>1.160372</v>
      </c>
      <c r="C93" s="6">
        <v>1.007476</v>
      </c>
      <c r="D93" s="6">
        <v>1.384995</v>
      </c>
      <c r="E93" s="6">
        <v>0.76534970000000002</v>
      </c>
      <c r="F93" s="6">
        <v>2.20025</v>
      </c>
      <c r="G93" s="6">
        <v>2.5243720000000001</v>
      </c>
      <c r="H93" s="6">
        <v>4.0757180000000002</v>
      </c>
      <c r="I93" s="6">
        <v>5.8069300000000004</v>
      </c>
      <c r="J93" s="6">
        <v>6.8313639999999998</v>
      </c>
      <c r="K93" s="6">
        <v>5.5855880000000004</v>
      </c>
      <c r="L93" s="6">
        <v>6.1924849999999996</v>
      </c>
      <c r="M93" s="6">
        <v>2.1059990000000002</v>
      </c>
      <c r="N93" s="6">
        <f>MAX(B93:M93)</f>
        <v>6.8313639999999998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0.23121149999999999</v>
      </c>
      <c r="C95" s="6">
        <v>0.2273609</v>
      </c>
      <c r="D95" s="6">
        <v>0.1120882</v>
      </c>
      <c r="E95" s="6">
        <v>7.7443810000000002E-2</v>
      </c>
      <c r="F95" s="6">
        <v>0.2001878</v>
      </c>
      <c r="G95" s="6">
        <v>0.28826220000000002</v>
      </c>
      <c r="H95" s="6">
        <v>0.52817270000000005</v>
      </c>
      <c r="I95" s="6">
        <v>0.59967610000000005</v>
      </c>
      <c r="J95" s="6">
        <v>1.482486</v>
      </c>
      <c r="K95" s="6">
        <v>0.75919749999999997</v>
      </c>
      <c r="L95" s="6">
        <v>0.21308669999999999</v>
      </c>
      <c r="M95" s="6">
        <v>7.9224039999999996E-2</v>
      </c>
      <c r="N95" s="6">
        <f>MIN(B95:M95)</f>
        <v>7.7443810000000002E-2</v>
      </c>
    </row>
    <row r="96" spans="1:14" x14ac:dyDescent="0.25">
      <c r="A96" t="s">
        <v>19</v>
      </c>
      <c r="B96" s="6">
        <v>18.058723499999999</v>
      </c>
      <c r="C96" s="6">
        <v>19.636995299999999</v>
      </c>
      <c r="D96" s="6">
        <v>19.748827099999996</v>
      </c>
      <c r="E96" s="6">
        <v>17.868815309999999</v>
      </c>
      <c r="F96" s="6">
        <v>20.121727199999999</v>
      </c>
      <c r="G96" s="6">
        <v>42.744770299999999</v>
      </c>
      <c r="H96" s="6">
        <v>64.436327300000002</v>
      </c>
      <c r="I96" s="6">
        <v>94.619841400000013</v>
      </c>
      <c r="J96" s="6">
        <v>76.524946</v>
      </c>
      <c r="K96" s="6">
        <v>45.28296799999999</v>
      </c>
      <c r="L96" s="6">
        <v>19.480293500000002</v>
      </c>
      <c r="M96" s="6">
        <v>26.404153939999997</v>
      </c>
      <c r="N96" s="6">
        <f>SUM(B96:M96)</f>
        <v>464.92838885000003</v>
      </c>
    </row>
    <row r="97" spans="1:14" x14ac:dyDescent="0.25">
      <c r="A97" t="s">
        <v>0</v>
      </c>
      <c r="B97" s="6">
        <v>2.2060379999999999</v>
      </c>
      <c r="C97" s="6">
        <v>1.2300040000000001</v>
      </c>
      <c r="D97" s="6">
        <v>1.238569</v>
      </c>
      <c r="E97" s="6">
        <v>0.91846450000000002</v>
      </c>
      <c r="F97" s="6">
        <v>1.5949739999999999</v>
      </c>
      <c r="G97" s="6">
        <v>2.4563299999999999</v>
      </c>
      <c r="H97" s="6">
        <v>3.8135379999999999</v>
      </c>
      <c r="I97" s="6">
        <v>6.3552860000000004</v>
      </c>
      <c r="J97" s="6">
        <v>5.7302730000000004</v>
      </c>
      <c r="K97" s="6">
        <v>2.3492470000000001</v>
      </c>
      <c r="L97" s="6">
        <v>1.830287</v>
      </c>
      <c r="M97" s="6">
        <v>4.7012549999999997</v>
      </c>
      <c r="N97" s="6">
        <f>MAX(B97:M97)</f>
        <v>6.3552860000000004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0.21348600000000001</v>
      </c>
      <c r="C99" s="6">
        <v>0.2067725</v>
      </c>
      <c r="D99" s="6">
        <v>0.2003249</v>
      </c>
      <c r="E99" s="6">
        <v>9.5125879999999996E-2</v>
      </c>
      <c r="F99" s="6">
        <v>0.31719920000000001</v>
      </c>
      <c r="G99" s="6">
        <v>0.46010620000000002</v>
      </c>
      <c r="H99" s="6">
        <v>0.52639630000000004</v>
      </c>
      <c r="I99" s="6">
        <v>0.48766860000000001</v>
      </c>
      <c r="J99" s="6">
        <v>0.77157019999999998</v>
      </c>
      <c r="K99" s="6">
        <v>0.81669099999999994</v>
      </c>
      <c r="L99" s="6">
        <v>0.1910809</v>
      </c>
      <c r="M99" s="6">
        <v>0.15350900000000001</v>
      </c>
      <c r="N99" s="6">
        <f>MIN(B99:M99)</f>
        <v>9.5125879999999996E-2</v>
      </c>
    </row>
    <row r="100" spans="1:14" x14ac:dyDescent="0.25">
      <c r="A100" t="s">
        <v>19</v>
      </c>
      <c r="B100" s="6">
        <v>21.916673899999999</v>
      </c>
      <c r="C100" s="6">
        <v>18.135582099999993</v>
      </c>
      <c r="D100" s="6">
        <v>14.4000615</v>
      </c>
      <c r="E100" s="6">
        <v>21.564110579999998</v>
      </c>
      <c r="F100" s="6">
        <v>28.335341499999998</v>
      </c>
      <c r="G100" s="6">
        <v>43.102785799999992</v>
      </c>
      <c r="H100" s="6">
        <v>51.958377400000003</v>
      </c>
      <c r="I100" s="6">
        <v>96.75454160000001</v>
      </c>
      <c r="J100" s="6">
        <v>73.668083199999998</v>
      </c>
      <c r="K100" s="6">
        <v>46.971641099999999</v>
      </c>
      <c r="L100" s="6">
        <v>22.614736799999996</v>
      </c>
      <c r="M100" s="6">
        <v>9.2966604999999998</v>
      </c>
      <c r="N100" s="6">
        <f>SUM(B100:M100)</f>
        <v>448.71859598000003</v>
      </c>
    </row>
    <row r="101" spans="1:14" x14ac:dyDescent="0.25">
      <c r="A101" t="s">
        <v>0</v>
      </c>
      <c r="B101" s="6">
        <v>2.0614349999999999</v>
      </c>
      <c r="C101" s="6">
        <v>1.435111</v>
      </c>
      <c r="D101" s="6">
        <v>0.68965569999999998</v>
      </c>
      <c r="E101" s="6">
        <v>2.5289419999999998</v>
      </c>
      <c r="F101" s="6">
        <v>1.5917749999999999</v>
      </c>
      <c r="G101" s="6">
        <v>2.0947719999999999</v>
      </c>
      <c r="H101" s="6">
        <v>3.825968</v>
      </c>
      <c r="I101" s="6">
        <v>5.3180899999999998</v>
      </c>
      <c r="J101" s="6">
        <v>4.9788500000000004</v>
      </c>
      <c r="K101" s="6">
        <v>5.3174910000000004</v>
      </c>
      <c r="L101" s="6">
        <v>3.7671399999999999</v>
      </c>
      <c r="M101" s="6">
        <v>1.187789</v>
      </c>
      <c r="N101" s="6">
        <f>MAX(B101:M101)</f>
        <v>5.3180899999999998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0.26574880000000001</v>
      </c>
      <c r="C103" s="6">
        <v>0.35101739999999998</v>
      </c>
      <c r="D103" s="6">
        <v>0.25264429999999999</v>
      </c>
      <c r="E103" s="6">
        <v>0.20222599999999999</v>
      </c>
      <c r="F103" s="6">
        <v>0.28041949999999999</v>
      </c>
      <c r="G103" s="6">
        <v>0.31806420000000002</v>
      </c>
      <c r="H103" s="6">
        <v>0.45494109999999999</v>
      </c>
      <c r="I103" s="6">
        <v>1.3725780000000001</v>
      </c>
      <c r="J103" s="6">
        <v>1.4602059999999999</v>
      </c>
      <c r="K103" s="6">
        <v>0.82442590000000004</v>
      </c>
      <c r="L103" s="6">
        <v>0.390627</v>
      </c>
      <c r="M103" s="6">
        <v>0.23520199999999999</v>
      </c>
      <c r="N103" s="6">
        <f>MIN(B103:M103)</f>
        <v>0.20222599999999999</v>
      </c>
    </row>
    <row r="104" spans="1:14" x14ac:dyDescent="0.25">
      <c r="A104" t="s">
        <v>19</v>
      </c>
      <c r="B104" s="6">
        <v>32.353682100000007</v>
      </c>
      <c r="C104" s="6">
        <v>18.1864989</v>
      </c>
      <c r="D104" s="6">
        <v>18.690603299999996</v>
      </c>
      <c r="E104" s="6">
        <v>18.003669100000003</v>
      </c>
      <c r="F104" s="6">
        <v>25.531567200000001</v>
      </c>
      <c r="G104" s="6">
        <v>48.240334799999985</v>
      </c>
      <c r="H104" s="6">
        <v>63.771346499999986</v>
      </c>
      <c r="I104" s="6">
        <v>80.487928999999994</v>
      </c>
      <c r="J104" s="6">
        <v>62.77354900000001</v>
      </c>
      <c r="K104" s="6">
        <v>57.569062399999986</v>
      </c>
      <c r="L104" s="6">
        <v>26.242499899999995</v>
      </c>
      <c r="M104" s="6">
        <v>39.241120299999992</v>
      </c>
      <c r="N104" s="6">
        <f>SUM(B104:M104)</f>
        <v>491.09186249999993</v>
      </c>
    </row>
    <row r="105" spans="1:14" x14ac:dyDescent="0.25">
      <c r="A105" t="s">
        <v>0</v>
      </c>
      <c r="B105" s="6">
        <v>3.7139359999999999</v>
      </c>
      <c r="C105" s="6">
        <v>0.88318430000000003</v>
      </c>
      <c r="D105" s="6">
        <v>1.601254</v>
      </c>
      <c r="E105" s="6">
        <v>0.89470590000000005</v>
      </c>
      <c r="F105" s="6">
        <v>1.4882029999999999</v>
      </c>
      <c r="G105" s="6">
        <v>2.1508959999999999</v>
      </c>
      <c r="H105" s="6">
        <v>3.7199599999999999</v>
      </c>
      <c r="I105" s="6">
        <v>4.7730389999999998</v>
      </c>
      <c r="J105" s="6">
        <v>3.3426619999999998</v>
      </c>
      <c r="K105" s="6">
        <v>7.4598550000000001</v>
      </c>
      <c r="L105" s="6">
        <v>1.4553199999999999</v>
      </c>
      <c r="M105" s="6">
        <v>4.5955409999999999</v>
      </c>
      <c r="N105" s="6">
        <f>MAX(B105:M105)</f>
        <v>7.4598550000000001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0.4122943</v>
      </c>
      <c r="C107" s="6">
        <v>0.27138760000000001</v>
      </c>
      <c r="D107" s="6">
        <v>0.13981070000000001</v>
      </c>
      <c r="E107" s="6">
        <v>0.12004330000000001</v>
      </c>
      <c r="F107" s="6">
        <v>0.22505720000000001</v>
      </c>
      <c r="G107" s="6">
        <v>0.2587622</v>
      </c>
      <c r="H107" s="6">
        <v>1.883016</v>
      </c>
      <c r="I107" s="6">
        <v>0.83258589999999999</v>
      </c>
      <c r="J107" s="6">
        <v>0.32864949999999998</v>
      </c>
      <c r="K107" s="6">
        <v>0.64294839999999998</v>
      </c>
      <c r="L107" s="6">
        <v>0.40245809999999999</v>
      </c>
      <c r="M107" s="6">
        <v>0.21234620000000001</v>
      </c>
      <c r="N107" s="6">
        <f>MIN(B107:M107)</f>
        <v>0.12004330000000001</v>
      </c>
    </row>
    <row r="108" spans="1:14" x14ac:dyDescent="0.25">
      <c r="A108" t="s">
        <v>19</v>
      </c>
      <c r="B108" s="6">
        <v>33.409887099999999</v>
      </c>
      <c r="C108" s="6">
        <v>19.0244292</v>
      </c>
      <c r="D108" s="6">
        <v>18.802636400000004</v>
      </c>
      <c r="E108" s="6">
        <v>14.942252699999999</v>
      </c>
      <c r="F108" s="6">
        <v>26.970337199999999</v>
      </c>
      <c r="G108" s="6">
        <v>37.2052871</v>
      </c>
      <c r="H108" s="6">
        <v>83.613647000000014</v>
      </c>
      <c r="I108" s="6">
        <v>69.162203099999999</v>
      </c>
      <c r="J108" s="6">
        <v>74.967486499999978</v>
      </c>
      <c r="K108" s="6">
        <v>50.985805699999993</v>
      </c>
      <c r="L108" s="6">
        <v>40.026108299999997</v>
      </c>
      <c r="M108" s="6">
        <v>32.682524100000002</v>
      </c>
      <c r="N108" s="6">
        <f>SUM(B108:M108)</f>
        <v>501.79260440000002</v>
      </c>
    </row>
    <row r="109" spans="1:14" x14ac:dyDescent="0.25">
      <c r="A109" t="s">
        <v>0</v>
      </c>
      <c r="B109" s="6">
        <v>1.9065970000000001</v>
      </c>
      <c r="C109" s="6">
        <v>1.36982</v>
      </c>
      <c r="D109" s="6">
        <v>0.97449249999999998</v>
      </c>
      <c r="E109" s="6">
        <v>1.251301</v>
      </c>
      <c r="F109" s="6">
        <v>1.7683850000000001</v>
      </c>
      <c r="G109" s="6">
        <v>2.4010020000000001</v>
      </c>
      <c r="H109" s="6">
        <v>3.8985650000000001</v>
      </c>
      <c r="I109" s="6">
        <v>3.0914470000000001</v>
      </c>
      <c r="J109" s="6">
        <v>6.4358940000000002</v>
      </c>
      <c r="K109" s="6">
        <v>3.808052</v>
      </c>
      <c r="L109" s="6">
        <v>6.5608170000000001</v>
      </c>
      <c r="M109" s="6">
        <v>5.9502680000000003</v>
      </c>
      <c r="N109" s="6">
        <f>MAX(B109:M109)</f>
        <v>6.5608170000000001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0.35875449999999998</v>
      </c>
      <c r="C111" s="6">
        <v>0.19251789999999999</v>
      </c>
      <c r="D111" s="6">
        <v>0.27769739999999998</v>
      </c>
      <c r="E111" s="6">
        <v>0.1628917</v>
      </c>
      <c r="F111" s="6">
        <v>0.26204939999999999</v>
      </c>
      <c r="G111" s="6">
        <v>0.41367959999999998</v>
      </c>
      <c r="H111" s="6">
        <v>0.57313320000000001</v>
      </c>
      <c r="I111" s="6">
        <v>0.89969089999999996</v>
      </c>
      <c r="J111" s="6">
        <v>2.292456</v>
      </c>
      <c r="K111" s="6">
        <v>0.87744339999999998</v>
      </c>
      <c r="L111" s="6">
        <v>0.22292529999999999</v>
      </c>
      <c r="M111" s="6">
        <v>0.17613390000000001</v>
      </c>
      <c r="N111" s="6">
        <f>MIN(B111:M111)</f>
        <v>0.1628917</v>
      </c>
    </row>
    <row r="112" spans="1:14" x14ac:dyDescent="0.25">
      <c r="A112" t="s">
        <v>19</v>
      </c>
      <c r="B112" s="6">
        <v>25.376483299999993</v>
      </c>
      <c r="C112" s="6">
        <v>20.334537999999998</v>
      </c>
      <c r="D112" s="6">
        <v>19.781144699999995</v>
      </c>
      <c r="E112" s="6">
        <v>18.963897499999998</v>
      </c>
      <c r="F112" s="6">
        <v>26.461818599999994</v>
      </c>
      <c r="G112" s="6">
        <v>47.970017700000014</v>
      </c>
      <c r="H112" s="6">
        <v>65.8904347</v>
      </c>
      <c r="I112" s="6">
        <v>90.416983899999977</v>
      </c>
      <c r="J112" s="6">
        <v>92.166112999999996</v>
      </c>
      <c r="K112" s="6">
        <v>58.245647700000006</v>
      </c>
      <c r="L112" s="6">
        <v>19.439849599999999</v>
      </c>
      <c r="M112" s="6">
        <v>10.718604900000003</v>
      </c>
      <c r="N112" s="6">
        <f>SUM(B112:M112)</f>
        <v>495.76553360000003</v>
      </c>
    </row>
    <row r="113" spans="1:14" x14ac:dyDescent="0.25">
      <c r="A113" t="s">
        <v>0</v>
      </c>
      <c r="B113" s="6">
        <v>2.247741</v>
      </c>
      <c r="C113" s="6">
        <v>1.019943</v>
      </c>
      <c r="D113" s="6">
        <v>1.0905879999999999</v>
      </c>
      <c r="E113" s="6">
        <v>1.1983159999999999</v>
      </c>
      <c r="F113" s="6">
        <v>1.625761</v>
      </c>
      <c r="G113" s="6">
        <v>2.1237180000000002</v>
      </c>
      <c r="H113" s="6">
        <v>3.7155</v>
      </c>
      <c r="I113" s="6">
        <v>6.0630069999999998</v>
      </c>
      <c r="J113" s="6">
        <v>5.9139489999999997</v>
      </c>
      <c r="K113" s="6">
        <v>5.857342</v>
      </c>
      <c r="L113" s="6">
        <v>1.138566</v>
      </c>
      <c r="M113" s="6">
        <v>1.2219599999999999</v>
      </c>
      <c r="N113" s="6">
        <f>MAX(B113:M113)</f>
        <v>6.0630069999999998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0.3445973</v>
      </c>
      <c r="C115" s="6">
        <v>0.25783489999999998</v>
      </c>
      <c r="D115" s="6">
        <v>0.12094199999999999</v>
      </c>
      <c r="E115" s="6">
        <v>9.4273999999999997E-2</v>
      </c>
      <c r="F115" s="6">
        <v>0.25909219999999999</v>
      </c>
      <c r="G115" s="6">
        <v>0.77801520000000002</v>
      </c>
      <c r="H115" s="6">
        <v>0.26922439999999997</v>
      </c>
      <c r="I115" s="6">
        <v>0.74386859999999999</v>
      </c>
      <c r="J115" s="6">
        <v>1.185745</v>
      </c>
      <c r="K115" s="6">
        <v>0.88171290000000002</v>
      </c>
      <c r="L115" s="6">
        <v>0.55905660000000001</v>
      </c>
      <c r="M115" s="6">
        <v>0.25917970000000001</v>
      </c>
      <c r="N115" s="6">
        <f>MIN(B115:M115)</f>
        <v>9.4273999999999997E-2</v>
      </c>
    </row>
    <row r="116" spans="1:14" x14ac:dyDescent="0.25">
      <c r="A116" t="s">
        <v>19</v>
      </c>
      <c r="B116" s="6">
        <v>26.802534199999997</v>
      </c>
      <c r="C116" s="6">
        <v>20.985037699999999</v>
      </c>
      <c r="D116" s="6">
        <v>19.211698700000003</v>
      </c>
      <c r="E116" s="6">
        <v>20.220128899999995</v>
      </c>
      <c r="F116" s="6">
        <v>27.051918199999999</v>
      </c>
      <c r="G116" s="6">
        <v>53.718759199999994</v>
      </c>
      <c r="H116" s="6">
        <v>52.908404299999994</v>
      </c>
      <c r="I116" s="6">
        <v>80.47312749999999</v>
      </c>
      <c r="J116" s="6">
        <v>101.43056300000002</v>
      </c>
      <c r="K116" s="6">
        <v>59.590287900000007</v>
      </c>
      <c r="L116" s="6">
        <v>56.334097</v>
      </c>
      <c r="M116" s="6">
        <v>26.384372599999999</v>
      </c>
      <c r="N116" s="6">
        <f>SUM(B116:M116)</f>
        <v>545.11092919999999</v>
      </c>
    </row>
    <row r="117" spans="1:14" x14ac:dyDescent="0.25">
      <c r="A117" t="s">
        <v>0</v>
      </c>
      <c r="B117" s="6">
        <v>1.649098</v>
      </c>
      <c r="C117" s="6">
        <v>1.1883010000000001</v>
      </c>
      <c r="D117" s="6">
        <v>1.386083</v>
      </c>
      <c r="E117" s="6">
        <v>1.656039</v>
      </c>
      <c r="F117" s="6">
        <v>1.620533</v>
      </c>
      <c r="G117" s="6">
        <v>3.2819479999999999</v>
      </c>
      <c r="H117" s="6">
        <v>3.0998519999999998</v>
      </c>
      <c r="I117" s="6">
        <v>4.1361090000000003</v>
      </c>
      <c r="J117" s="6">
        <v>5.9445810000000003</v>
      </c>
      <c r="K117" s="6">
        <v>3.6103459999999998</v>
      </c>
      <c r="L117" s="6">
        <v>6.0788130000000002</v>
      </c>
      <c r="M117" s="6">
        <v>2.868792</v>
      </c>
      <c r="N117" s="6">
        <f>MAX(B117:M117)</f>
        <v>6.0788130000000002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0.3314686</v>
      </c>
      <c r="C119" s="6">
        <v>0.1720072</v>
      </c>
      <c r="D119" s="6">
        <v>0.22559879999999999</v>
      </c>
      <c r="E119" s="6">
        <v>7.4862659999999998E-2</v>
      </c>
      <c r="F119" s="6">
        <v>0.32330599999999998</v>
      </c>
      <c r="G119" s="6">
        <v>0.30935590000000002</v>
      </c>
      <c r="H119" s="6">
        <v>0.47872759999999998</v>
      </c>
      <c r="I119" s="6">
        <v>1.086074</v>
      </c>
      <c r="J119" s="6">
        <v>1.2694540000000001</v>
      </c>
      <c r="K119" s="6">
        <v>0.88331280000000001</v>
      </c>
      <c r="L119" s="6">
        <v>0.18337400000000001</v>
      </c>
      <c r="M119" s="6">
        <v>0.20344780000000001</v>
      </c>
      <c r="N119" s="6">
        <f>MIN(B119:M119)</f>
        <v>7.4862659999999998E-2</v>
      </c>
    </row>
    <row r="120" spans="1:14" x14ac:dyDescent="0.25">
      <c r="A120" t="s">
        <v>19</v>
      </c>
      <c r="B120" s="6">
        <v>30.841518400000005</v>
      </c>
      <c r="C120" s="6">
        <v>17.145953899999999</v>
      </c>
      <c r="D120" s="6">
        <v>17.711293499999996</v>
      </c>
      <c r="E120" s="6">
        <v>19.905860059999998</v>
      </c>
      <c r="F120" s="6">
        <v>25.3796198</v>
      </c>
      <c r="G120" s="6">
        <v>48.456017200000005</v>
      </c>
      <c r="H120" s="6">
        <v>70.01059930000001</v>
      </c>
      <c r="I120" s="6">
        <v>72.983238999999998</v>
      </c>
      <c r="J120" s="6">
        <v>78.805138999999997</v>
      </c>
      <c r="K120" s="6">
        <v>47.273007699999994</v>
      </c>
      <c r="L120" s="6">
        <v>21.780255400000005</v>
      </c>
      <c r="M120" s="6">
        <v>31.404415399999998</v>
      </c>
      <c r="N120" s="6">
        <f>SUM(B120:M120)</f>
        <v>481.69691866000005</v>
      </c>
    </row>
    <row r="121" spans="1:14" x14ac:dyDescent="0.25">
      <c r="A121" t="s">
        <v>0</v>
      </c>
      <c r="B121" s="6">
        <v>3.2109230000000002</v>
      </c>
      <c r="C121" s="6">
        <v>1.0795429999999999</v>
      </c>
      <c r="D121" s="6">
        <v>1.04799</v>
      </c>
      <c r="E121" s="6">
        <v>1.402099</v>
      </c>
      <c r="F121" s="6">
        <v>1.648755</v>
      </c>
      <c r="G121" s="6">
        <v>2.5151940000000002</v>
      </c>
      <c r="H121" s="6">
        <v>3.4233500000000001</v>
      </c>
      <c r="I121" s="6">
        <v>3.3044519999999999</v>
      </c>
      <c r="J121" s="6">
        <v>5.3829190000000002</v>
      </c>
      <c r="K121" s="6">
        <v>2.1472669999999998</v>
      </c>
      <c r="L121" s="6">
        <v>1.6373420000000001</v>
      </c>
      <c r="M121" s="6">
        <v>3.709921</v>
      </c>
      <c r="N121" s="6">
        <f>MAX(B121:M121)</f>
        <v>5.3829190000000002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0.32660929999999999</v>
      </c>
      <c r="C123" s="6">
        <v>0.37689990000000001</v>
      </c>
      <c r="D123" s="6">
        <v>0.2143042</v>
      </c>
      <c r="E123" s="6">
        <v>0.20117640000000001</v>
      </c>
      <c r="F123" s="6">
        <v>0.24884870000000001</v>
      </c>
      <c r="G123" s="6">
        <v>0.23385149999999999</v>
      </c>
      <c r="H123" s="6">
        <v>0.4572118</v>
      </c>
      <c r="I123" s="6">
        <v>0.9900371</v>
      </c>
      <c r="J123" s="6">
        <v>1.310548</v>
      </c>
      <c r="K123" s="6">
        <v>0.84816329999999995</v>
      </c>
      <c r="L123" s="6">
        <v>0.35981940000000001</v>
      </c>
      <c r="M123" s="6">
        <v>0.33403500000000003</v>
      </c>
      <c r="N123" s="6">
        <f>MIN(B123:M123)</f>
        <v>0.20117640000000001</v>
      </c>
    </row>
    <row r="124" spans="1:14" x14ac:dyDescent="0.25">
      <c r="A124" t="s">
        <v>19</v>
      </c>
      <c r="B124" s="6">
        <v>25.2592772</v>
      </c>
      <c r="C124" s="6">
        <v>23.298898300000005</v>
      </c>
      <c r="D124" s="6">
        <v>19.900368100000001</v>
      </c>
      <c r="E124" s="6">
        <v>21.022010899999994</v>
      </c>
      <c r="F124" s="6">
        <v>23.896986699999999</v>
      </c>
      <c r="G124" s="6">
        <v>35.272312599999992</v>
      </c>
      <c r="H124" s="6">
        <v>77.141385400000019</v>
      </c>
      <c r="I124" s="6">
        <v>113.61589110000001</v>
      </c>
      <c r="J124" s="6">
        <v>107.21763500000002</v>
      </c>
      <c r="K124" s="6">
        <v>55.166430800000015</v>
      </c>
      <c r="L124" s="6">
        <v>24.871508399999996</v>
      </c>
      <c r="M124" s="6">
        <v>31.817575600000001</v>
      </c>
      <c r="N124" s="6">
        <f>SUM(B124:M124)</f>
        <v>558.48028010000019</v>
      </c>
    </row>
    <row r="125" spans="1:14" x14ac:dyDescent="0.25">
      <c r="A125" t="s">
        <v>0</v>
      </c>
      <c r="B125" s="6">
        <v>1.9453510000000001</v>
      </c>
      <c r="C125" s="6">
        <v>1.916067</v>
      </c>
      <c r="D125" s="6">
        <v>1.3271809999999999</v>
      </c>
      <c r="E125" s="6">
        <v>1.099048</v>
      </c>
      <c r="F125" s="6">
        <v>1.491579</v>
      </c>
      <c r="G125" s="6">
        <v>2.3304149999999999</v>
      </c>
      <c r="H125" s="6">
        <v>4.0689229999999998</v>
      </c>
      <c r="I125" s="6">
        <v>6.3411900000000001</v>
      </c>
      <c r="J125" s="6">
        <v>6.8940979999999996</v>
      </c>
      <c r="K125" s="6">
        <v>2.5580159999999998</v>
      </c>
      <c r="L125" s="6">
        <v>1.39825</v>
      </c>
      <c r="M125" s="6">
        <v>2.7880560000000001</v>
      </c>
      <c r="N125" s="6">
        <f>MAX(B125:M125)</f>
        <v>6.8940979999999996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0.13786519999999999</v>
      </c>
      <c r="C127" s="6">
        <f t="shared" ref="C127:N127" si="0">MIN(C123,C119,C115,C111,C107,C103,C99,C95,C91,C83,C79,C75,C71,C67,C63,C59,C55,C51,C47,C43,C39,C35,C31,C27,C23,C19,C15,C11,C7)</f>
        <v>9.2611600000000002E-2</v>
      </c>
      <c r="D127" s="6">
        <f t="shared" si="0"/>
        <v>8.7327150000000006E-2</v>
      </c>
      <c r="E127" s="6">
        <f t="shared" si="0"/>
        <v>5.2197670000000002E-2</v>
      </c>
      <c r="F127" s="6">
        <f t="shared" si="0"/>
        <v>0.1546286</v>
      </c>
      <c r="G127" s="6">
        <f t="shared" si="0"/>
        <v>0.10806739999999999</v>
      </c>
      <c r="H127" s="6">
        <f t="shared" si="0"/>
        <v>0.1249952</v>
      </c>
      <c r="I127" s="6">
        <f t="shared" si="0"/>
        <v>0.38099739999999999</v>
      </c>
      <c r="J127" s="6">
        <f t="shared" si="0"/>
        <v>0.32864949999999998</v>
      </c>
      <c r="K127" s="6">
        <f t="shared" si="0"/>
        <v>0.38093739999999998</v>
      </c>
      <c r="L127" s="6">
        <f t="shared" si="0"/>
        <v>0.17469129999999999</v>
      </c>
      <c r="M127" s="6">
        <f t="shared" si="0"/>
        <v>7.9224039999999996E-2</v>
      </c>
      <c r="N127" s="6">
        <f t="shared" si="0"/>
        <v>5.2197670000000002E-2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25.201454224137933</v>
      </c>
      <c r="C128" s="6">
        <f t="shared" ref="C128:N128" si="1">AVERAGE(C124,C120,C116,C112,C108,C104,C100,C96,C92,C84,C80,C76,C72,C68,C64,C60,C56,C52,C48,C44,C40,C36,C32,C28,C24,C20,C16,C12,C8)</f>
        <v>19.404201158620687</v>
      </c>
      <c r="D128" s="6">
        <f t="shared" si="1"/>
        <v>18.372907977586205</v>
      </c>
      <c r="E128" s="6">
        <f t="shared" si="1"/>
        <v>18.053028454827583</v>
      </c>
      <c r="F128" s="6">
        <f t="shared" si="1"/>
        <v>25.296941020689662</v>
      </c>
      <c r="G128" s="6">
        <f t="shared" si="1"/>
        <v>45.385695431034485</v>
      </c>
      <c r="H128" s="6">
        <f t="shared" si="1"/>
        <v>65.129335799999993</v>
      </c>
      <c r="I128" s="6">
        <f t="shared" si="1"/>
        <v>84.704329810344831</v>
      </c>
      <c r="J128" s="6">
        <f t="shared" si="1"/>
        <v>86.132603189655171</v>
      </c>
      <c r="K128" s="6">
        <f t="shared" si="1"/>
        <v>56.121970658620697</v>
      </c>
      <c r="L128" s="6">
        <f t="shared" si="1"/>
        <v>34.157068406896549</v>
      </c>
      <c r="M128" s="6">
        <f t="shared" si="1"/>
        <v>25.236496997931031</v>
      </c>
      <c r="N128" s="6">
        <f t="shared" si="1"/>
        <v>503.1960331303448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3.7139359999999999</v>
      </c>
      <c r="C129" s="6">
        <f t="shared" ref="C129:N129" si="2">MAX(C125,C121,C117,C113,C109,C105,C101,C97,C93,C85,C81,C77,C73,C69,C65,C61,C57,C53,C49,C45,C41,C37,C33,C29,C25,C21,C17,C13,C9)</f>
        <v>1.978917</v>
      </c>
      <c r="D129" s="6">
        <f t="shared" si="2"/>
        <v>1.7557689999999999</v>
      </c>
      <c r="E129" s="6">
        <f t="shared" si="2"/>
        <v>2.5289419999999998</v>
      </c>
      <c r="F129" s="6">
        <f t="shared" si="2"/>
        <v>3.6821389999999998</v>
      </c>
      <c r="G129" s="6">
        <f t="shared" si="2"/>
        <v>3.2819479999999999</v>
      </c>
      <c r="H129" s="6">
        <f t="shared" si="2"/>
        <v>4.4436450000000001</v>
      </c>
      <c r="I129" s="6">
        <f t="shared" si="2"/>
        <v>6.3552860000000004</v>
      </c>
      <c r="J129" s="6">
        <f t="shared" si="2"/>
        <v>7.1257869999999999</v>
      </c>
      <c r="K129" s="6">
        <f t="shared" si="2"/>
        <v>7.4598550000000001</v>
      </c>
      <c r="L129" s="6">
        <f t="shared" si="2"/>
        <v>7.1764289999999997</v>
      </c>
      <c r="M129" s="6">
        <f t="shared" si="2"/>
        <v>5.9502680000000003</v>
      </c>
      <c r="N129" s="6">
        <f t="shared" si="2"/>
        <v>7.4598550000000001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0.52753539999999999</v>
      </c>
      <c r="G3" s="6">
        <v>0.34368500000000002</v>
      </c>
      <c r="H3" s="6">
        <v>0.52570680000000003</v>
      </c>
      <c r="I3" s="6">
        <v>0.89843189999999995</v>
      </c>
      <c r="J3" s="6">
        <v>1.623054</v>
      </c>
      <c r="K3" s="6">
        <v>0.81571990000000005</v>
      </c>
      <c r="L3" s="6">
        <v>0.33940320000000002</v>
      </c>
      <c r="M3" s="6">
        <v>0.33186569999999999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18.402837899999998</v>
      </c>
      <c r="F4" s="6">
        <v>34.646187099999999</v>
      </c>
      <c r="G4" s="6">
        <v>36.134031299999997</v>
      </c>
      <c r="H4" s="6">
        <v>63.571631199999999</v>
      </c>
      <c r="I4" s="6">
        <v>91.9462659</v>
      </c>
      <c r="J4" s="6">
        <v>88.955438000000015</v>
      </c>
      <c r="K4" s="6">
        <v>54.904112900000001</v>
      </c>
      <c r="L4" s="6">
        <v>27.201201499999996</v>
      </c>
      <c r="M4" s="6">
        <v>28.579176999999998</v>
      </c>
      <c r="N4" s="6">
        <f>SUM(B4:M4)</f>
        <v>444.34088280000009</v>
      </c>
    </row>
    <row r="5" spans="1:14" x14ac:dyDescent="0.25">
      <c r="A5" t="s">
        <v>0</v>
      </c>
      <c r="B5" s="6"/>
      <c r="C5" s="6"/>
      <c r="D5" s="6"/>
      <c r="E5" s="6">
        <v>1.8725210000000001</v>
      </c>
      <c r="F5" s="6">
        <v>1.6519889999999999</v>
      </c>
      <c r="G5" s="6">
        <v>2.3425199999999999</v>
      </c>
      <c r="H5" s="6">
        <v>3.9449580000000002</v>
      </c>
      <c r="I5" s="6">
        <v>4.0561590000000001</v>
      </c>
      <c r="J5" s="6">
        <v>5.9427630000000002</v>
      </c>
      <c r="K5" s="6">
        <v>4.1048169999999997</v>
      </c>
      <c r="L5" s="6">
        <v>3.1347770000000001</v>
      </c>
      <c r="M5" s="6">
        <v>3.9511039999999999</v>
      </c>
      <c r="N5" s="6">
        <f>MAX(B5:M5)</f>
        <v>5.9427630000000002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0.24275949999999999</v>
      </c>
      <c r="C7" s="6">
        <v>0.41094239999999999</v>
      </c>
      <c r="D7" s="6">
        <v>0.45547480000000001</v>
      </c>
      <c r="E7" s="6">
        <v>0.1478401</v>
      </c>
      <c r="F7" s="6">
        <v>0.41751929999999998</v>
      </c>
      <c r="G7" s="6">
        <v>0.469358</v>
      </c>
      <c r="H7" s="6">
        <v>0.227822</v>
      </c>
      <c r="I7" s="6">
        <v>1.117766</v>
      </c>
      <c r="J7" s="6">
        <v>1.3434699999999999</v>
      </c>
      <c r="K7" s="6">
        <v>1.1738</v>
      </c>
      <c r="L7" s="6">
        <v>0.26412180000000002</v>
      </c>
      <c r="M7" s="6">
        <v>0.3616279</v>
      </c>
      <c r="N7" s="6">
        <f>MIN(B7:M7)</f>
        <v>0.1478401</v>
      </c>
    </row>
    <row r="8" spans="1:14" x14ac:dyDescent="0.25">
      <c r="A8" t="s">
        <v>19</v>
      </c>
      <c r="B8" s="6">
        <v>15.225628999999996</v>
      </c>
      <c r="C8" s="6">
        <v>20.907244499999997</v>
      </c>
      <c r="D8" s="6">
        <v>20.592082699999999</v>
      </c>
      <c r="E8" s="6">
        <v>25.125940600000007</v>
      </c>
      <c r="F8" s="6">
        <v>24.526782500000003</v>
      </c>
      <c r="G8" s="6">
        <v>38.711281199999995</v>
      </c>
      <c r="H8" s="6">
        <v>54.273746699999997</v>
      </c>
      <c r="I8" s="6">
        <v>115.53640100000001</v>
      </c>
      <c r="J8" s="6">
        <v>109.55377999999997</v>
      </c>
      <c r="K8" s="6">
        <v>57.789306999999994</v>
      </c>
      <c r="L8" s="6">
        <v>28.542903099999997</v>
      </c>
      <c r="M8" s="6">
        <v>23.242593400000001</v>
      </c>
      <c r="N8" s="6">
        <f>SUM(B8:M8)</f>
        <v>534.02769169999999</v>
      </c>
    </row>
    <row r="9" spans="1:14" x14ac:dyDescent="0.25">
      <c r="A9" t="s">
        <v>0</v>
      </c>
      <c r="B9" s="6">
        <v>1.280529</v>
      </c>
      <c r="C9" s="6">
        <v>1.116174</v>
      </c>
      <c r="D9" s="6">
        <v>1.0069790000000001</v>
      </c>
      <c r="E9" s="6">
        <v>2.2613970000000001</v>
      </c>
      <c r="F9" s="6">
        <v>1.0919939999999999</v>
      </c>
      <c r="G9" s="6">
        <v>2.9312779999999998</v>
      </c>
      <c r="H9" s="6">
        <v>3.2094999999999998</v>
      </c>
      <c r="I9" s="6">
        <v>5.9093400000000003</v>
      </c>
      <c r="J9" s="6">
        <v>7.5901199999999998</v>
      </c>
      <c r="K9" s="6">
        <v>7.0337079999999998</v>
      </c>
      <c r="L9" s="6">
        <v>2.5270730000000001</v>
      </c>
      <c r="M9" s="6">
        <v>2.6233879999999998</v>
      </c>
      <c r="N9" s="6">
        <f>MAX(B9:M9)</f>
        <v>7.5901199999999998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0.35697279999999998</v>
      </c>
      <c r="C11" s="6">
        <v>0.37953170000000003</v>
      </c>
      <c r="D11" s="6">
        <v>0.13428419999999999</v>
      </c>
      <c r="E11" s="6">
        <v>0.1186564</v>
      </c>
      <c r="F11" s="6">
        <v>0.25249549999999998</v>
      </c>
      <c r="G11" s="6">
        <v>0.39266079999999998</v>
      </c>
      <c r="H11" s="6">
        <v>0.54950790000000005</v>
      </c>
      <c r="I11" s="6">
        <v>0.33106740000000001</v>
      </c>
      <c r="J11" s="6">
        <v>0.3963238</v>
      </c>
      <c r="K11" s="6">
        <v>1.048565</v>
      </c>
      <c r="L11" s="6">
        <v>0.4679661</v>
      </c>
      <c r="M11" s="6">
        <v>0.38322279999999997</v>
      </c>
      <c r="N11" s="6">
        <f>MIN(B11:M11)</f>
        <v>0.1186564</v>
      </c>
    </row>
    <row r="12" spans="1:14" x14ac:dyDescent="0.25">
      <c r="A12" t="s">
        <v>19</v>
      </c>
      <c r="B12" s="6">
        <v>22.322150000000004</v>
      </c>
      <c r="C12" s="6">
        <v>20.695822200000006</v>
      </c>
      <c r="D12" s="6">
        <v>16.673794999999998</v>
      </c>
      <c r="E12" s="6">
        <v>18.562120499999999</v>
      </c>
      <c r="F12" s="6">
        <v>29.859201499999998</v>
      </c>
      <c r="G12" s="6">
        <v>40.145191400000002</v>
      </c>
      <c r="H12" s="6">
        <v>69.24237149999999</v>
      </c>
      <c r="I12" s="6">
        <v>96.058076600000007</v>
      </c>
      <c r="J12" s="6">
        <v>101.94461580000002</v>
      </c>
      <c r="K12" s="6">
        <v>78.072195999999977</v>
      </c>
      <c r="L12" s="6">
        <v>31.248538199999995</v>
      </c>
      <c r="M12" s="6">
        <v>17.723523500000002</v>
      </c>
      <c r="N12" s="6">
        <f>SUM(B12:M12)</f>
        <v>542.54760220000003</v>
      </c>
    </row>
    <row r="13" spans="1:14" x14ac:dyDescent="0.25">
      <c r="A13" t="s">
        <v>0</v>
      </c>
      <c r="B13" s="6">
        <v>1.498197</v>
      </c>
      <c r="C13" s="6">
        <v>1.256186</v>
      </c>
      <c r="D13" s="6">
        <v>1.190372</v>
      </c>
      <c r="E13" s="6">
        <v>1.0481309999999999</v>
      </c>
      <c r="F13" s="6">
        <v>1.8706529999999999</v>
      </c>
      <c r="G13" s="6">
        <v>2.5331939999999999</v>
      </c>
      <c r="H13" s="6">
        <v>4.9738449999999998</v>
      </c>
      <c r="I13" s="6">
        <v>5.6739980000000001</v>
      </c>
      <c r="J13" s="6">
        <v>4.9916939999999999</v>
      </c>
      <c r="K13" s="6">
        <v>3.498437</v>
      </c>
      <c r="L13" s="6">
        <v>2.3438949999999998</v>
      </c>
      <c r="M13" s="6">
        <v>2.0647489999999999</v>
      </c>
      <c r="N13" s="6">
        <f>MAX(B13:M13)</f>
        <v>5.6739980000000001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0.2290412</v>
      </c>
      <c r="C15" s="6">
        <v>0.21799740000000001</v>
      </c>
      <c r="D15" s="6">
        <v>0.201458</v>
      </c>
      <c r="E15" s="6">
        <v>0.10117180000000001</v>
      </c>
      <c r="F15" s="6">
        <v>0.27273259999999999</v>
      </c>
      <c r="G15" s="6">
        <v>0.56758050000000004</v>
      </c>
      <c r="H15" s="6">
        <v>0.26698620000000001</v>
      </c>
      <c r="I15" s="6">
        <v>0.47792519999999999</v>
      </c>
      <c r="J15" s="6">
        <v>1.309264</v>
      </c>
      <c r="K15" s="6">
        <v>0.54247020000000001</v>
      </c>
      <c r="L15" s="6">
        <v>0.18871080000000001</v>
      </c>
      <c r="M15" s="6">
        <v>0.15873429999999999</v>
      </c>
      <c r="N15" s="6">
        <f>MIN(B15:M15)</f>
        <v>0.10117180000000001</v>
      </c>
    </row>
    <row r="16" spans="1:14" x14ac:dyDescent="0.25">
      <c r="A16" t="s">
        <v>19</v>
      </c>
      <c r="B16" s="6">
        <v>16.599108999999999</v>
      </c>
      <c r="C16" s="6">
        <v>17.089078899999997</v>
      </c>
      <c r="D16" s="6">
        <v>16.126824299999996</v>
      </c>
      <c r="E16" s="6">
        <v>15.263889900000002</v>
      </c>
      <c r="F16" s="6">
        <v>18.593152400000001</v>
      </c>
      <c r="G16" s="6">
        <v>49.497357499999993</v>
      </c>
      <c r="H16" s="6">
        <v>54.931535899999993</v>
      </c>
      <c r="I16" s="6">
        <v>74.971534200000008</v>
      </c>
      <c r="J16" s="6">
        <v>82.236437000000009</v>
      </c>
      <c r="K16" s="6">
        <v>45.098137199999996</v>
      </c>
      <c r="L16" s="6">
        <v>17.640213599999999</v>
      </c>
      <c r="M16" s="6">
        <v>18.406994300000004</v>
      </c>
      <c r="N16" s="6">
        <f>SUM(B16:M16)</f>
        <v>426.45426420000001</v>
      </c>
    </row>
    <row r="17" spans="1:14" x14ac:dyDescent="0.25">
      <c r="A17" t="s">
        <v>0</v>
      </c>
      <c r="B17" s="6">
        <v>1.3848929999999999</v>
      </c>
      <c r="C17" s="6">
        <v>1.0494699999999999</v>
      </c>
      <c r="D17" s="6">
        <v>1.05711</v>
      </c>
      <c r="E17" s="6">
        <v>0.82190960000000002</v>
      </c>
      <c r="F17" s="6">
        <v>1.250532</v>
      </c>
      <c r="G17" s="6">
        <v>2.2306970000000002</v>
      </c>
      <c r="H17" s="6">
        <v>3.4197280000000001</v>
      </c>
      <c r="I17" s="6">
        <v>3.5239319999999998</v>
      </c>
      <c r="J17" s="6">
        <v>4.6627470000000004</v>
      </c>
      <c r="K17" s="6">
        <v>2.084597</v>
      </c>
      <c r="L17" s="6">
        <v>0.8564425</v>
      </c>
      <c r="M17" s="6">
        <v>4.2961520000000002</v>
      </c>
      <c r="N17" s="6">
        <f>MAX(B17:M17)</f>
        <v>4.6627470000000004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0.2295189</v>
      </c>
      <c r="C19" s="6">
        <v>0.16569420000000001</v>
      </c>
      <c r="D19" s="6">
        <v>0.27190940000000002</v>
      </c>
      <c r="E19" s="6">
        <v>0.11829530000000001</v>
      </c>
      <c r="F19" s="6">
        <v>0.1878898</v>
      </c>
      <c r="G19" s="6">
        <v>0.48329539999999999</v>
      </c>
      <c r="H19" s="6">
        <v>0.40430179999999999</v>
      </c>
      <c r="I19" s="6">
        <v>1.6761360000000001</v>
      </c>
      <c r="J19" s="6">
        <v>0.70408950000000003</v>
      </c>
      <c r="K19" s="6">
        <v>0.6194326</v>
      </c>
      <c r="L19" s="6">
        <v>0.30240230000000001</v>
      </c>
      <c r="M19" s="6">
        <v>0.20889650000000001</v>
      </c>
      <c r="N19" s="6">
        <f>MIN(B19:M19)</f>
        <v>0.11829530000000001</v>
      </c>
    </row>
    <row r="20" spans="1:14" x14ac:dyDescent="0.25">
      <c r="A20" t="s">
        <v>19</v>
      </c>
      <c r="B20" s="6">
        <v>19.980414100000001</v>
      </c>
      <c r="C20" s="6">
        <v>21.776301299999993</v>
      </c>
      <c r="D20" s="6">
        <v>20.165771600000003</v>
      </c>
      <c r="E20" s="6">
        <v>16.6724389</v>
      </c>
      <c r="F20" s="6">
        <v>27.304699300000006</v>
      </c>
      <c r="G20" s="6">
        <v>43.902432100000006</v>
      </c>
      <c r="H20" s="6">
        <v>67.914929299999997</v>
      </c>
      <c r="I20" s="6">
        <v>97.661566999999991</v>
      </c>
      <c r="J20" s="6">
        <v>68.598666499999993</v>
      </c>
      <c r="K20" s="6">
        <v>42.099880700000007</v>
      </c>
      <c r="L20" s="6">
        <v>26.3581006</v>
      </c>
      <c r="M20" s="6">
        <v>20.266231699999999</v>
      </c>
      <c r="N20" s="6">
        <f>SUM(B20:M20)</f>
        <v>472.70143309999997</v>
      </c>
    </row>
    <row r="21" spans="1:14" x14ac:dyDescent="0.25">
      <c r="A21" t="s">
        <v>0</v>
      </c>
      <c r="B21" s="6">
        <v>1.449721</v>
      </c>
      <c r="C21" s="6">
        <v>1.4272009999999999</v>
      </c>
      <c r="D21" s="6">
        <v>0.95322200000000001</v>
      </c>
      <c r="E21" s="6">
        <v>1.0728260000000001</v>
      </c>
      <c r="F21" s="6">
        <v>1.492335</v>
      </c>
      <c r="G21" s="6">
        <v>2.3854090000000001</v>
      </c>
      <c r="H21" s="6">
        <v>4.2829449999999998</v>
      </c>
      <c r="I21" s="6">
        <v>5.6583030000000001</v>
      </c>
      <c r="J21" s="6">
        <v>3.9013819999999999</v>
      </c>
      <c r="K21" s="6">
        <v>2.8020589999999999</v>
      </c>
      <c r="L21" s="6">
        <v>5.2623369999999996</v>
      </c>
      <c r="M21" s="6">
        <v>2.5318390000000002</v>
      </c>
      <c r="N21" s="6">
        <f>MAX(B21:M21)</f>
        <v>5.6583030000000001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0.20053489999999999</v>
      </c>
      <c r="C23" s="6">
        <v>0.17227239999999999</v>
      </c>
      <c r="D23" s="6">
        <v>0.28976629999999998</v>
      </c>
      <c r="E23" s="6">
        <v>0.17117599999999999</v>
      </c>
      <c r="F23" s="6">
        <v>0.44349300000000003</v>
      </c>
      <c r="G23" s="6">
        <v>0.52264069999999996</v>
      </c>
      <c r="H23" s="6">
        <v>1.2653859999999999</v>
      </c>
      <c r="I23" s="6">
        <v>1.292897</v>
      </c>
      <c r="J23" s="6">
        <v>1.35907</v>
      </c>
      <c r="K23" s="6">
        <v>0.89022179999999995</v>
      </c>
      <c r="L23" s="6">
        <v>0.29743350000000002</v>
      </c>
      <c r="M23" s="6">
        <v>0.17494789999999999</v>
      </c>
      <c r="N23" s="6">
        <f>MIN(B23:M23)</f>
        <v>0.17117599999999999</v>
      </c>
    </row>
    <row r="24" spans="1:14" x14ac:dyDescent="0.25">
      <c r="A24" t="s">
        <v>19</v>
      </c>
      <c r="B24" s="6">
        <v>16.285416799999997</v>
      </c>
      <c r="C24" s="6">
        <v>23.068952899999999</v>
      </c>
      <c r="D24" s="6">
        <v>19.7901633</v>
      </c>
      <c r="E24" s="6">
        <v>21.855433400000003</v>
      </c>
      <c r="F24" s="6">
        <v>27.016033199999999</v>
      </c>
      <c r="G24" s="6">
        <v>48.387408000000008</v>
      </c>
      <c r="H24" s="6">
        <v>68.791577000000004</v>
      </c>
      <c r="I24" s="6">
        <v>89.652726000000001</v>
      </c>
      <c r="J24" s="6">
        <v>93.973520000000008</v>
      </c>
      <c r="K24" s="6">
        <v>52.019992200000004</v>
      </c>
      <c r="L24" s="6">
        <v>19.880572800000003</v>
      </c>
      <c r="M24" s="6">
        <v>13.2711238</v>
      </c>
      <c r="N24" s="6">
        <f>SUM(B24:M24)</f>
        <v>493.99291940000001</v>
      </c>
    </row>
    <row r="25" spans="1:14" x14ac:dyDescent="0.25">
      <c r="A25" t="s">
        <v>0</v>
      </c>
      <c r="B25" s="6">
        <v>1.631435</v>
      </c>
      <c r="C25" s="6">
        <v>1.9467049999999999</v>
      </c>
      <c r="D25" s="6">
        <v>1.8042020000000001</v>
      </c>
      <c r="E25" s="6">
        <v>1.8194589999999999</v>
      </c>
      <c r="F25" s="6">
        <v>1.499201</v>
      </c>
      <c r="G25" s="6">
        <v>2.0039859999999998</v>
      </c>
      <c r="H25" s="6">
        <v>5.4042729999999999</v>
      </c>
      <c r="I25" s="6">
        <v>6.0683249999999997</v>
      </c>
      <c r="J25" s="6">
        <v>5.7618580000000001</v>
      </c>
      <c r="K25" s="6">
        <v>3.5048140000000001</v>
      </c>
      <c r="L25" s="6">
        <v>1.1699820000000001</v>
      </c>
      <c r="M25" s="6">
        <v>3.6867190000000001</v>
      </c>
      <c r="N25" s="6">
        <f>MAX(B25:M25)</f>
        <v>6.0683249999999997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0.36050169999999998</v>
      </c>
      <c r="C27" s="6">
        <v>0.29680240000000002</v>
      </c>
      <c r="D27" s="6">
        <v>0.25664940000000003</v>
      </c>
      <c r="E27" s="6">
        <v>6.5285640000000006E-2</v>
      </c>
      <c r="F27" s="6">
        <v>0.46382230000000002</v>
      </c>
      <c r="G27" s="6">
        <v>1.035455</v>
      </c>
      <c r="H27" s="6">
        <v>0.28222969999999997</v>
      </c>
      <c r="I27" s="6">
        <v>1.3928670000000001</v>
      </c>
      <c r="J27" s="6">
        <v>0.54576959999999997</v>
      </c>
      <c r="K27" s="6">
        <v>0.92473289999999997</v>
      </c>
      <c r="L27" s="6">
        <v>0.42592730000000001</v>
      </c>
      <c r="M27" s="6">
        <v>0.37125789999999997</v>
      </c>
      <c r="N27" s="6">
        <f>MIN(B27:M27)</f>
        <v>6.5285640000000006E-2</v>
      </c>
    </row>
    <row r="28" spans="1:14" x14ac:dyDescent="0.25">
      <c r="A28" t="s">
        <v>19</v>
      </c>
      <c r="B28" s="6">
        <v>32.562447400000003</v>
      </c>
      <c r="C28" s="6">
        <v>18.617268399999997</v>
      </c>
      <c r="D28" s="6">
        <v>20.4596296</v>
      </c>
      <c r="E28" s="6">
        <v>14.013671800000001</v>
      </c>
      <c r="F28" s="6">
        <v>24.543451600000001</v>
      </c>
      <c r="G28" s="6">
        <v>54.673572</v>
      </c>
      <c r="H28" s="6">
        <v>56.045633399999993</v>
      </c>
      <c r="I28" s="6">
        <v>95.613236999999984</v>
      </c>
      <c r="J28" s="6">
        <v>83.181143199999994</v>
      </c>
      <c r="K28" s="6">
        <v>59.909834899999986</v>
      </c>
      <c r="L28" s="6">
        <v>47.846916</v>
      </c>
      <c r="M28" s="6">
        <v>22.790805299999995</v>
      </c>
      <c r="N28" s="6">
        <f>SUM(B28:M28)</f>
        <v>530.25761060000002</v>
      </c>
    </row>
    <row r="29" spans="1:14" x14ac:dyDescent="0.25">
      <c r="A29" t="s">
        <v>0</v>
      </c>
      <c r="B29" s="6">
        <v>3.156679</v>
      </c>
      <c r="C29" s="6">
        <v>1.0371870000000001</v>
      </c>
      <c r="D29" s="6">
        <v>1.4468730000000001</v>
      </c>
      <c r="E29" s="6">
        <v>0.77596319999999996</v>
      </c>
      <c r="F29" s="6">
        <v>1.672061</v>
      </c>
      <c r="G29" s="6">
        <v>2.2091500000000002</v>
      </c>
      <c r="H29" s="6">
        <v>3.8538739999999998</v>
      </c>
      <c r="I29" s="6">
        <v>5.8017729999999998</v>
      </c>
      <c r="J29" s="6">
        <v>4.8014979999999996</v>
      </c>
      <c r="K29" s="6">
        <v>3.390272</v>
      </c>
      <c r="L29" s="6">
        <v>6.3066430000000002</v>
      </c>
      <c r="M29" s="6">
        <v>2.3979840000000001</v>
      </c>
      <c r="N29" s="6">
        <f>MAX(B29:M29)</f>
        <v>6.3066430000000002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0.32675130000000002</v>
      </c>
      <c r="C31" s="6">
        <v>0.216195</v>
      </c>
      <c r="D31" s="6">
        <v>0.23440559999999999</v>
      </c>
      <c r="E31" s="6">
        <v>0.21851689999999999</v>
      </c>
      <c r="F31" s="6">
        <v>0.43881310000000001</v>
      </c>
      <c r="G31" s="6">
        <v>0.2335159</v>
      </c>
      <c r="H31" s="6">
        <v>0.349248</v>
      </c>
      <c r="I31" s="6">
        <v>0.89664370000000004</v>
      </c>
      <c r="J31" s="6">
        <v>0.50209740000000003</v>
      </c>
      <c r="K31" s="6">
        <v>0.3972929</v>
      </c>
      <c r="L31" s="6">
        <v>0.31001489999999998</v>
      </c>
      <c r="M31" s="6">
        <v>0.14709120000000001</v>
      </c>
      <c r="N31" s="6">
        <f>MIN(B31:M31)</f>
        <v>0.14709120000000001</v>
      </c>
    </row>
    <row r="32" spans="1:14" x14ac:dyDescent="0.25">
      <c r="A32" t="s">
        <v>19</v>
      </c>
      <c r="B32" s="6">
        <v>22.9070535</v>
      </c>
      <c r="C32" s="6">
        <v>15.333088000000002</v>
      </c>
      <c r="D32" s="6">
        <v>11.790522099999999</v>
      </c>
      <c r="E32" s="6">
        <v>15.930524500000001</v>
      </c>
      <c r="F32" s="6">
        <v>21.413457900000001</v>
      </c>
      <c r="G32" s="6">
        <v>32.961245300000002</v>
      </c>
      <c r="H32" s="6">
        <v>57.66703369999999</v>
      </c>
      <c r="I32" s="6">
        <v>75.264701700000018</v>
      </c>
      <c r="J32" s="6">
        <v>59.910012899999998</v>
      </c>
      <c r="K32" s="6">
        <v>45.342892200000001</v>
      </c>
      <c r="L32" s="6">
        <v>18.209253199999996</v>
      </c>
      <c r="M32" s="6">
        <v>7.2715193999999999</v>
      </c>
      <c r="N32" s="6">
        <f>SUM(B32:M32)</f>
        <v>384.00130439999998</v>
      </c>
    </row>
    <row r="33" spans="1:14" x14ac:dyDescent="0.25">
      <c r="A33" t="s">
        <v>0</v>
      </c>
      <c r="B33" s="6">
        <v>2.1767439999999998</v>
      </c>
      <c r="C33" s="6">
        <v>1.2014860000000001</v>
      </c>
      <c r="D33" s="6">
        <v>0.64703639999999996</v>
      </c>
      <c r="E33" s="6">
        <v>0.72991740000000005</v>
      </c>
      <c r="F33" s="6">
        <v>1.2763119999999999</v>
      </c>
      <c r="G33" s="6">
        <v>2.3181669999999999</v>
      </c>
      <c r="H33" s="6">
        <v>3.28091</v>
      </c>
      <c r="I33" s="6">
        <v>3.795747</v>
      </c>
      <c r="J33" s="6">
        <v>3.16201</v>
      </c>
      <c r="K33" s="6">
        <v>2.8581560000000001</v>
      </c>
      <c r="L33" s="6">
        <v>1.1208819999999999</v>
      </c>
      <c r="M33" s="6">
        <v>0.43280039999999997</v>
      </c>
      <c r="N33" s="6">
        <f>MAX(B33:M33)</f>
        <v>3.795747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7.754337E-2</v>
      </c>
      <c r="C35" s="6">
        <v>0.31506960000000001</v>
      </c>
      <c r="D35" s="6">
        <v>0.28021600000000002</v>
      </c>
      <c r="E35" s="6">
        <v>0.1344581</v>
      </c>
      <c r="F35" s="6">
        <v>0.3128147</v>
      </c>
      <c r="G35" s="6">
        <v>0.1677931</v>
      </c>
      <c r="H35" s="6">
        <v>0.2441546</v>
      </c>
      <c r="I35" s="6">
        <v>1.907475</v>
      </c>
      <c r="J35" s="6">
        <v>0.73771229999999999</v>
      </c>
      <c r="K35" s="6">
        <v>0.71233069999999998</v>
      </c>
      <c r="L35" s="6">
        <v>0.30403160000000001</v>
      </c>
      <c r="M35" s="6">
        <v>0.18488579999999999</v>
      </c>
      <c r="N35" s="6">
        <f>MIN(B35:M35)</f>
        <v>7.754337E-2</v>
      </c>
    </row>
    <row r="36" spans="1:14" x14ac:dyDescent="0.25">
      <c r="A36" t="s">
        <v>19</v>
      </c>
      <c r="B36" s="6">
        <v>9.6191454700000012</v>
      </c>
      <c r="C36" s="6">
        <v>17.317691600000003</v>
      </c>
      <c r="D36" s="6">
        <v>15.685198199999997</v>
      </c>
      <c r="E36" s="6">
        <v>15.260260400000002</v>
      </c>
      <c r="F36" s="6">
        <v>25.976857600000002</v>
      </c>
      <c r="G36" s="6">
        <v>41.655626300000009</v>
      </c>
      <c r="H36" s="6">
        <v>51.708201100000004</v>
      </c>
      <c r="I36" s="6">
        <v>99.703077999999977</v>
      </c>
      <c r="J36" s="6">
        <v>85.667928300000014</v>
      </c>
      <c r="K36" s="6">
        <v>40.799275899999998</v>
      </c>
      <c r="L36" s="6">
        <v>22.217091000000003</v>
      </c>
      <c r="M36" s="6">
        <v>37.285994100000003</v>
      </c>
      <c r="N36" s="6">
        <f>SUM(B36:M36)</f>
        <v>462.89634796999997</v>
      </c>
    </row>
    <row r="37" spans="1:14" x14ac:dyDescent="0.25">
      <c r="A37" t="s">
        <v>0</v>
      </c>
      <c r="B37" s="6">
        <v>1.3921479999999999</v>
      </c>
      <c r="C37" s="6">
        <v>1.450264</v>
      </c>
      <c r="D37" s="6">
        <v>0.78644020000000003</v>
      </c>
      <c r="E37" s="6">
        <v>1.1588540000000001</v>
      </c>
      <c r="F37" s="6">
        <v>2.2758889999999998</v>
      </c>
      <c r="G37" s="6">
        <v>2.17828</v>
      </c>
      <c r="H37" s="6">
        <v>3.5284960000000001</v>
      </c>
      <c r="I37" s="6">
        <v>4.6085750000000001</v>
      </c>
      <c r="J37" s="6">
        <v>5.7483279999999999</v>
      </c>
      <c r="K37" s="6">
        <v>1.8928149999999999</v>
      </c>
      <c r="L37" s="6">
        <v>2.3518460000000001</v>
      </c>
      <c r="M37" s="6">
        <v>4.6341580000000002</v>
      </c>
      <c r="N37" s="6">
        <f>MAX(B37:M37)</f>
        <v>5.7483279999999999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0.58161580000000002</v>
      </c>
      <c r="C39" s="6">
        <v>0.34141830000000001</v>
      </c>
      <c r="D39" s="6">
        <v>0.29712339999999998</v>
      </c>
      <c r="E39" s="6">
        <v>6.6598309999999994E-2</v>
      </c>
      <c r="F39" s="6">
        <v>0.90396140000000003</v>
      </c>
      <c r="G39" s="6">
        <v>0.53843459999999999</v>
      </c>
      <c r="H39" s="6">
        <v>0.1954806</v>
      </c>
      <c r="I39" s="6">
        <v>0.96937269999999998</v>
      </c>
      <c r="J39" s="6">
        <v>1.168774</v>
      </c>
      <c r="K39" s="6">
        <v>1.7740990000000001</v>
      </c>
      <c r="L39" s="6">
        <v>0.85624149999999999</v>
      </c>
      <c r="M39" s="6">
        <v>0.26090530000000001</v>
      </c>
      <c r="N39" s="6">
        <f>MIN(B39:M39)</f>
        <v>6.6598309999999994E-2</v>
      </c>
    </row>
    <row r="40" spans="1:14" x14ac:dyDescent="0.25">
      <c r="A40" t="s">
        <v>19</v>
      </c>
      <c r="B40" s="6">
        <v>32.284725500000008</v>
      </c>
      <c r="C40" s="6">
        <v>19.50264390000001</v>
      </c>
      <c r="D40" s="6">
        <v>17.859457299999999</v>
      </c>
      <c r="E40" s="6">
        <v>18.343395910000002</v>
      </c>
      <c r="F40" s="6">
        <v>32.198173100000012</v>
      </c>
      <c r="G40" s="6">
        <v>43.966228700000002</v>
      </c>
      <c r="H40" s="6">
        <v>58.397753600000001</v>
      </c>
      <c r="I40" s="6">
        <v>123.7749317</v>
      </c>
      <c r="J40" s="6">
        <v>112.77568299999999</v>
      </c>
      <c r="K40" s="6">
        <v>115.428657</v>
      </c>
      <c r="L40" s="6">
        <v>57.791896200000004</v>
      </c>
      <c r="M40" s="6">
        <v>33.698984400000001</v>
      </c>
      <c r="N40" s="6">
        <f>SUM(B40:M40)</f>
        <v>666.02253030999998</v>
      </c>
    </row>
    <row r="41" spans="1:14" x14ac:dyDescent="0.25">
      <c r="A41" t="s">
        <v>0</v>
      </c>
      <c r="B41" s="6">
        <v>1.7146669999999999</v>
      </c>
      <c r="C41" s="6">
        <v>1.238688</v>
      </c>
      <c r="D41" s="6">
        <v>1.0054240000000001</v>
      </c>
      <c r="E41" s="6">
        <v>1.26258</v>
      </c>
      <c r="F41" s="6">
        <v>1.470267</v>
      </c>
      <c r="G41" s="6">
        <v>2.3315890000000001</v>
      </c>
      <c r="H41" s="6">
        <v>3.9360949999999999</v>
      </c>
      <c r="I41" s="6">
        <v>6.112749</v>
      </c>
      <c r="J41" s="6">
        <v>6.9822420000000003</v>
      </c>
      <c r="K41" s="6">
        <v>7.0206949999999999</v>
      </c>
      <c r="L41" s="6">
        <v>5.9288179999999997</v>
      </c>
      <c r="M41" s="6">
        <v>2.8758140000000001</v>
      </c>
      <c r="N41" s="6">
        <f>MAX(B41:M41)</f>
        <v>7.0206949999999999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0.39299800000000001</v>
      </c>
      <c r="C43" s="6">
        <v>0.23569409999999999</v>
      </c>
      <c r="D43" s="6">
        <v>0.21591930000000001</v>
      </c>
      <c r="E43" s="6">
        <v>9.7505289999999994E-2</v>
      </c>
      <c r="F43" s="6">
        <v>0.234038</v>
      </c>
      <c r="G43" s="6">
        <v>0.24849669999999999</v>
      </c>
      <c r="H43" s="6">
        <v>0.32187739999999998</v>
      </c>
      <c r="I43" s="6">
        <v>0.6234826</v>
      </c>
      <c r="J43" s="6">
        <v>0.9694661</v>
      </c>
      <c r="K43" s="6">
        <v>1.0089429999999999</v>
      </c>
      <c r="L43" s="6">
        <v>0.25680589999999998</v>
      </c>
      <c r="M43" s="6">
        <v>0.19151260000000001</v>
      </c>
      <c r="N43" s="6">
        <f>MIN(B43:M43)</f>
        <v>9.7505289999999994E-2</v>
      </c>
    </row>
    <row r="44" spans="1:14" x14ac:dyDescent="0.25">
      <c r="A44" t="s">
        <v>19</v>
      </c>
      <c r="B44" s="6">
        <v>35.375828999999996</v>
      </c>
      <c r="C44" s="6">
        <v>22.020158200000004</v>
      </c>
      <c r="D44" s="6">
        <v>16.154692400000002</v>
      </c>
      <c r="E44" s="6">
        <v>16.571913689999999</v>
      </c>
      <c r="F44" s="6">
        <v>25.463993999999996</v>
      </c>
      <c r="G44" s="6">
        <v>38.414317599999997</v>
      </c>
      <c r="H44" s="6">
        <v>63.885558000000003</v>
      </c>
      <c r="I44" s="6">
        <v>94.063775000000007</v>
      </c>
      <c r="J44" s="6">
        <v>89.534353100000004</v>
      </c>
      <c r="K44" s="6">
        <v>46.032214000000003</v>
      </c>
      <c r="L44" s="6">
        <v>22.291678300000004</v>
      </c>
      <c r="M44" s="6">
        <v>29.203483999999992</v>
      </c>
      <c r="N44" s="6">
        <f>SUM(B44:M44)</f>
        <v>499.01196729000003</v>
      </c>
    </row>
    <row r="45" spans="1:14" x14ac:dyDescent="0.25">
      <c r="A45" t="s">
        <v>0</v>
      </c>
      <c r="B45" s="6">
        <v>1.7241770000000001</v>
      </c>
      <c r="C45" s="6">
        <v>1.2826839999999999</v>
      </c>
      <c r="D45" s="6">
        <v>1.197435</v>
      </c>
      <c r="E45" s="6">
        <v>1.0349660000000001</v>
      </c>
      <c r="F45" s="6">
        <v>1.432142</v>
      </c>
      <c r="G45" s="6">
        <v>2.5459390000000002</v>
      </c>
      <c r="H45" s="6">
        <v>3.5590229999999998</v>
      </c>
      <c r="I45" s="6">
        <v>4.6246200000000002</v>
      </c>
      <c r="J45" s="6">
        <v>6.2747999999999999</v>
      </c>
      <c r="K45" s="6">
        <v>2.3036629999999998</v>
      </c>
      <c r="L45" s="6">
        <v>2.1064910000000001</v>
      </c>
      <c r="M45" s="6">
        <v>4.7424189999999999</v>
      </c>
      <c r="N45" s="6">
        <f>MAX(B45:M45)</f>
        <v>6.2747999999999999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0.35730400000000001</v>
      </c>
      <c r="C47" s="6">
        <v>0.1581716</v>
      </c>
      <c r="D47" s="6">
        <v>0.15696679999999999</v>
      </c>
      <c r="E47" s="6">
        <v>0.1122433</v>
      </c>
      <c r="F47" s="6">
        <v>0.2811536</v>
      </c>
      <c r="G47" s="6">
        <v>0.2359329</v>
      </c>
      <c r="H47" s="6">
        <v>0.4781067</v>
      </c>
      <c r="I47" s="6">
        <v>0.77416189999999996</v>
      </c>
      <c r="J47" s="6">
        <v>0.67554320000000001</v>
      </c>
      <c r="K47" s="6">
        <v>0.52229689999999995</v>
      </c>
      <c r="L47" s="6">
        <v>0.31578050000000002</v>
      </c>
      <c r="M47" s="6">
        <v>0.2284523</v>
      </c>
      <c r="N47" s="6">
        <f>MIN(B47:M47)</f>
        <v>0.1122433</v>
      </c>
    </row>
    <row r="48" spans="1:14" x14ac:dyDescent="0.25">
      <c r="A48" t="s">
        <v>19</v>
      </c>
      <c r="B48" s="6">
        <v>30.110177100000001</v>
      </c>
      <c r="C48" s="6">
        <v>19.468144599999999</v>
      </c>
      <c r="D48" s="6">
        <v>14.965952099999996</v>
      </c>
      <c r="E48" s="6">
        <v>16.451636899999997</v>
      </c>
      <c r="F48" s="6">
        <v>21.923173600000005</v>
      </c>
      <c r="G48" s="6">
        <v>45.242490900000007</v>
      </c>
      <c r="H48" s="6">
        <v>73.392289000000005</v>
      </c>
      <c r="I48" s="6">
        <v>94.013438900000011</v>
      </c>
      <c r="J48" s="6">
        <v>80.35207419999999</v>
      </c>
      <c r="K48" s="6">
        <v>65.051242899999991</v>
      </c>
      <c r="L48" s="6">
        <v>30.506354099999999</v>
      </c>
      <c r="M48" s="6">
        <v>30.6988384</v>
      </c>
      <c r="N48" s="6">
        <f>SUM(B48:M48)</f>
        <v>522.17581270000005</v>
      </c>
    </row>
    <row r="49" spans="1:14" x14ac:dyDescent="0.25">
      <c r="A49" t="s">
        <v>0</v>
      </c>
      <c r="B49" s="6">
        <v>2.9034219999999999</v>
      </c>
      <c r="C49" s="6">
        <v>1.558521</v>
      </c>
      <c r="D49" s="6">
        <v>1.0491710000000001</v>
      </c>
      <c r="E49" s="6">
        <v>1.2669459999999999</v>
      </c>
      <c r="F49" s="6">
        <v>1.4237280000000001</v>
      </c>
      <c r="G49" s="6">
        <v>2.4354269999999998</v>
      </c>
      <c r="H49" s="6">
        <v>3.3761220000000001</v>
      </c>
      <c r="I49" s="6">
        <v>4.3212520000000003</v>
      </c>
      <c r="J49" s="6">
        <v>6.3571980000000003</v>
      </c>
      <c r="K49" s="6">
        <v>4.7239599999999999</v>
      </c>
      <c r="L49" s="6">
        <v>1.8966160000000001</v>
      </c>
      <c r="M49" s="6">
        <v>5.0096239999999996</v>
      </c>
      <c r="N49" s="6">
        <f>MAX(B49:M49)</f>
        <v>6.3571980000000003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0.48522349999999997</v>
      </c>
      <c r="C51" s="6">
        <v>0.40146280000000001</v>
      </c>
      <c r="D51" s="6">
        <v>0.25512370000000001</v>
      </c>
      <c r="E51" s="6">
        <v>0.1885617</v>
      </c>
      <c r="F51" s="6">
        <v>0.58067069999999998</v>
      </c>
      <c r="G51" s="6">
        <v>0.43402970000000002</v>
      </c>
      <c r="H51" s="6">
        <v>0.43655660000000002</v>
      </c>
      <c r="I51" s="6">
        <v>0.73822960000000004</v>
      </c>
      <c r="J51" s="6">
        <v>1.0119689999999999</v>
      </c>
      <c r="K51" s="6">
        <v>0.45460699999999998</v>
      </c>
      <c r="L51" s="6">
        <v>0.2384481</v>
      </c>
      <c r="M51" s="6">
        <v>0.1131466</v>
      </c>
      <c r="N51" s="6">
        <f>MIN(B51:M51)</f>
        <v>0.1131466</v>
      </c>
    </row>
    <row r="52" spans="1:14" x14ac:dyDescent="0.25">
      <c r="A52" t="s">
        <v>19</v>
      </c>
      <c r="B52" s="6">
        <v>28.728247699999997</v>
      </c>
      <c r="C52" s="6">
        <v>20.380779899999993</v>
      </c>
      <c r="D52" s="6">
        <v>16.274401900000001</v>
      </c>
      <c r="E52" s="6">
        <v>19.965659599999999</v>
      </c>
      <c r="F52" s="6">
        <v>33.581449999999997</v>
      </c>
      <c r="G52" s="6">
        <v>49.384828299999995</v>
      </c>
      <c r="H52" s="6">
        <v>56.683432799999999</v>
      </c>
      <c r="I52" s="6">
        <v>82.726492599999986</v>
      </c>
      <c r="J52" s="6">
        <v>64.528147000000004</v>
      </c>
      <c r="K52" s="6">
        <v>36.409228300000002</v>
      </c>
      <c r="L52" s="6">
        <v>24.786298299999999</v>
      </c>
      <c r="M52" s="6">
        <v>19.827600399999998</v>
      </c>
      <c r="N52" s="6">
        <f>SUM(B52:M52)</f>
        <v>453.2765667999999</v>
      </c>
    </row>
    <row r="53" spans="1:14" x14ac:dyDescent="0.25">
      <c r="A53" t="s">
        <v>0</v>
      </c>
      <c r="B53" s="6">
        <v>1.659119</v>
      </c>
      <c r="C53" s="6">
        <v>1.2786519999999999</v>
      </c>
      <c r="D53" s="6">
        <v>0.99191870000000004</v>
      </c>
      <c r="E53" s="6">
        <v>1.148606</v>
      </c>
      <c r="F53" s="6">
        <v>1.9468639999999999</v>
      </c>
      <c r="G53" s="6">
        <v>2.3485860000000001</v>
      </c>
      <c r="H53" s="6">
        <v>3.862708</v>
      </c>
      <c r="I53" s="6">
        <v>5.404846</v>
      </c>
      <c r="J53" s="6">
        <v>6.3610629999999997</v>
      </c>
      <c r="K53" s="6">
        <v>1.697335</v>
      </c>
      <c r="L53" s="6">
        <v>6.3132250000000001</v>
      </c>
      <c r="M53" s="6">
        <v>4.6913029999999996</v>
      </c>
      <c r="N53" s="6">
        <f>MAX(B53:M53)</f>
        <v>6.3610629999999997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0.2189333</v>
      </c>
      <c r="C55" s="6">
        <v>0.23467070000000001</v>
      </c>
      <c r="D55" s="6">
        <v>0.1919389</v>
      </c>
      <c r="E55" s="6">
        <v>0.1049542</v>
      </c>
      <c r="F55" s="6">
        <v>0.22761429999999999</v>
      </c>
      <c r="G55" s="6">
        <v>0.40675489999999997</v>
      </c>
      <c r="H55" s="6">
        <v>0.26443729999999999</v>
      </c>
      <c r="I55" s="6">
        <v>1.167367</v>
      </c>
      <c r="J55" s="6">
        <v>1.183273</v>
      </c>
      <c r="K55" s="6">
        <v>1.0379769999999999</v>
      </c>
      <c r="L55" s="6">
        <v>0.21315249999999999</v>
      </c>
      <c r="M55" s="6">
        <v>0.1746009</v>
      </c>
      <c r="N55" s="6">
        <f>MIN(B55:M55)</f>
        <v>0.1049542</v>
      </c>
    </row>
    <row r="56" spans="1:14" x14ac:dyDescent="0.25">
      <c r="A56" t="s">
        <v>19</v>
      </c>
      <c r="B56" s="6">
        <v>26.793381600000004</v>
      </c>
      <c r="C56" s="6">
        <v>20.339592900000003</v>
      </c>
      <c r="D56" s="6">
        <v>18.576940399999998</v>
      </c>
      <c r="E56" s="6">
        <v>14.200272399999999</v>
      </c>
      <c r="F56" s="6">
        <v>27.816254199999999</v>
      </c>
      <c r="G56" s="6">
        <v>40.237270000000002</v>
      </c>
      <c r="H56" s="6">
        <v>74.429578599999999</v>
      </c>
      <c r="I56" s="6">
        <v>79.667911000000004</v>
      </c>
      <c r="J56" s="6">
        <v>68.537667999999982</v>
      </c>
      <c r="K56" s="6">
        <v>52.144954999999989</v>
      </c>
      <c r="L56" s="6">
        <v>18.362749500000003</v>
      </c>
      <c r="M56" s="6">
        <v>17.946724299999996</v>
      </c>
      <c r="N56" s="6">
        <f>SUM(B56:M56)</f>
        <v>459.05329789999996</v>
      </c>
    </row>
    <row r="57" spans="1:14" x14ac:dyDescent="0.25">
      <c r="A57" t="s">
        <v>0</v>
      </c>
      <c r="B57" s="6">
        <v>2.7899470000000002</v>
      </c>
      <c r="C57" s="6">
        <v>1.6552610000000001</v>
      </c>
      <c r="D57" s="6">
        <v>1.2808219999999999</v>
      </c>
      <c r="E57" s="6">
        <v>0.84576980000000002</v>
      </c>
      <c r="F57" s="6">
        <v>1.4633</v>
      </c>
      <c r="G57" s="6">
        <v>2.57029</v>
      </c>
      <c r="H57" s="6">
        <v>4.2117839999999998</v>
      </c>
      <c r="I57" s="6">
        <v>5.781631</v>
      </c>
      <c r="J57" s="6">
        <v>4.7531220000000003</v>
      </c>
      <c r="K57" s="6">
        <v>6.5105310000000003</v>
      </c>
      <c r="L57" s="6">
        <v>1.2388170000000001</v>
      </c>
      <c r="M57" s="6">
        <v>3.905122</v>
      </c>
      <c r="N57" s="6">
        <f>MAX(B57:M57)</f>
        <v>6.5105310000000003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0.27635340000000003</v>
      </c>
      <c r="C59" s="6">
        <v>0.27433809999999997</v>
      </c>
      <c r="D59" s="6">
        <v>5.1593180000000002E-2</v>
      </c>
      <c r="E59" s="6">
        <v>8.5156689999999993E-2</v>
      </c>
      <c r="F59" s="6">
        <v>0.29395729999999998</v>
      </c>
      <c r="G59" s="6">
        <v>0.23567689999999999</v>
      </c>
      <c r="H59" s="6">
        <v>0.77003969999999999</v>
      </c>
      <c r="I59" s="6">
        <v>0.7534421</v>
      </c>
      <c r="J59" s="6">
        <v>1.238836</v>
      </c>
      <c r="K59" s="6">
        <v>0.75372830000000002</v>
      </c>
      <c r="L59" s="6">
        <v>0.47363460000000002</v>
      </c>
      <c r="M59" s="6">
        <v>0.50588069999999996</v>
      </c>
      <c r="N59" s="6">
        <f>MIN(B59:M59)</f>
        <v>5.1593180000000002E-2</v>
      </c>
    </row>
    <row r="60" spans="1:14" x14ac:dyDescent="0.25">
      <c r="A60" t="s">
        <v>19</v>
      </c>
      <c r="B60" s="6">
        <v>31.146970899999999</v>
      </c>
      <c r="C60" s="6">
        <v>19.034411699999996</v>
      </c>
      <c r="D60" s="6">
        <v>16.137818979999995</v>
      </c>
      <c r="E60" s="6">
        <v>15.326865639999999</v>
      </c>
      <c r="F60" s="6">
        <v>24.527678999999999</v>
      </c>
      <c r="G60" s="6">
        <v>32.655205500000001</v>
      </c>
      <c r="H60" s="6">
        <v>64.606788699999996</v>
      </c>
      <c r="I60" s="6">
        <v>92.145538800000026</v>
      </c>
      <c r="J60" s="6">
        <v>75.410707000000002</v>
      </c>
      <c r="K60" s="6">
        <v>52.443504799999999</v>
      </c>
      <c r="L60" s="6">
        <v>35.211714500000006</v>
      </c>
      <c r="M60" s="6">
        <v>29.760716899999998</v>
      </c>
      <c r="N60" s="6">
        <f>SUM(B60:M60)</f>
        <v>488.40792241999998</v>
      </c>
    </row>
    <row r="61" spans="1:14" x14ac:dyDescent="0.25">
      <c r="A61" t="s">
        <v>0</v>
      </c>
      <c r="B61" s="6">
        <v>2.641804</v>
      </c>
      <c r="C61" s="6">
        <v>1.2509699999999999</v>
      </c>
      <c r="D61" s="6">
        <v>1.1666339999999999</v>
      </c>
      <c r="E61" s="6">
        <v>0.91303290000000004</v>
      </c>
      <c r="F61" s="6">
        <v>1.3090489999999999</v>
      </c>
      <c r="G61" s="6">
        <v>2.374806</v>
      </c>
      <c r="H61" s="6">
        <v>3.507263</v>
      </c>
      <c r="I61" s="6">
        <v>5.9515070000000003</v>
      </c>
      <c r="J61" s="6">
        <v>6.4696210000000001</v>
      </c>
      <c r="K61" s="6">
        <v>4.133832</v>
      </c>
      <c r="L61" s="6">
        <v>5.9169840000000002</v>
      </c>
      <c r="M61" s="6">
        <v>3.6443150000000002</v>
      </c>
      <c r="N61" s="6">
        <f>MAX(B61:M61)</f>
        <v>6.4696210000000001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0.26342579999999999</v>
      </c>
      <c r="C63" s="6">
        <v>0.22374569999999999</v>
      </c>
      <c r="D63" s="6">
        <v>0.26464310000000002</v>
      </c>
      <c r="E63" s="6">
        <v>0.19331609999999999</v>
      </c>
      <c r="F63" s="6">
        <v>0.33518369999999997</v>
      </c>
      <c r="G63" s="6">
        <v>0.1667498</v>
      </c>
      <c r="H63" s="6">
        <v>0.10502599999999999</v>
      </c>
      <c r="I63" s="6">
        <v>0.70097030000000005</v>
      </c>
      <c r="J63" s="6">
        <v>0.38577709999999998</v>
      </c>
      <c r="K63" s="6">
        <v>0.64060220000000001</v>
      </c>
      <c r="L63" s="6">
        <v>0.54592309999999999</v>
      </c>
      <c r="M63" s="6">
        <v>0.35327589999999998</v>
      </c>
      <c r="N63" s="6">
        <f>MIN(B63:M63)</f>
        <v>0.10502599999999999</v>
      </c>
    </row>
    <row r="64" spans="1:14" x14ac:dyDescent="0.25">
      <c r="A64" t="s">
        <v>19</v>
      </c>
      <c r="B64" s="6">
        <v>19.197764499999995</v>
      </c>
      <c r="C64" s="6">
        <v>15.8851257</v>
      </c>
      <c r="D64" s="6">
        <v>21.483589099999996</v>
      </c>
      <c r="E64" s="6">
        <v>19.512795500000003</v>
      </c>
      <c r="F64" s="6">
        <v>23.600652599999997</v>
      </c>
      <c r="G64" s="6">
        <v>36.531977599999998</v>
      </c>
      <c r="H64" s="6">
        <v>69.933363999999997</v>
      </c>
      <c r="I64" s="6">
        <v>73.407153799999989</v>
      </c>
      <c r="J64" s="6">
        <v>65.456354599999997</v>
      </c>
      <c r="K64" s="6">
        <v>80.948761100000013</v>
      </c>
      <c r="L64" s="6">
        <v>43.996818699999999</v>
      </c>
      <c r="M64" s="6">
        <v>27.976808100000003</v>
      </c>
      <c r="N64" s="6">
        <f>SUM(B64:M64)</f>
        <v>497.93116530000003</v>
      </c>
    </row>
    <row r="65" spans="1:14" x14ac:dyDescent="0.25">
      <c r="A65" t="s">
        <v>0</v>
      </c>
      <c r="B65" s="6">
        <v>1.049156</v>
      </c>
      <c r="C65" s="6">
        <v>1.156701</v>
      </c>
      <c r="D65" s="6">
        <v>1.6578470000000001</v>
      </c>
      <c r="E65" s="6">
        <v>0.90933520000000001</v>
      </c>
      <c r="F65" s="6">
        <v>1.285237</v>
      </c>
      <c r="G65" s="6">
        <v>2.0635140000000001</v>
      </c>
      <c r="H65" s="6">
        <v>3.6455880000000001</v>
      </c>
      <c r="I65" s="6">
        <v>3.5958929999999998</v>
      </c>
      <c r="J65" s="6">
        <v>3.8620320000000001</v>
      </c>
      <c r="K65" s="6">
        <v>3.757711</v>
      </c>
      <c r="L65" s="6">
        <v>5.3049220000000004</v>
      </c>
      <c r="M65" s="6">
        <v>2.2191239999999999</v>
      </c>
      <c r="N65" s="6">
        <f>MAX(B65:M65)</f>
        <v>5.3049220000000004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0.40959630000000002</v>
      </c>
      <c r="C67" s="6">
        <v>0.27672210000000003</v>
      </c>
      <c r="D67" s="6">
        <v>0.27565709999999999</v>
      </c>
      <c r="E67" s="6">
        <v>8.3258730000000003E-2</v>
      </c>
      <c r="F67" s="6">
        <v>0.14001640000000001</v>
      </c>
      <c r="G67" s="6">
        <v>0.38038420000000001</v>
      </c>
      <c r="H67" s="6">
        <v>0.58014790000000005</v>
      </c>
      <c r="I67" s="6">
        <v>0.97730269999999997</v>
      </c>
      <c r="J67" s="6">
        <v>1.5974489999999999</v>
      </c>
      <c r="K67" s="6">
        <v>0.40547460000000002</v>
      </c>
      <c r="L67" s="6">
        <v>0.34257280000000001</v>
      </c>
      <c r="M67" s="6">
        <v>0.16258900000000001</v>
      </c>
      <c r="N67" s="6">
        <f>MIN(B67:M67)</f>
        <v>8.3258730000000003E-2</v>
      </c>
    </row>
    <row r="68" spans="1:14" x14ac:dyDescent="0.25">
      <c r="A68" t="s">
        <v>19</v>
      </c>
      <c r="B68" s="6">
        <v>28.753835299999995</v>
      </c>
      <c r="C68" s="6">
        <v>19.239766299999996</v>
      </c>
      <c r="D68" s="6">
        <v>19.4345219</v>
      </c>
      <c r="E68" s="6">
        <v>14.126893720000002</v>
      </c>
      <c r="F68" s="6">
        <v>22.927271600000001</v>
      </c>
      <c r="G68" s="6">
        <v>41.480963299999999</v>
      </c>
      <c r="H68" s="6">
        <v>72.032658699999999</v>
      </c>
      <c r="I68" s="6">
        <v>75.097459700000002</v>
      </c>
      <c r="J68" s="6">
        <v>80.767672000000005</v>
      </c>
      <c r="K68" s="6">
        <v>44.934331000000007</v>
      </c>
      <c r="L68" s="6">
        <v>31.760884999999998</v>
      </c>
      <c r="M68" s="6">
        <v>17.700215400000005</v>
      </c>
      <c r="N68" s="6">
        <f>SUM(B68:M68)</f>
        <v>468.25647391999996</v>
      </c>
    </row>
    <row r="69" spans="1:14" x14ac:dyDescent="0.25">
      <c r="A69" t="s">
        <v>0</v>
      </c>
      <c r="B69" s="6">
        <v>1.659081</v>
      </c>
      <c r="C69" s="6">
        <v>1.1126659999999999</v>
      </c>
      <c r="D69" s="6">
        <v>1.5013399999999999</v>
      </c>
      <c r="E69" s="6">
        <v>0.89495709999999995</v>
      </c>
      <c r="F69" s="6">
        <v>1.309423</v>
      </c>
      <c r="G69" s="6">
        <v>3.4924590000000002</v>
      </c>
      <c r="H69" s="6">
        <v>3.561804</v>
      </c>
      <c r="I69" s="6">
        <v>3.6314359999999999</v>
      </c>
      <c r="J69" s="6">
        <v>4.6390180000000001</v>
      </c>
      <c r="K69" s="6">
        <v>2.354978</v>
      </c>
      <c r="L69" s="6">
        <v>5.3031800000000002</v>
      </c>
      <c r="M69" s="6">
        <v>1.7236100000000001</v>
      </c>
      <c r="N69" s="6">
        <f>MAX(B69:M69)</f>
        <v>5.3031800000000002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0.19976099999999999</v>
      </c>
      <c r="C71" s="6">
        <v>0.27396920000000002</v>
      </c>
      <c r="D71" s="6">
        <v>0.2075852</v>
      </c>
      <c r="E71" s="6">
        <v>7.8998219999999994E-2</v>
      </c>
      <c r="F71" s="6">
        <v>0.1953492</v>
      </c>
      <c r="G71" s="6">
        <v>0.2076817</v>
      </c>
      <c r="H71" s="6">
        <v>0.28468169999999998</v>
      </c>
      <c r="I71" s="6">
        <v>0.446071</v>
      </c>
      <c r="J71" s="6">
        <v>1.0093909999999999</v>
      </c>
      <c r="K71" s="6">
        <v>0.91172589999999998</v>
      </c>
      <c r="L71" s="6">
        <v>0.31750869999999998</v>
      </c>
      <c r="M71" s="6">
        <v>0.29888740000000003</v>
      </c>
      <c r="N71" s="6">
        <f>MIN(B71:M71)</f>
        <v>7.8998219999999994E-2</v>
      </c>
    </row>
    <row r="72" spans="1:14" x14ac:dyDescent="0.25">
      <c r="A72" t="s">
        <v>19</v>
      </c>
      <c r="B72" s="6">
        <v>13.171827799999999</v>
      </c>
      <c r="C72" s="6">
        <v>20.380187399999993</v>
      </c>
      <c r="D72" s="6">
        <v>18.077663699999995</v>
      </c>
      <c r="E72" s="6">
        <v>15.497730719999998</v>
      </c>
      <c r="F72" s="6">
        <v>22.995720399999996</v>
      </c>
      <c r="G72" s="6">
        <v>39.665089900000005</v>
      </c>
      <c r="H72" s="6">
        <v>71.465445100000011</v>
      </c>
      <c r="I72" s="6">
        <v>79.398507399999986</v>
      </c>
      <c r="J72" s="6">
        <v>80.664729000000008</v>
      </c>
      <c r="K72" s="6">
        <v>63.434102900000006</v>
      </c>
      <c r="L72" s="6">
        <v>26.892597699999996</v>
      </c>
      <c r="M72" s="6">
        <v>41.986190599999986</v>
      </c>
      <c r="N72" s="6">
        <f>SUM(B72:M72)</f>
        <v>493.62979262000005</v>
      </c>
    </row>
    <row r="73" spans="1:14" x14ac:dyDescent="0.25">
      <c r="A73" t="s">
        <v>0</v>
      </c>
      <c r="B73" s="6">
        <v>0.87383739999999999</v>
      </c>
      <c r="C73" s="6">
        <v>1.3731910000000001</v>
      </c>
      <c r="D73" s="6">
        <v>0.94379480000000004</v>
      </c>
      <c r="E73" s="6">
        <v>0.98593379999999997</v>
      </c>
      <c r="F73" s="6">
        <v>1.6810989999999999</v>
      </c>
      <c r="G73" s="6">
        <v>2.1717409999999999</v>
      </c>
      <c r="H73" s="6">
        <v>4.572165</v>
      </c>
      <c r="I73" s="6">
        <v>4.5595220000000003</v>
      </c>
      <c r="J73" s="6">
        <v>6.9454570000000002</v>
      </c>
      <c r="K73" s="6">
        <v>4.0858930000000004</v>
      </c>
      <c r="L73" s="6">
        <v>1.9054139999999999</v>
      </c>
      <c r="M73" s="6">
        <v>4.5981719999999999</v>
      </c>
      <c r="N73" s="6">
        <f>MAX(B73:M73)</f>
        <v>6.9454570000000002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0.28917379999999998</v>
      </c>
      <c r="C75" s="6">
        <v>0.22579830000000001</v>
      </c>
      <c r="D75" s="6">
        <v>0.14039280000000001</v>
      </c>
      <c r="E75" s="6">
        <v>8.5655889999999998E-2</v>
      </c>
      <c r="F75" s="6">
        <v>0.26048399999999999</v>
      </c>
      <c r="G75" s="6">
        <v>0.26035330000000001</v>
      </c>
      <c r="H75" s="6">
        <v>0.50739250000000002</v>
      </c>
      <c r="I75" s="6">
        <v>0.55115590000000003</v>
      </c>
      <c r="J75" s="6">
        <v>1.205468</v>
      </c>
      <c r="K75" s="6">
        <v>1.369664</v>
      </c>
      <c r="L75" s="6">
        <v>0.39526210000000001</v>
      </c>
      <c r="M75" s="6">
        <v>0.2315265</v>
      </c>
      <c r="N75" s="6">
        <f>MIN(B75:M75)</f>
        <v>8.5655889999999998E-2</v>
      </c>
    </row>
    <row r="76" spans="1:14" x14ac:dyDescent="0.25">
      <c r="A76" t="s">
        <v>19</v>
      </c>
      <c r="B76" s="6">
        <v>26.728382500000002</v>
      </c>
      <c r="C76" s="6">
        <v>17.046480200000005</v>
      </c>
      <c r="D76" s="6">
        <v>14.922576400000001</v>
      </c>
      <c r="E76" s="6">
        <v>15.907857589999999</v>
      </c>
      <c r="F76" s="6">
        <v>30.006882199999993</v>
      </c>
      <c r="G76" s="6">
        <v>44.603543499999994</v>
      </c>
      <c r="H76" s="6">
        <v>54.783676899999996</v>
      </c>
      <c r="I76" s="6">
        <v>67.300143199999994</v>
      </c>
      <c r="J76" s="6">
        <v>96.407225999999994</v>
      </c>
      <c r="K76" s="6">
        <v>74.009425000000007</v>
      </c>
      <c r="L76" s="6">
        <v>25.466042700000003</v>
      </c>
      <c r="M76" s="6">
        <v>20.075275699999999</v>
      </c>
      <c r="N76" s="6">
        <f>SUM(B76:M76)</f>
        <v>487.25751188999999</v>
      </c>
    </row>
    <row r="77" spans="1:14" x14ac:dyDescent="0.25">
      <c r="A77" t="s">
        <v>0</v>
      </c>
      <c r="B77" s="6">
        <v>2.1403020000000001</v>
      </c>
      <c r="C77" s="6">
        <v>1.0166539999999999</v>
      </c>
      <c r="D77" s="6">
        <v>1.1746209999999999</v>
      </c>
      <c r="E77" s="6">
        <v>1.293525</v>
      </c>
      <c r="F77" s="6">
        <v>1.949819</v>
      </c>
      <c r="G77" s="6">
        <v>2.3183820000000002</v>
      </c>
      <c r="H77" s="6">
        <v>3.3773339999999998</v>
      </c>
      <c r="I77" s="6">
        <v>4.3706389999999997</v>
      </c>
      <c r="J77" s="6">
        <v>4.4515849999999997</v>
      </c>
      <c r="K77" s="6">
        <v>7.0970620000000002</v>
      </c>
      <c r="L77" s="6">
        <v>1.3182940000000001</v>
      </c>
      <c r="M77" s="6">
        <v>2.0492469999999998</v>
      </c>
      <c r="N77" s="6">
        <f>MAX(B77:M77)</f>
        <v>7.0970620000000002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0.4240698</v>
      </c>
      <c r="C79" s="6">
        <v>0.24249860000000001</v>
      </c>
      <c r="D79" s="6">
        <v>0.38871790000000001</v>
      </c>
      <c r="E79" s="6">
        <v>8.4849040000000001E-2</v>
      </c>
      <c r="F79" s="6">
        <v>0.58606619999999998</v>
      </c>
      <c r="G79" s="6">
        <v>0.37883699999999998</v>
      </c>
      <c r="H79" s="6">
        <v>0.14585590000000001</v>
      </c>
      <c r="I79" s="6">
        <v>0.37867879999999998</v>
      </c>
      <c r="J79" s="6">
        <v>0.9814041</v>
      </c>
      <c r="K79" s="6">
        <v>0.64898690000000003</v>
      </c>
      <c r="L79" s="6">
        <v>0.52645310000000001</v>
      </c>
      <c r="M79" s="6">
        <v>0.2934795</v>
      </c>
      <c r="N79" s="6">
        <f>MIN(B79:M79)</f>
        <v>8.4849040000000001E-2</v>
      </c>
    </row>
    <row r="80" spans="1:14" x14ac:dyDescent="0.25">
      <c r="A80" t="s">
        <v>19</v>
      </c>
      <c r="B80" s="6">
        <v>29.9450103</v>
      </c>
      <c r="C80" s="6">
        <v>18.583530399999997</v>
      </c>
      <c r="D80" s="6">
        <v>19.360969599999997</v>
      </c>
      <c r="E80" s="6">
        <v>13.068372240000002</v>
      </c>
      <c r="F80" s="6">
        <v>26.703965500000002</v>
      </c>
      <c r="G80" s="6">
        <v>45.7088994</v>
      </c>
      <c r="H80" s="6">
        <v>50.765422300000004</v>
      </c>
      <c r="I80" s="6">
        <v>86.72656480000002</v>
      </c>
      <c r="J80" s="6">
        <v>101.70285410000002</v>
      </c>
      <c r="K80" s="6">
        <v>69.237017300000005</v>
      </c>
      <c r="L80" s="6">
        <v>32.362714800000006</v>
      </c>
      <c r="M80" s="6">
        <v>31.514919899999999</v>
      </c>
      <c r="N80" s="6">
        <f>SUM(B80:M80)</f>
        <v>525.68024064000008</v>
      </c>
    </row>
    <row r="81" spans="1:14" x14ac:dyDescent="0.25">
      <c r="A81" t="s">
        <v>0</v>
      </c>
      <c r="B81" s="6">
        <v>2.0179360000000002</v>
      </c>
      <c r="C81" s="6">
        <v>1.154099</v>
      </c>
      <c r="D81" s="6">
        <v>1.2082740000000001</v>
      </c>
      <c r="E81" s="6">
        <v>0.85420660000000004</v>
      </c>
      <c r="F81" s="6">
        <v>1.456548</v>
      </c>
      <c r="G81" s="6">
        <v>2.7553079999999999</v>
      </c>
      <c r="H81" s="6">
        <v>3.5040689999999999</v>
      </c>
      <c r="I81" s="6">
        <v>4.7817270000000001</v>
      </c>
      <c r="J81" s="6">
        <v>5.0055249999999996</v>
      </c>
      <c r="K81" s="6">
        <v>3.7565759999999999</v>
      </c>
      <c r="L81" s="6">
        <v>1.936096</v>
      </c>
      <c r="M81" s="6">
        <v>5.0329259999999998</v>
      </c>
      <c r="N81" s="6">
        <f>MAX(B81:M81)</f>
        <v>5.0329259999999998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0.36722120000000003</v>
      </c>
      <c r="C83" s="6">
        <v>0.37225849999999999</v>
      </c>
      <c r="D83" s="6">
        <v>0.40381400000000001</v>
      </c>
      <c r="E83" s="6">
        <v>0.1071902</v>
      </c>
      <c r="F83" s="6">
        <v>0.35603590000000002</v>
      </c>
      <c r="G83" s="6">
        <v>0.4127653</v>
      </c>
      <c r="H83" s="6">
        <v>0.31728309999999998</v>
      </c>
      <c r="I83" s="6">
        <v>1.5877870000000001</v>
      </c>
      <c r="J83" s="6">
        <v>0.49777670000000002</v>
      </c>
      <c r="K83" s="6">
        <v>1.0650569999999999</v>
      </c>
      <c r="L83" s="6">
        <v>0.46043719999999999</v>
      </c>
      <c r="M83" s="6">
        <v>0.31162119999999999</v>
      </c>
      <c r="N83" s="6">
        <f>MIN(B83:M83)</f>
        <v>0.1071902</v>
      </c>
    </row>
    <row r="84" spans="1:14" x14ac:dyDescent="0.25">
      <c r="A84" t="s">
        <v>19</v>
      </c>
      <c r="B84" s="6">
        <v>28.402470800000003</v>
      </c>
      <c r="C84" s="6">
        <v>21.446966</v>
      </c>
      <c r="D84" s="6">
        <v>20.020846200000005</v>
      </c>
      <c r="E84" s="6">
        <v>16.051662499999999</v>
      </c>
      <c r="F84" s="6">
        <v>28.162485499999999</v>
      </c>
      <c r="G84" s="6">
        <v>37.255679300000004</v>
      </c>
      <c r="H84" s="6">
        <v>56.132142599999987</v>
      </c>
      <c r="I84" s="6">
        <v>95.420132000000024</v>
      </c>
      <c r="J84" s="6">
        <v>92.462223899999984</v>
      </c>
      <c r="K84" s="6">
        <v>87.239711999999983</v>
      </c>
      <c r="L84" s="6">
        <v>40.491474999999994</v>
      </c>
      <c r="M84" s="6">
        <v>16.295623499999998</v>
      </c>
      <c r="N84" s="6">
        <f>SUM(B84:M84)</f>
        <v>539.38141930000006</v>
      </c>
    </row>
    <row r="85" spans="1:14" x14ac:dyDescent="0.25">
      <c r="A85" t="s">
        <v>0</v>
      </c>
      <c r="B85" s="6">
        <v>1.7897149999999999</v>
      </c>
      <c r="C85" s="6">
        <v>1.524284</v>
      </c>
      <c r="D85" s="6">
        <v>1.1734039999999999</v>
      </c>
      <c r="E85" s="6">
        <v>0.92900689999999997</v>
      </c>
      <c r="F85" s="6">
        <v>1.3644019999999999</v>
      </c>
      <c r="G85" s="6">
        <v>2.4577779999999998</v>
      </c>
      <c r="H85" s="6">
        <v>3.1606860000000001</v>
      </c>
      <c r="I85" s="6">
        <v>3.9716170000000002</v>
      </c>
      <c r="J85" s="6">
        <v>5.6089219999999997</v>
      </c>
      <c r="K85" s="6">
        <v>6.694763</v>
      </c>
      <c r="L85" s="6">
        <v>6.2488279999999996</v>
      </c>
      <c r="M85" s="6">
        <v>1.6874150000000001</v>
      </c>
      <c r="N85" s="6">
        <f>MAX(B85:M85)</f>
        <v>6.694763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0.25180809999999998</v>
      </c>
      <c r="C87" s="6">
        <v>0.31791469999999999</v>
      </c>
      <c r="D87" s="6">
        <v>0.18689330000000001</v>
      </c>
      <c r="E87" s="6">
        <v>0.13392039999999999</v>
      </c>
      <c r="F87" s="6">
        <v>0.2661926</v>
      </c>
      <c r="G87" s="6">
        <v>0.33291009999999999</v>
      </c>
      <c r="H87" s="6">
        <v>0.29260900000000001</v>
      </c>
      <c r="I87" s="6">
        <v>0.55096610000000001</v>
      </c>
      <c r="J87" s="6">
        <v>1.026707</v>
      </c>
      <c r="K87" s="6">
        <v>0.36641669999999998</v>
      </c>
      <c r="L87" s="6">
        <v>0.31095329999999999</v>
      </c>
      <c r="M87" s="6">
        <v>0.3009579</v>
      </c>
      <c r="N87" s="6">
        <f>MIN(B87:M87)</f>
        <v>0.13392039999999999</v>
      </c>
    </row>
    <row r="88" spans="1:14" x14ac:dyDescent="0.25">
      <c r="A88" t="s">
        <v>19</v>
      </c>
      <c r="B88" s="6">
        <v>25.1202279</v>
      </c>
      <c r="C88" s="6">
        <v>18.500535800000002</v>
      </c>
      <c r="D88" s="6">
        <v>19.409443400000001</v>
      </c>
      <c r="E88" s="6">
        <v>18.080870699999995</v>
      </c>
      <c r="F88" s="6">
        <v>23.617534899999999</v>
      </c>
      <c r="G88" s="6">
        <v>47.869551899999998</v>
      </c>
      <c r="H88" s="6">
        <v>57.526505000000007</v>
      </c>
      <c r="I88" s="6">
        <v>91.009594499999963</v>
      </c>
      <c r="J88" s="6">
        <v>96.171048999999982</v>
      </c>
      <c r="K88" s="6">
        <v>54.573603400000003</v>
      </c>
      <c r="L88" s="6">
        <v>23.400068499999996</v>
      </c>
      <c r="M88" s="6">
        <v>30.154667300000003</v>
      </c>
      <c r="N88" s="6">
        <f>SUM(B88:M88)</f>
        <v>505.43365230000001</v>
      </c>
    </row>
    <row r="89" spans="1:14" x14ac:dyDescent="0.25">
      <c r="A89" t="s">
        <v>0</v>
      </c>
      <c r="B89" s="6">
        <v>2.845793</v>
      </c>
      <c r="C89" s="6">
        <v>1.651524</v>
      </c>
      <c r="D89" s="6">
        <v>1.757422</v>
      </c>
      <c r="E89" s="6">
        <v>1.4244490000000001</v>
      </c>
      <c r="F89" s="6">
        <v>1.5576129999999999</v>
      </c>
      <c r="G89" s="6">
        <v>2.375553</v>
      </c>
      <c r="H89" s="6">
        <v>3.5776059999999998</v>
      </c>
      <c r="I89" s="6">
        <v>5.3901589999999997</v>
      </c>
      <c r="J89" s="6">
        <v>6.7148070000000004</v>
      </c>
      <c r="K89" s="6">
        <v>2.8797679999999999</v>
      </c>
      <c r="L89" s="6">
        <v>1.2102539999999999</v>
      </c>
      <c r="M89" s="6">
        <v>3.509887</v>
      </c>
      <c r="N89" s="6">
        <f>MAX(B89:M89)</f>
        <v>6.7148070000000004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0.27142660000000002</v>
      </c>
      <c r="C91" s="6">
        <v>0.33527190000000001</v>
      </c>
      <c r="D91" s="6">
        <v>0.31114180000000002</v>
      </c>
      <c r="E91" s="6">
        <v>0.1392794</v>
      </c>
      <c r="F91" s="6">
        <v>0.27258080000000001</v>
      </c>
      <c r="G91" s="6">
        <v>0.65974379999999999</v>
      </c>
      <c r="H91" s="6">
        <v>0.52599410000000002</v>
      </c>
      <c r="I91" s="6">
        <v>1.4422520000000001</v>
      </c>
      <c r="J91" s="6">
        <v>1.423349</v>
      </c>
      <c r="K91" s="6">
        <v>1.063582</v>
      </c>
      <c r="L91" s="6">
        <v>0.39595259999999999</v>
      </c>
      <c r="M91" s="6">
        <v>0.51164319999999996</v>
      </c>
      <c r="N91" s="6">
        <f>MIN(B91:M91)</f>
        <v>0.1392794</v>
      </c>
    </row>
    <row r="92" spans="1:14" x14ac:dyDescent="0.25">
      <c r="A92" t="s">
        <v>19</v>
      </c>
      <c r="B92" s="6">
        <v>22.225442600000001</v>
      </c>
      <c r="C92" s="6">
        <v>18.6185486</v>
      </c>
      <c r="D92" s="6">
        <v>24.956645899999998</v>
      </c>
      <c r="E92" s="6">
        <v>18.462169000000003</v>
      </c>
      <c r="F92" s="6">
        <v>22.983151000000003</v>
      </c>
      <c r="G92" s="6">
        <v>47.424636400000011</v>
      </c>
      <c r="H92" s="6">
        <v>68.184240399999993</v>
      </c>
      <c r="I92" s="6">
        <v>134.72112400000003</v>
      </c>
      <c r="J92" s="6">
        <v>111.28664999999998</v>
      </c>
      <c r="K92" s="6">
        <v>76.793629999999993</v>
      </c>
      <c r="L92" s="6">
        <v>60.800698199999999</v>
      </c>
      <c r="M92" s="6">
        <v>36.508673899999998</v>
      </c>
      <c r="N92" s="6">
        <f>SUM(B92:M92)</f>
        <v>642.96561000000008</v>
      </c>
    </row>
    <row r="93" spans="1:14" x14ac:dyDescent="0.25">
      <c r="A93" t="s">
        <v>0</v>
      </c>
      <c r="B93" s="6">
        <v>1.3949879999999999</v>
      </c>
      <c r="C93" s="6">
        <v>1.178363</v>
      </c>
      <c r="D93" s="6">
        <v>1.4028210000000001</v>
      </c>
      <c r="E93" s="6">
        <v>1.167297</v>
      </c>
      <c r="F93" s="6">
        <v>1.444993</v>
      </c>
      <c r="G93" s="6">
        <v>2.4658039999999999</v>
      </c>
      <c r="H93" s="6">
        <v>4.0495900000000002</v>
      </c>
      <c r="I93" s="6">
        <v>6.0068380000000001</v>
      </c>
      <c r="J93" s="6">
        <v>7.3146829999999996</v>
      </c>
      <c r="K93" s="6">
        <v>6.499701</v>
      </c>
      <c r="L93" s="6">
        <v>5.8602980000000002</v>
      </c>
      <c r="M93" s="6">
        <v>5.4448119999999998</v>
      </c>
      <c r="N93" s="6">
        <f>MAX(B93:M93)</f>
        <v>7.3146829999999996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0.25977159999999999</v>
      </c>
      <c r="C95" s="6">
        <v>0.26994180000000001</v>
      </c>
      <c r="D95" s="6">
        <v>0.20444019999999999</v>
      </c>
      <c r="E95" s="6">
        <v>0.13467950000000001</v>
      </c>
      <c r="F95" s="6">
        <v>0.41561490000000001</v>
      </c>
      <c r="G95" s="6">
        <v>0.26908559999999998</v>
      </c>
      <c r="H95" s="6">
        <v>0.45497280000000001</v>
      </c>
      <c r="I95" s="6">
        <v>0.54178510000000002</v>
      </c>
      <c r="J95" s="6">
        <v>1.41893</v>
      </c>
      <c r="K95" s="6">
        <v>0.9562157</v>
      </c>
      <c r="L95" s="6">
        <v>0.5255417</v>
      </c>
      <c r="M95" s="6">
        <v>0.34445979999999998</v>
      </c>
      <c r="N95" s="6">
        <f>MIN(B95:M95)</f>
        <v>0.13467950000000001</v>
      </c>
    </row>
    <row r="96" spans="1:14" x14ac:dyDescent="0.25">
      <c r="A96" t="s">
        <v>19</v>
      </c>
      <c r="B96" s="6">
        <v>22.877337600000004</v>
      </c>
      <c r="C96" s="6">
        <v>20.542652899999997</v>
      </c>
      <c r="D96" s="6">
        <v>18.213389300000003</v>
      </c>
      <c r="E96" s="6">
        <v>18.848741599999997</v>
      </c>
      <c r="F96" s="6">
        <v>26.489879300000005</v>
      </c>
      <c r="G96" s="6">
        <v>43.4147307</v>
      </c>
      <c r="H96" s="6">
        <v>58.284506900000004</v>
      </c>
      <c r="I96" s="6">
        <v>90.118484099999989</v>
      </c>
      <c r="J96" s="6">
        <v>87.472571999999971</v>
      </c>
      <c r="K96" s="6">
        <v>63.265144500000012</v>
      </c>
      <c r="L96" s="6">
        <v>33.840699299999997</v>
      </c>
      <c r="M96" s="6">
        <v>24.309782400000007</v>
      </c>
      <c r="N96" s="6">
        <f>SUM(B96:M96)</f>
        <v>507.67792059999994</v>
      </c>
    </row>
    <row r="97" spans="1:14" x14ac:dyDescent="0.25">
      <c r="A97" t="s">
        <v>0</v>
      </c>
      <c r="B97" s="6">
        <v>1.668277</v>
      </c>
      <c r="C97" s="6">
        <v>1.1390849999999999</v>
      </c>
      <c r="D97" s="6">
        <v>0.88591869999999995</v>
      </c>
      <c r="E97" s="6">
        <v>1.308764</v>
      </c>
      <c r="F97" s="6">
        <v>1.4536020000000001</v>
      </c>
      <c r="G97" s="6">
        <v>2.273237</v>
      </c>
      <c r="H97" s="6">
        <v>3.508527</v>
      </c>
      <c r="I97" s="6">
        <v>4.2026810000000001</v>
      </c>
      <c r="J97" s="6">
        <v>4.2148760000000003</v>
      </c>
      <c r="K97" s="6">
        <v>6.2136459999999998</v>
      </c>
      <c r="L97" s="6">
        <v>5.3899600000000003</v>
      </c>
      <c r="M97" s="6">
        <v>3.0501580000000001</v>
      </c>
      <c r="N97" s="6">
        <f>MAX(B97:M97)</f>
        <v>6.2136459999999998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0.45911249999999998</v>
      </c>
      <c r="C99" s="6">
        <v>0.30387760000000003</v>
      </c>
      <c r="D99" s="6">
        <v>0.25808029999999998</v>
      </c>
      <c r="E99" s="6">
        <v>0.150227</v>
      </c>
      <c r="F99" s="6">
        <v>0.2103759</v>
      </c>
      <c r="G99" s="6">
        <v>0.31329810000000002</v>
      </c>
      <c r="H99" s="6">
        <v>0.42507200000000001</v>
      </c>
      <c r="I99" s="6">
        <v>1.2861860000000001</v>
      </c>
      <c r="J99" s="6">
        <v>0.5451241</v>
      </c>
      <c r="K99" s="6">
        <v>0.83822609999999997</v>
      </c>
      <c r="L99" s="6">
        <v>0.16199430000000001</v>
      </c>
      <c r="M99" s="6">
        <v>0.2068971</v>
      </c>
      <c r="N99" s="6">
        <f>MIN(B99:M99)</f>
        <v>0.150227</v>
      </c>
    </row>
    <row r="100" spans="1:14" x14ac:dyDescent="0.25">
      <c r="A100" t="s">
        <v>19</v>
      </c>
      <c r="B100" s="6">
        <v>26.028780499999996</v>
      </c>
      <c r="C100" s="6">
        <v>18.450847499999998</v>
      </c>
      <c r="D100" s="6">
        <v>20.7607848</v>
      </c>
      <c r="E100" s="6">
        <v>18.134786199999997</v>
      </c>
      <c r="F100" s="6">
        <v>21.246632199999997</v>
      </c>
      <c r="G100" s="6">
        <v>37.180088099999999</v>
      </c>
      <c r="H100" s="6">
        <v>65.762136900000002</v>
      </c>
      <c r="I100" s="6">
        <v>76.596655000000013</v>
      </c>
      <c r="J100" s="6">
        <v>60.605586099999996</v>
      </c>
      <c r="K100" s="6">
        <v>51.605326599999998</v>
      </c>
      <c r="L100" s="6">
        <v>16.539851200000001</v>
      </c>
      <c r="M100" s="6">
        <v>15.776846300000001</v>
      </c>
      <c r="N100" s="6">
        <f>SUM(B100:M100)</f>
        <v>428.68832139999995</v>
      </c>
    </row>
    <row r="101" spans="1:14" x14ac:dyDescent="0.25">
      <c r="A101" t="s">
        <v>0</v>
      </c>
      <c r="B101" s="6">
        <v>1.498548</v>
      </c>
      <c r="C101" s="6">
        <v>0.92090499999999997</v>
      </c>
      <c r="D101" s="6">
        <v>1.2669509999999999</v>
      </c>
      <c r="E101" s="6">
        <v>1.0047729999999999</v>
      </c>
      <c r="F101" s="6">
        <v>1.2165859999999999</v>
      </c>
      <c r="G101" s="6">
        <v>2.0433319999999999</v>
      </c>
      <c r="H101" s="6">
        <v>3.828344</v>
      </c>
      <c r="I101" s="6">
        <v>5.2964950000000002</v>
      </c>
      <c r="J101" s="6">
        <v>5.589804</v>
      </c>
      <c r="K101" s="6">
        <v>7.6415519999999999</v>
      </c>
      <c r="L101" s="6">
        <v>2.0498609999999999</v>
      </c>
      <c r="M101" s="6">
        <v>3.2751030000000001</v>
      </c>
      <c r="N101" s="6">
        <f>MAX(B101:M101)</f>
        <v>7.6415519999999999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0.1401955</v>
      </c>
      <c r="C103" s="6">
        <v>0.32576579999999999</v>
      </c>
      <c r="D103" s="6">
        <v>0.29406589999999999</v>
      </c>
      <c r="E103" s="6">
        <v>0.10148160000000001</v>
      </c>
      <c r="F103" s="6">
        <v>0.31430350000000001</v>
      </c>
      <c r="G103" s="6">
        <v>0.38978390000000002</v>
      </c>
      <c r="H103" s="6">
        <v>0.67696489999999998</v>
      </c>
      <c r="I103" s="6">
        <v>0.72574070000000002</v>
      </c>
      <c r="J103" s="6">
        <v>1.701174</v>
      </c>
      <c r="K103" s="6">
        <v>0.45936929999999998</v>
      </c>
      <c r="L103" s="6">
        <v>0.23093420000000001</v>
      </c>
      <c r="M103" s="6">
        <v>0.15384539999999999</v>
      </c>
      <c r="N103" s="6">
        <f>MIN(B103:M103)</f>
        <v>0.10148160000000001</v>
      </c>
    </row>
    <row r="104" spans="1:14" x14ac:dyDescent="0.25">
      <c r="A104" t="s">
        <v>19</v>
      </c>
      <c r="B104" s="6">
        <v>27.225196099999991</v>
      </c>
      <c r="C104" s="6">
        <v>25.035878299999997</v>
      </c>
      <c r="D104" s="6">
        <v>20.390346599999997</v>
      </c>
      <c r="E104" s="6">
        <v>18.4562381</v>
      </c>
      <c r="F104" s="6">
        <v>22.991940399999994</v>
      </c>
      <c r="G104" s="6">
        <v>43.242049800000004</v>
      </c>
      <c r="H104" s="6">
        <v>62.640830700000002</v>
      </c>
      <c r="I104" s="6">
        <v>73.518852699999997</v>
      </c>
      <c r="J104" s="6">
        <v>83.230390000000014</v>
      </c>
      <c r="K104" s="6">
        <v>46.156499400000001</v>
      </c>
      <c r="L104" s="6">
        <v>24.1682223</v>
      </c>
      <c r="M104" s="6">
        <v>22.410198400000002</v>
      </c>
      <c r="N104" s="6">
        <f>SUM(B104:M104)</f>
        <v>469.46664280000005</v>
      </c>
    </row>
    <row r="105" spans="1:14" x14ac:dyDescent="0.25">
      <c r="A105" t="s">
        <v>0</v>
      </c>
      <c r="B105" s="6">
        <v>1.5850690000000001</v>
      </c>
      <c r="C105" s="6">
        <v>1.657338</v>
      </c>
      <c r="D105" s="6">
        <v>1.4665859999999999</v>
      </c>
      <c r="E105" s="6">
        <v>1.2685409999999999</v>
      </c>
      <c r="F105" s="6">
        <v>1.5159609999999999</v>
      </c>
      <c r="G105" s="6">
        <v>2.1327379999999998</v>
      </c>
      <c r="H105" s="6">
        <v>3.4945550000000001</v>
      </c>
      <c r="I105" s="6">
        <v>5.0908629999999997</v>
      </c>
      <c r="J105" s="6">
        <v>5.5505129999999996</v>
      </c>
      <c r="K105" s="6">
        <v>4.0327630000000001</v>
      </c>
      <c r="L105" s="6">
        <v>1.3544240000000001</v>
      </c>
      <c r="M105" s="6">
        <v>3.085658</v>
      </c>
      <c r="N105" s="6">
        <f>MAX(B105:M105)</f>
        <v>5.5505129999999996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0.248026</v>
      </c>
      <c r="C107" s="6">
        <v>0.28395340000000002</v>
      </c>
      <c r="D107" s="6">
        <v>0.2325623</v>
      </c>
      <c r="E107" s="6">
        <v>0.11096549999999999</v>
      </c>
      <c r="F107" s="6">
        <v>0.25218629999999997</v>
      </c>
      <c r="G107" s="6">
        <v>0.24543509999999999</v>
      </c>
      <c r="H107" s="6">
        <v>0.86211789999999999</v>
      </c>
      <c r="I107" s="6">
        <v>0.86246250000000002</v>
      </c>
      <c r="J107" s="6">
        <v>0.86227240000000005</v>
      </c>
      <c r="K107" s="6">
        <v>0.64547849999999996</v>
      </c>
      <c r="L107" s="6">
        <v>0.40761700000000001</v>
      </c>
      <c r="M107" s="6">
        <v>0.31481039999999999</v>
      </c>
      <c r="N107" s="6">
        <f>MIN(B107:M107)</f>
        <v>0.11096549999999999</v>
      </c>
    </row>
    <row r="108" spans="1:14" x14ac:dyDescent="0.25">
      <c r="A108" t="s">
        <v>19</v>
      </c>
      <c r="B108" s="6">
        <v>27.089861299999999</v>
      </c>
      <c r="C108" s="6">
        <v>19.057272800000003</v>
      </c>
      <c r="D108" s="6">
        <v>17.746099300000004</v>
      </c>
      <c r="E108" s="6">
        <v>12.382759700000003</v>
      </c>
      <c r="F108" s="6">
        <v>23.201907899999995</v>
      </c>
      <c r="G108" s="6">
        <v>52.450803999999991</v>
      </c>
      <c r="H108" s="6">
        <v>56.3671942</v>
      </c>
      <c r="I108" s="6">
        <v>77.037748600000015</v>
      </c>
      <c r="J108" s="6">
        <v>79.424588399999962</v>
      </c>
      <c r="K108" s="6">
        <v>51.93674279999999</v>
      </c>
      <c r="L108" s="6">
        <v>41.210278500000001</v>
      </c>
      <c r="M108" s="6">
        <v>35.076856500000005</v>
      </c>
      <c r="N108" s="6">
        <f>SUM(B108:M108)</f>
        <v>492.98211399999997</v>
      </c>
    </row>
    <row r="109" spans="1:14" x14ac:dyDescent="0.25">
      <c r="A109" t="s">
        <v>0</v>
      </c>
      <c r="B109" s="6">
        <v>2.1280920000000001</v>
      </c>
      <c r="C109" s="6">
        <v>1.100824</v>
      </c>
      <c r="D109" s="6">
        <v>1.331385</v>
      </c>
      <c r="E109" s="6">
        <v>1.078546</v>
      </c>
      <c r="F109" s="6">
        <v>1.524046</v>
      </c>
      <c r="G109" s="6">
        <v>2.2522030000000002</v>
      </c>
      <c r="H109" s="6">
        <v>2.64175</v>
      </c>
      <c r="I109" s="6">
        <v>4.9863879999999998</v>
      </c>
      <c r="J109" s="6">
        <v>5.0194089999999996</v>
      </c>
      <c r="K109" s="6">
        <v>2.395505</v>
      </c>
      <c r="L109" s="6">
        <v>5.792205</v>
      </c>
      <c r="M109" s="6">
        <v>2.9905910000000002</v>
      </c>
      <c r="N109" s="6">
        <f>MAX(B109:M109)</f>
        <v>5.792205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0.35375790000000001</v>
      </c>
      <c r="C111" s="6">
        <v>0.26320060000000001</v>
      </c>
      <c r="D111" s="6">
        <v>0.23774390000000001</v>
      </c>
      <c r="E111" s="6">
        <v>0.1190452</v>
      </c>
      <c r="F111" s="6">
        <v>0.47645900000000002</v>
      </c>
      <c r="G111" s="6">
        <v>0.3690001</v>
      </c>
      <c r="H111" s="6">
        <v>0.39344069999999998</v>
      </c>
      <c r="I111" s="6">
        <v>0.3502981</v>
      </c>
      <c r="J111" s="6">
        <v>2.0650620000000002</v>
      </c>
      <c r="K111" s="6">
        <v>0.65440220000000004</v>
      </c>
      <c r="L111" s="6">
        <v>0.24099309999999999</v>
      </c>
      <c r="M111" s="6">
        <v>0.27327770000000001</v>
      </c>
      <c r="N111" s="6">
        <f>MIN(B111:M111)</f>
        <v>0.1190452</v>
      </c>
    </row>
    <row r="112" spans="1:14" x14ac:dyDescent="0.25">
      <c r="A112" t="s">
        <v>19</v>
      </c>
      <c r="B112" s="6">
        <v>25.612744499999998</v>
      </c>
      <c r="C112" s="6">
        <v>18.766493800000003</v>
      </c>
      <c r="D112" s="6">
        <v>20.703499000000004</v>
      </c>
      <c r="E112" s="6">
        <v>22.603574300000002</v>
      </c>
      <c r="F112" s="6">
        <v>28.603286599999997</v>
      </c>
      <c r="G112" s="6">
        <v>47.462903899999993</v>
      </c>
      <c r="H112" s="6">
        <v>59.628011600000001</v>
      </c>
      <c r="I112" s="6">
        <v>68.997836399999997</v>
      </c>
      <c r="J112" s="6">
        <v>101.354434</v>
      </c>
      <c r="K112" s="6">
        <v>54.939296500000019</v>
      </c>
      <c r="L112" s="6">
        <v>25.728223799999999</v>
      </c>
      <c r="M112" s="6">
        <v>21.1937693</v>
      </c>
      <c r="N112" s="6">
        <f>SUM(B112:M112)</f>
        <v>495.59407370000002</v>
      </c>
    </row>
    <row r="113" spans="1:14" x14ac:dyDescent="0.25">
      <c r="A113" t="s">
        <v>0</v>
      </c>
      <c r="B113" s="6">
        <v>1.728005</v>
      </c>
      <c r="C113" s="6">
        <v>1.1384939999999999</v>
      </c>
      <c r="D113" s="6">
        <v>1.671076</v>
      </c>
      <c r="E113" s="6">
        <v>1.294826</v>
      </c>
      <c r="F113" s="6">
        <v>1.4814499999999999</v>
      </c>
      <c r="G113" s="6">
        <v>2.849612</v>
      </c>
      <c r="H113" s="6">
        <v>4.0923189999999998</v>
      </c>
      <c r="I113" s="6">
        <v>3.7297910000000001</v>
      </c>
      <c r="J113" s="6">
        <v>4.5522549999999997</v>
      </c>
      <c r="K113" s="6">
        <v>5.6168579999999997</v>
      </c>
      <c r="L113" s="6">
        <v>3.5661770000000002</v>
      </c>
      <c r="M113" s="6">
        <v>3.2429299999999999</v>
      </c>
      <c r="N113" s="6">
        <f>MAX(B113:M113)</f>
        <v>5.6168579999999997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0.33078610000000003</v>
      </c>
      <c r="C115" s="6">
        <v>0.29158859999999998</v>
      </c>
      <c r="D115" s="6">
        <v>0.3251752</v>
      </c>
      <c r="E115" s="6">
        <v>8.9223360000000002E-2</v>
      </c>
      <c r="F115" s="6">
        <v>0.34990779999999999</v>
      </c>
      <c r="G115" s="6">
        <v>0.44938289999999997</v>
      </c>
      <c r="H115" s="6">
        <v>0.87148599999999998</v>
      </c>
      <c r="I115" s="6">
        <v>1.3070569999999999</v>
      </c>
      <c r="J115" s="6">
        <v>1.095807</v>
      </c>
      <c r="K115" s="6">
        <v>1.0962670000000001</v>
      </c>
      <c r="L115" s="6">
        <v>0.38876929999999998</v>
      </c>
      <c r="M115" s="6">
        <v>0.1473112</v>
      </c>
      <c r="N115" s="6">
        <f>MIN(B115:M115)</f>
        <v>8.9223360000000002E-2</v>
      </c>
    </row>
    <row r="116" spans="1:14" x14ac:dyDescent="0.25">
      <c r="A116" t="s">
        <v>19</v>
      </c>
      <c r="B116" s="6">
        <v>33.849509300000001</v>
      </c>
      <c r="C116" s="6">
        <v>17.930607800000001</v>
      </c>
      <c r="D116" s="6">
        <v>21.14564660000001</v>
      </c>
      <c r="E116" s="6">
        <v>17.59832866</v>
      </c>
      <c r="F116" s="6">
        <v>26.010513799999998</v>
      </c>
      <c r="G116" s="6">
        <v>42.399898399999998</v>
      </c>
      <c r="H116" s="6">
        <v>82.333570000000009</v>
      </c>
      <c r="I116" s="6">
        <v>100.66029</v>
      </c>
      <c r="J116" s="6">
        <v>91.507315000000006</v>
      </c>
      <c r="K116" s="6">
        <v>50.702731999999997</v>
      </c>
      <c r="L116" s="6">
        <v>19.026584400000001</v>
      </c>
      <c r="M116" s="6">
        <v>11.0764526</v>
      </c>
      <c r="N116" s="6">
        <f>SUM(B116:M116)</f>
        <v>514.24144855999998</v>
      </c>
    </row>
    <row r="117" spans="1:14" x14ac:dyDescent="0.25">
      <c r="A117" t="s">
        <v>0</v>
      </c>
      <c r="B117" s="6">
        <v>2.43329</v>
      </c>
      <c r="C117" s="6">
        <v>1.050835</v>
      </c>
      <c r="D117" s="6">
        <v>1.3433470000000001</v>
      </c>
      <c r="E117" s="6">
        <v>1.554322</v>
      </c>
      <c r="F117" s="6">
        <v>1.524275</v>
      </c>
      <c r="G117" s="6">
        <v>2.6028289999999998</v>
      </c>
      <c r="H117" s="6">
        <v>3.6921889999999999</v>
      </c>
      <c r="I117" s="6">
        <v>4.8407299999999998</v>
      </c>
      <c r="J117" s="6">
        <v>6.2255719999999997</v>
      </c>
      <c r="K117" s="6">
        <v>2.4125359999999998</v>
      </c>
      <c r="L117" s="6">
        <v>0.98795630000000001</v>
      </c>
      <c r="M117" s="6">
        <v>0.57835780000000003</v>
      </c>
      <c r="N117" s="6">
        <f>MAX(B117:M117)</f>
        <v>6.2255719999999997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0.20492779999999999</v>
      </c>
      <c r="C119" s="6">
        <v>0.16973930000000001</v>
      </c>
      <c r="D119" s="6">
        <v>0.30374780000000001</v>
      </c>
      <c r="E119" s="6">
        <v>0.2418476</v>
      </c>
      <c r="F119" s="6">
        <v>0.3084423</v>
      </c>
      <c r="G119" s="6">
        <v>0.61437059999999999</v>
      </c>
      <c r="H119" s="6">
        <v>0.46580129999999997</v>
      </c>
      <c r="I119" s="6">
        <v>1.504237</v>
      </c>
      <c r="J119" s="6">
        <v>0.70797379999999999</v>
      </c>
      <c r="K119" s="6">
        <v>0.55404089999999995</v>
      </c>
      <c r="L119" s="6">
        <v>0.39918490000000001</v>
      </c>
      <c r="M119" s="6">
        <v>0.2348189</v>
      </c>
      <c r="N119" s="6">
        <f>MIN(B119:M119)</f>
        <v>0.16973930000000001</v>
      </c>
    </row>
    <row r="120" spans="1:14" x14ac:dyDescent="0.25">
      <c r="A120" t="s">
        <v>19</v>
      </c>
      <c r="B120" s="6">
        <v>26.004673100000002</v>
      </c>
      <c r="C120" s="6">
        <v>13.7566576</v>
      </c>
      <c r="D120" s="6">
        <v>20.063942299999997</v>
      </c>
      <c r="E120" s="6">
        <v>19.039702200000001</v>
      </c>
      <c r="F120" s="6">
        <v>25.6901993</v>
      </c>
      <c r="G120" s="6">
        <v>56.508398899999996</v>
      </c>
      <c r="H120" s="6">
        <v>67.560847299999992</v>
      </c>
      <c r="I120" s="6">
        <v>78.644860000000008</v>
      </c>
      <c r="J120" s="6">
        <v>64.945750799999999</v>
      </c>
      <c r="K120" s="6">
        <v>51.259515799999981</v>
      </c>
      <c r="L120" s="6">
        <v>18.909803800000002</v>
      </c>
      <c r="M120" s="6">
        <v>18.667427700000005</v>
      </c>
      <c r="N120" s="6">
        <f>SUM(B120:M120)</f>
        <v>461.05177879999997</v>
      </c>
    </row>
    <row r="121" spans="1:14" x14ac:dyDescent="0.25">
      <c r="A121" t="s">
        <v>0</v>
      </c>
      <c r="B121" s="6">
        <v>1.992532</v>
      </c>
      <c r="C121" s="6">
        <v>0.83294650000000003</v>
      </c>
      <c r="D121" s="6">
        <v>1.4600770000000001</v>
      </c>
      <c r="E121" s="6">
        <v>0.96878189999999997</v>
      </c>
      <c r="F121" s="6">
        <v>1.409294</v>
      </c>
      <c r="G121" s="6">
        <v>2.6743269999999999</v>
      </c>
      <c r="H121" s="6">
        <v>3.6757360000000001</v>
      </c>
      <c r="I121" s="6">
        <v>6.4962200000000001</v>
      </c>
      <c r="J121" s="6">
        <v>3.772932</v>
      </c>
      <c r="K121" s="6">
        <v>6.7251820000000002</v>
      </c>
      <c r="L121" s="6">
        <v>0.92139579999999999</v>
      </c>
      <c r="M121" s="6">
        <v>2.5532499999999998</v>
      </c>
      <c r="N121" s="6">
        <f>MAX(B121:M121)</f>
        <v>6.7251820000000002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0.1777985</v>
      </c>
      <c r="C123" s="6">
        <v>0.28817749999999998</v>
      </c>
      <c r="D123" s="6">
        <v>0.1509075</v>
      </c>
      <c r="E123" s="6">
        <v>8.2814750000000006E-2</v>
      </c>
      <c r="F123" s="6">
        <v>0.2855973</v>
      </c>
      <c r="G123" s="6">
        <v>0.25107620000000003</v>
      </c>
      <c r="H123" s="6">
        <v>0.28473209999999999</v>
      </c>
      <c r="I123" s="6">
        <v>0.35670439999999998</v>
      </c>
      <c r="J123" s="6">
        <v>1.6194569999999999</v>
      </c>
      <c r="K123" s="6">
        <v>0.91292510000000004</v>
      </c>
      <c r="L123" s="6">
        <v>0.298566</v>
      </c>
      <c r="M123" s="6">
        <v>0.20378859999999999</v>
      </c>
      <c r="N123" s="6">
        <f>MIN(B123:M123)</f>
        <v>8.2814750000000006E-2</v>
      </c>
    </row>
    <row r="124" spans="1:14" x14ac:dyDescent="0.25">
      <c r="A124" t="s">
        <v>19</v>
      </c>
      <c r="B124" s="6">
        <v>21.461222800000002</v>
      </c>
      <c r="C124" s="6">
        <v>14.800079600000002</v>
      </c>
      <c r="D124" s="6">
        <v>14.576521699999997</v>
      </c>
      <c r="E124" s="6">
        <v>17.422055450000002</v>
      </c>
      <c r="F124" s="6">
        <v>26.708615299999998</v>
      </c>
      <c r="G124" s="6">
        <v>41.657463399999997</v>
      </c>
      <c r="H124" s="6">
        <v>60.317820099999999</v>
      </c>
      <c r="I124" s="6">
        <v>74.644155299999994</v>
      </c>
      <c r="J124" s="6">
        <v>99.423063999999997</v>
      </c>
      <c r="K124" s="6">
        <v>48.279203100000011</v>
      </c>
      <c r="L124" s="6">
        <v>34.466297800000007</v>
      </c>
      <c r="M124" s="6">
        <v>26.340726199999995</v>
      </c>
      <c r="N124" s="6">
        <f>SUM(B124:M124)</f>
        <v>480.09722475000001</v>
      </c>
    </row>
    <row r="125" spans="1:14" x14ac:dyDescent="0.25">
      <c r="A125" t="s">
        <v>0</v>
      </c>
      <c r="B125" s="6">
        <v>2.0484390000000001</v>
      </c>
      <c r="C125" s="6">
        <v>0.96428630000000004</v>
      </c>
      <c r="D125" s="6">
        <v>1.008648</v>
      </c>
      <c r="E125" s="6">
        <v>1.9622599999999999</v>
      </c>
      <c r="F125" s="6">
        <v>1.7404930000000001</v>
      </c>
      <c r="G125" s="6">
        <v>2.3379099999999999</v>
      </c>
      <c r="H125" s="6">
        <v>3.181918</v>
      </c>
      <c r="I125" s="6">
        <v>3.4742289999999998</v>
      </c>
      <c r="J125" s="6">
        <v>6.1961709999999997</v>
      </c>
      <c r="K125" s="6">
        <v>2.6728670000000001</v>
      </c>
      <c r="L125" s="6">
        <v>5.5176759999999998</v>
      </c>
      <c r="M125" s="6">
        <v>4.5392659999999996</v>
      </c>
      <c r="N125" s="6">
        <f>MAX(B125:M125)</f>
        <v>6.1961709999999997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7.754337E-2</v>
      </c>
      <c r="C127" s="6">
        <f t="shared" ref="C127:N127" si="0">MIN(C123,C119,C115,C111,C107,C103,C99,C95,C91,C83,C79,C75,C71,C67,C63,C59,C55,C51,C47,C43,C39,C35,C31,C27,C23,C19,C15,C11,C7)</f>
        <v>0.1581716</v>
      </c>
      <c r="D127" s="6">
        <f t="shared" si="0"/>
        <v>5.1593180000000002E-2</v>
      </c>
      <c r="E127" s="6">
        <f t="shared" si="0"/>
        <v>6.5285640000000006E-2</v>
      </c>
      <c r="F127" s="6">
        <f t="shared" si="0"/>
        <v>0.14001640000000001</v>
      </c>
      <c r="G127" s="6">
        <f t="shared" si="0"/>
        <v>0.1667498</v>
      </c>
      <c r="H127" s="6">
        <f t="shared" si="0"/>
        <v>0.10502599999999999</v>
      </c>
      <c r="I127" s="6">
        <f t="shared" si="0"/>
        <v>0.33106740000000001</v>
      </c>
      <c r="J127" s="6">
        <f t="shared" si="0"/>
        <v>0.38577709999999998</v>
      </c>
      <c r="K127" s="6">
        <f t="shared" si="0"/>
        <v>0.3972929</v>
      </c>
      <c r="L127" s="6">
        <f t="shared" si="0"/>
        <v>0.16199430000000001</v>
      </c>
      <c r="M127" s="6">
        <f t="shared" si="0"/>
        <v>0.1131466</v>
      </c>
      <c r="N127" s="6">
        <f t="shared" si="0"/>
        <v>5.1593180000000002E-2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24.776370898965517</v>
      </c>
      <c r="C128" s="6">
        <f t="shared" ref="C128:N128" si="1">AVERAGE(C124,C120,C116,C112,C108,C104,C100,C96,C92,C84,C80,C76,C72,C68,C64,C60,C56,C52,C48,C44,C40,C36,C32,C28,C24,C20,C16,C12,C8)</f>
        <v>19.141112893103447</v>
      </c>
      <c r="D128" s="6">
        <f t="shared" si="1"/>
        <v>18.383113526896555</v>
      </c>
      <c r="E128" s="6">
        <f t="shared" si="1"/>
        <v>17.264058331724133</v>
      </c>
      <c r="F128" s="6">
        <f t="shared" si="1"/>
        <v>25.623015982758623</v>
      </c>
      <c r="G128" s="6">
        <f t="shared" si="1"/>
        <v>43.338675220689638</v>
      </c>
      <c r="H128" s="6">
        <f t="shared" si="1"/>
        <v>63.04007920689655</v>
      </c>
      <c r="I128" s="6">
        <f t="shared" si="1"/>
        <v>88.384254362068958</v>
      </c>
      <c r="J128" s="6">
        <f t="shared" si="1"/>
        <v>85.272970548275879</v>
      </c>
      <c r="K128" s="6">
        <f t="shared" si="1"/>
        <v>58.737336486206914</v>
      </c>
      <c r="L128" s="6">
        <f t="shared" si="1"/>
        <v>30.226050779310345</v>
      </c>
      <c r="M128" s="6">
        <f t="shared" si="1"/>
        <v>23.734651737931042</v>
      </c>
      <c r="N128" s="6">
        <f t="shared" si="1"/>
        <v>497.92168997482747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3.156679</v>
      </c>
      <c r="C129" s="6">
        <f t="shared" ref="C129:N129" si="2">MAX(C125,C121,C117,C113,C109,C105,C101,C97,C93,C85,C81,C77,C73,C69,C65,C61,C57,C53,C49,C45,C41,C37,C33,C29,C25,C21,C17,C13,C9)</f>
        <v>1.9467049999999999</v>
      </c>
      <c r="D129" s="6">
        <f t="shared" si="2"/>
        <v>1.8042020000000001</v>
      </c>
      <c r="E129" s="6">
        <f t="shared" si="2"/>
        <v>2.2613970000000001</v>
      </c>
      <c r="F129" s="6">
        <f t="shared" si="2"/>
        <v>2.2758889999999998</v>
      </c>
      <c r="G129" s="6">
        <f t="shared" si="2"/>
        <v>3.4924590000000002</v>
      </c>
      <c r="H129" s="6">
        <f t="shared" si="2"/>
        <v>5.4042729999999999</v>
      </c>
      <c r="I129" s="6">
        <f t="shared" si="2"/>
        <v>6.4962200000000001</v>
      </c>
      <c r="J129" s="6">
        <f t="shared" si="2"/>
        <v>7.5901199999999998</v>
      </c>
      <c r="K129" s="6">
        <f t="shared" si="2"/>
        <v>7.6415519999999999</v>
      </c>
      <c r="L129" s="6">
        <f t="shared" si="2"/>
        <v>6.3132250000000001</v>
      </c>
      <c r="M129" s="6">
        <f t="shared" si="2"/>
        <v>5.4448119999999998</v>
      </c>
      <c r="N129" s="6">
        <f t="shared" si="2"/>
        <v>7.6415519999999999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8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0.37424220000000002</v>
      </c>
      <c r="G3" s="6">
        <v>0.58340170000000002</v>
      </c>
      <c r="H3" s="6">
        <v>0.53167180000000003</v>
      </c>
      <c r="I3" s="6">
        <v>1.9404220000000001</v>
      </c>
      <c r="J3" s="6">
        <v>1.5662659999999999</v>
      </c>
      <c r="K3" s="6">
        <v>0.65668000000000004</v>
      </c>
      <c r="L3" s="6">
        <v>0.27878219999999998</v>
      </c>
      <c r="M3" s="6">
        <v>0.19986409999999999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18.283231600000001</v>
      </c>
      <c r="F4" s="6">
        <v>26.737283499999993</v>
      </c>
      <c r="G4" s="6">
        <v>50.701371099999996</v>
      </c>
      <c r="H4" s="6">
        <v>65.237746799999996</v>
      </c>
      <c r="I4" s="6">
        <v>119.81065199999999</v>
      </c>
      <c r="J4" s="6">
        <v>87.093039000000005</v>
      </c>
      <c r="K4" s="6">
        <v>42.52250759999999</v>
      </c>
      <c r="L4" s="6">
        <v>22.090158900000002</v>
      </c>
      <c r="M4" s="6">
        <v>40.686410099999996</v>
      </c>
      <c r="N4" s="6">
        <f>SUM(B4:M4)</f>
        <v>473.16240060000001</v>
      </c>
    </row>
    <row r="5" spans="1:14" x14ac:dyDescent="0.25">
      <c r="A5" t="s">
        <v>0</v>
      </c>
      <c r="B5" s="6"/>
      <c r="C5" s="6"/>
      <c r="D5" s="6"/>
      <c r="E5" s="6">
        <v>1.295674</v>
      </c>
      <c r="F5" s="6">
        <v>1.792651</v>
      </c>
      <c r="G5" s="6">
        <v>2.7378230000000001</v>
      </c>
      <c r="H5" s="6">
        <v>3.2968489999999999</v>
      </c>
      <c r="I5" s="6">
        <v>5.8233740000000003</v>
      </c>
      <c r="J5" s="6">
        <v>5.2997240000000003</v>
      </c>
      <c r="K5" s="6">
        <v>2.346517</v>
      </c>
      <c r="L5" s="6">
        <v>1.2615000000000001</v>
      </c>
      <c r="M5" s="6">
        <v>5.4303150000000002</v>
      </c>
      <c r="N5" s="6">
        <f>MAX(B5:M5)</f>
        <v>5.8233740000000003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0.31276900000000002</v>
      </c>
      <c r="C7" s="6">
        <v>0.17943410000000001</v>
      </c>
      <c r="D7" s="6">
        <v>0.2294592</v>
      </c>
      <c r="E7" s="6">
        <v>5.550687E-2</v>
      </c>
      <c r="F7" s="6">
        <v>0.24337490000000001</v>
      </c>
      <c r="G7" s="6">
        <v>0.32988800000000001</v>
      </c>
      <c r="H7" s="6">
        <v>0.50956630000000003</v>
      </c>
      <c r="I7" s="6">
        <v>1.8548720000000001</v>
      </c>
      <c r="J7" s="6">
        <v>1.3444929999999999</v>
      </c>
      <c r="K7" s="6">
        <v>0.90071619999999997</v>
      </c>
      <c r="L7" s="6">
        <v>0.41617159999999997</v>
      </c>
      <c r="M7" s="6">
        <v>0.18574180000000001</v>
      </c>
      <c r="N7" s="6">
        <f>MIN(B7:M7)</f>
        <v>5.550687E-2</v>
      </c>
    </row>
    <row r="8" spans="1:14" x14ac:dyDescent="0.25">
      <c r="A8" t="s">
        <v>19</v>
      </c>
      <c r="B8" s="6">
        <v>20.364821900000006</v>
      </c>
      <c r="C8" s="6">
        <v>10.212765000000001</v>
      </c>
      <c r="D8" s="6">
        <v>16.787322500000002</v>
      </c>
      <c r="E8" s="6">
        <v>16.094765770000002</v>
      </c>
      <c r="F8" s="6">
        <v>24.809003400000002</v>
      </c>
      <c r="G8" s="6">
        <v>43.717361199999992</v>
      </c>
      <c r="H8" s="6">
        <v>61.787967399999999</v>
      </c>
      <c r="I8" s="6">
        <v>103.82198299999999</v>
      </c>
      <c r="J8" s="6">
        <v>90.956274000000008</v>
      </c>
      <c r="K8" s="6">
        <v>59.994266199999991</v>
      </c>
      <c r="L8" s="6">
        <v>22.622848799999996</v>
      </c>
      <c r="M8" s="6">
        <v>11.560580699999999</v>
      </c>
      <c r="N8" s="6">
        <f>SUM(B8:M8)</f>
        <v>482.72995986999996</v>
      </c>
    </row>
    <row r="9" spans="1:14" x14ac:dyDescent="0.25">
      <c r="A9" t="s">
        <v>0</v>
      </c>
      <c r="B9" s="6">
        <v>1.888495</v>
      </c>
      <c r="C9" s="6">
        <v>0.79298650000000004</v>
      </c>
      <c r="D9" s="6">
        <v>1.1246689999999999</v>
      </c>
      <c r="E9" s="6">
        <v>0.82345869999999999</v>
      </c>
      <c r="F9" s="6">
        <v>1.7287440000000001</v>
      </c>
      <c r="G9" s="6">
        <v>3.09409</v>
      </c>
      <c r="H9" s="6">
        <v>4.2636659999999997</v>
      </c>
      <c r="I9" s="6">
        <v>4.7968529999999996</v>
      </c>
      <c r="J9" s="6">
        <v>4.877542</v>
      </c>
      <c r="K9" s="6">
        <v>4.8561350000000001</v>
      </c>
      <c r="L9" s="6">
        <v>1.2204729999999999</v>
      </c>
      <c r="M9" s="6">
        <v>0.98537859999999999</v>
      </c>
      <c r="N9" s="6">
        <f>MAX(B9:M9)</f>
        <v>4.877542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0.21541089999999999</v>
      </c>
      <c r="C11" s="6">
        <v>0.121305</v>
      </c>
      <c r="D11" s="6">
        <v>0.28959109999999999</v>
      </c>
      <c r="E11" s="6">
        <v>8.9313020000000007E-2</v>
      </c>
      <c r="F11" s="6">
        <v>0.32690619999999998</v>
      </c>
      <c r="G11" s="6">
        <v>0.23076189999999999</v>
      </c>
      <c r="H11" s="6">
        <v>0.59175040000000001</v>
      </c>
      <c r="I11" s="6">
        <v>0.5549811</v>
      </c>
      <c r="J11" s="6">
        <v>1.306135</v>
      </c>
      <c r="K11" s="6">
        <v>0.69657639999999998</v>
      </c>
      <c r="L11" s="6">
        <v>0.42718129999999999</v>
      </c>
      <c r="M11" s="6">
        <v>0.26301799999999997</v>
      </c>
      <c r="N11" s="6">
        <f>MIN(B11:M11)</f>
        <v>8.9313020000000007E-2</v>
      </c>
    </row>
    <row r="12" spans="1:14" x14ac:dyDescent="0.25">
      <c r="A12" t="s">
        <v>19</v>
      </c>
      <c r="B12" s="6">
        <v>20.511258699999999</v>
      </c>
      <c r="C12" s="6">
        <v>15.035152400000001</v>
      </c>
      <c r="D12" s="6">
        <v>13.825576300000002</v>
      </c>
      <c r="E12" s="6">
        <v>13.405430419999998</v>
      </c>
      <c r="F12" s="6">
        <v>20.521074599999999</v>
      </c>
      <c r="G12" s="6">
        <v>41.452141500000003</v>
      </c>
      <c r="H12" s="6">
        <v>55.765459299999996</v>
      </c>
      <c r="I12" s="6">
        <v>72.956769699999995</v>
      </c>
      <c r="J12" s="6">
        <v>112.08587900000001</v>
      </c>
      <c r="K12" s="6">
        <v>61.678400400000008</v>
      </c>
      <c r="L12" s="6">
        <v>26.327345699999999</v>
      </c>
      <c r="M12" s="6">
        <v>28.407658299999994</v>
      </c>
      <c r="N12" s="6">
        <f>SUM(B12:M12)</f>
        <v>481.97214631999998</v>
      </c>
    </row>
    <row r="13" spans="1:14" x14ac:dyDescent="0.25">
      <c r="A13" t="s">
        <v>0</v>
      </c>
      <c r="B13" s="6">
        <v>2.0942210000000001</v>
      </c>
      <c r="C13" s="6">
        <v>1.1208149999999999</v>
      </c>
      <c r="D13" s="6">
        <v>0.59963739999999999</v>
      </c>
      <c r="E13" s="6">
        <v>0.72109069999999997</v>
      </c>
      <c r="F13" s="6">
        <v>1.044513</v>
      </c>
      <c r="G13" s="6">
        <v>2.5588150000000001</v>
      </c>
      <c r="H13" s="6">
        <v>2.820449</v>
      </c>
      <c r="I13" s="6">
        <v>4.5979979999999996</v>
      </c>
      <c r="J13" s="6">
        <v>6.70763</v>
      </c>
      <c r="K13" s="6">
        <v>2.6947580000000002</v>
      </c>
      <c r="L13" s="6">
        <v>1.887372</v>
      </c>
      <c r="M13" s="6">
        <v>4.3039810000000003</v>
      </c>
      <c r="N13" s="6">
        <f>MAX(B13:M13)</f>
        <v>6.70763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0.55971939999999998</v>
      </c>
      <c r="C15" s="6">
        <v>0.40584550000000003</v>
      </c>
      <c r="D15" s="6">
        <v>0.1905857</v>
      </c>
      <c r="E15" s="6">
        <v>0.1201798</v>
      </c>
      <c r="F15" s="6">
        <v>0.17025190000000001</v>
      </c>
      <c r="G15" s="6">
        <v>0.29983989999999999</v>
      </c>
      <c r="H15" s="6">
        <v>0.72903309999999999</v>
      </c>
      <c r="I15" s="6">
        <v>0.43936370000000002</v>
      </c>
      <c r="J15" s="6">
        <v>1.488084</v>
      </c>
      <c r="K15" s="6">
        <v>0.93635900000000005</v>
      </c>
      <c r="L15" s="6">
        <v>0.48682609999999998</v>
      </c>
      <c r="M15" s="6">
        <v>0.51112199999999997</v>
      </c>
      <c r="N15" s="6">
        <f>MIN(B15:M15)</f>
        <v>0.1201798</v>
      </c>
    </row>
    <row r="16" spans="1:14" x14ac:dyDescent="0.25">
      <c r="A16" t="s">
        <v>19</v>
      </c>
      <c r="B16" s="6">
        <v>32.551815400000002</v>
      </c>
      <c r="C16" s="6">
        <v>27.017448499999997</v>
      </c>
      <c r="D16" s="6">
        <v>16.9414385</v>
      </c>
      <c r="E16" s="6">
        <v>16.488644700000002</v>
      </c>
      <c r="F16" s="6">
        <v>27.659091200000002</v>
      </c>
      <c r="G16" s="6">
        <v>41.173955999999997</v>
      </c>
      <c r="H16" s="6">
        <v>58.676102099999987</v>
      </c>
      <c r="I16" s="6">
        <v>90.345675199999988</v>
      </c>
      <c r="J16" s="6">
        <v>101.689046</v>
      </c>
      <c r="K16" s="6">
        <v>49.246521400000013</v>
      </c>
      <c r="L16" s="6">
        <v>36.959903699999998</v>
      </c>
      <c r="M16" s="6">
        <v>31.929598100000003</v>
      </c>
      <c r="N16" s="6">
        <f>SUM(B16:M16)</f>
        <v>530.6792408</v>
      </c>
    </row>
    <row r="17" spans="1:14" x14ac:dyDescent="0.25">
      <c r="A17" t="s">
        <v>0</v>
      </c>
      <c r="B17" s="6">
        <v>2.1471070000000001</v>
      </c>
      <c r="C17" s="6">
        <v>1.765887</v>
      </c>
      <c r="D17" s="6">
        <v>0.90586880000000003</v>
      </c>
      <c r="E17" s="6">
        <v>1.002427</v>
      </c>
      <c r="F17" s="6">
        <v>1.6904030000000001</v>
      </c>
      <c r="G17" s="6">
        <v>2.2924199999999999</v>
      </c>
      <c r="H17" s="6">
        <v>3.478869</v>
      </c>
      <c r="I17" s="6">
        <v>4.1569760000000002</v>
      </c>
      <c r="J17" s="6">
        <v>7.3088090000000001</v>
      </c>
      <c r="K17" s="6">
        <v>2.829637</v>
      </c>
      <c r="L17" s="6">
        <v>5.7951730000000001</v>
      </c>
      <c r="M17" s="6">
        <v>2.5579320000000001</v>
      </c>
      <c r="N17" s="6">
        <f>MAX(B17:M17)</f>
        <v>7.3088090000000001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0.30708469999999999</v>
      </c>
      <c r="C19" s="6">
        <v>0.26701950000000002</v>
      </c>
      <c r="D19" s="6">
        <v>0.22529850000000001</v>
      </c>
      <c r="E19" s="6">
        <v>6.0316549999999997E-2</v>
      </c>
      <c r="F19" s="6">
        <v>0.2506487</v>
      </c>
      <c r="G19" s="6">
        <v>0.22987299999999999</v>
      </c>
      <c r="H19" s="6">
        <v>0.21482129999999999</v>
      </c>
      <c r="I19" s="6">
        <v>0.69298380000000004</v>
      </c>
      <c r="J19" s="6">
        <v>1.105332</v>
      </c>
      <c r="K19" s="6">
        <v>0.48200549999999998</v>
      </c>
      <c r="L19" s="6">
        <v>0.2530289</v>
      </c>
      <c r="M19" s="6">
        <v>0.35183140000000002</v>
      </c>
      <c r="N19" s="6">
        <f>MIN(B19:M19)</f>
        <v>6.0316549999999997E-2</v>
      </c>
    </row>
    <row r="20" spans="1:14" x14ac:dyDescent="0.25">
      <c r="A20" t="s">
        <v>19</v>
      </c>
      <c r="B20" s="6">
        <v>22.547165100000001</v>
      </c>
      <c r="C20" s="6">
        <v>14.679671899999999</v>
      </c>
      <c r="D20" s="6">
        <v>18.737768099999997</v>
      </c>
      <c r="E20" s="6">
        <v>14.688200330000003</v>
      </c>
      <c r="F20" s="6">
        <v>23.197697399999996</v>
      </c>
      <c r="G20" s="6">
        <v>41.249824500000003</v>
      </c>
      <c r="H20" s="6">
        <v>58.202905599999994</v>
      </c>
      <c r="I20" s="6">
        <v>87.092612099999968</v>
      </c>
      <c r="J20" s="6">
        <v>86.633215000000007</v>
      </c>
      <c r="K20" s="6">
        <v>53.239425499999996</v>
      </c>
      <c r="L20" s="6">
        <v>27.723499399999998</v>
      </c>
      <c r="M20" s="6">
        <v>24.737207199999997</v>
      </c>
      <c r="N20" s="6">
        <f>SUM(B20:M20)</f>
        <v>472.72919212999989</v>
      </c>
    </row>
    <row r="21" spans="1:14" x14ac:dyDescent="0.25">
      <c r="A21" t="s">
        <v>0</v>
      </c>
      <c r="B21" s="6">
        <v>1.9600489999999999</v>
      </c>
      <c r="C21" s="6">
        <v>1.086991</v>
      </c>
      <c r="D21" s="6">
        <v>1.2419610000000001</v>
      </c>
      <c r="E21" s="6">
        <v>1.1817359999999999</v>
      </c>
      <c r="F21" s="6">
        <v>1.5206139999999999</v>
      </c>
      <c r="G21" s="6">
        <v>2.4462820000000001</v>
      </c>
      <c r="H21" s="6">
        <v>3.2676159999999999</v>
      </c>
      <c r="I21" s="6">
        <v>5.1146700000000003</v>
      </c>
      <c r="J21" s="6">
        <v>6.4429319999999999</v>
      </c>
      <c r="K21" s="6">
        <v>3.1226250000000002</v>
      </c>
      <c r="L21" s="6">
        <v>2.4764469999999998</v>
      </c>
      <c r="M21" s="6">
        <v>3.5413169999999998</v>
      </c>
      <c r="N21" s="6">
        <f>MAX(B21:M21)</f>
        <v>6.4429319999999999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0.26860600000000001</v>
      </c>
      <c r="C23" s="6">
        <v>0.22139510000000001</v>
      </c>
      <c r="D23" s="6">
        <v>0.27795419999999998</v>
      </c>
      <c r="E23" s="6">
        <v>7.2536290000000003E-2</v>
      </c>
      <c r="F23" s="6">
        <v>0.28638740000000001</v>
      </c>
      <c r="G23" s="6">
        <v>0.27937309999999999</v>
      </c>
      <c r="H23" s="6">
        <v>0.39439020000000002</v>
      </c>
      <c r="I23" s="6">
        <v>0.3125793</v>
      </c>
      <c r="J23" s="6">
        <v>1.2273909999999999</v>
      </c>
      <c r="K23" s="6">
        <v>0.91305769999999997</v>
      </c>
      <c r="L23" s="6">
        <v>0.41138710000000001</v>
      </c>
      <c r="M23" s="6">
        <v>0.45224239999999999</v>
      </c>
      <c r="N23" s="6">
        <f>MIN(B23:M23)</f>
        <v>7.2536290000000003E-2</v>
      </c>
    </row>
    <row r="24" spans="1:14" x14ac:dyDescent="0.25">
      <c r="A24" t="s">
        <v>19</v>
      </c>
      <c r="B24" s="6">
        <v>20.085873499999998</v>
      </c>
      <c r="C24" s="6">
        <v>22.183868799999999</v>
      </c>
      <c r="D24" s="6">
        <v>19.748332299999998</v>
      </c>
      <c r="E24" s="6">
        <v>17.456400590000001</v>
      </c>
      <c r="F24" s="6">
        <v>24.275283600000005</v>
      </c>
      <c r="G24" s="6">
        <v>45.526665100000002</v>
      </c>
      <c r="H24" s="6">
        <v>57.574479699999998</v>
      </c>
      <c r="I24" s="6">
        <v>88.517250400000009</v>
      </c>
      <c r="J24" s="6">
        <v>71.004395999999986</v>
      </c>
      <c r="K24" s="6">
        <v>78.507248700000005</v>
      </c>
      <c r="L24" s="6">
        <v>28.903048399999992</v>
      </c>
      <c r="M24" s="6">
        <v>32.069814200000003</v>
      </c>
      <c r="N24" s="6">
        <f>SUM(B24:M24)</f>
        <v>505.85266128999996</v>
      </c>
    </row>
    <row r="25" spans="1:14" x14ac:dyDescent="0.25">
      <c r="A25" t="s">
        <v>0</v>
      </c>
      <c r="B25" s="6">
        <v>1.43981</v>
      </c>
      <c r="C25" s="6">
        <v>1.5162990000000001</v>
      </c>
      <c r="D25" s="6">
        <v>1.255128</v>
      </c>
      <c r="E25" s="6">
        <v>0.92913469999999998</v>
      </c>
      <c r="F25" s="6">
        <v>1.6246309999999999</v>
      </c>
      <c r="G25" s="6">
        <v>2.904855</v>
      </c>
      <c r="H25" s="6">
        <v>2.972763</v>
      </c>
      <c r="I25" s="6">
        <v>6.1468990000000003</v>
      </c>
      <c r="J25" s="6">
        <v>4.210483</v>
      </c>
      <c r="K25" s="6">
        <v>6.2999549999999997</v>
      </c>
      <c r="L25" s="6">
        <v>3.1310289999999998</v>
      </c>
      <c r="M25" s="6">
        <v>2.3378030000000001</v>
      </c>
      <c r="N25" s="6">
        <f>MAX(B25:M25)</f>
        <v>6.2999549999999997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0.25872889999999998</v>
      </c>
      <c r="C27" s="6">
        <v>0.24127770000000001</v>
      </c>
      <c r="D27" s="6">
        <v>0.2062339</v>
      </c>
      <c r="E27" s="6">
        <v>0.1830696</v>
      </c>
      <c r="F27" s="6">
        <v>0.30362250000000002</v>
      </c>
      <c r="G27" s="6">
        <v>0.55594429999999995</v>
      </c>
      <c r="H27" s="6">
        <v>0.19482250000000001</v>
      </c>
      <c r="I27" s="6">
        <v>1.712458</v>
      </c>
      <c r="J27" s="6">
        <v>1.501622</v>
      </c>
      <c r="K27" s="6">
        <v>0.89959990000000001</v>
      </c>
      <c r="L27" s="6">
        <v>0.33758450000000001</v>
      </c>
      <c r="M27" s="6">
        <v>0.18068909999999999</v>
      </c>
      <c r="N27" s="6">
        <f>MIN(B27:M27)</f>
        <v>0.18068909999999999</v>
      </c>
    </row>
    <row r="28" spans="1:14" x14ac:dyDescent="0.25">
      <c r="A28" t="s">
        <v>19</v>
      </c>
      <c r="B28" s="6">
        <v>21.175595699999999</v>
      </c>
      <c r="C28" s="6">
        <v>15.800118899999999</v>
      </c>
      <c r="D28" s="6">
        <v>16.722522200000004</v>
      </c>
      <c r="E28" s="6">
        <v>18.263149300000006</v>
      </c>
      <c r="F28" s="6">
        <v>26.983220400000004</v>
      </c>
      <c r="G28" s="6">
        <v>49.457785600000001</v>
      </c>
      <c r="H28" s="6">
        <v>62.374913000000014</v>
      </c>
      <c r="I28" s="6">
        <v>103.69756599999999</v>
      </c>
      <c r="J28" s="6">
        <v>86.882807</v>
      </c>
      <c r="K28" s="6">
        <v>60.799566100000007</v>
      </c>
      <c r="L28" s="6">
        <v>33.837670799999998</v>
      </c>
      <c r="M28" s="6">
        <v>18.267263399999997</v>
      </c>
      <c r="N28" s="6">
        <f>SUM(B28:M28)</f>
        <v>514.26217840000004</v>
      </c>
    </row>
    <row r="29" spans="1:14" x14ac:dyDescent="0.25">
      <c r="A29" t="s">
        <v>0</v>
      </c>
      <c r="B29" s="6">
        <v>1.0276149999999999</v>
      </c>
      <c r="C29" s="6">
        <v>1.059585</v>
      </c>
      <c r="D29" s="6">
        <v>1.1075440000000001</v>
      </c>
      <c r="E29" s="6">
        <v>0.95310819999999996</v>
      </c>
      <c r="F29" s="6">
        <v>2.2797860000000001</v>
      </c>
      <c r="G29" s="6">
        <v>2.4675660000000001</v>
      </c>
      <c r="H29" s="6">
        <v>3.6027490000000002</v>
      </c>
      <c r="I29" s="6">
        <v>5.0906000000000002</v>
      </c>
      <c r="J29" s="6">
        <v>6.27623</v>
      </c>
      <c r="K29" s="6">
        <v>5.6695390000000003</v>
      </c>
      <c r="L29" s="6">
        <v>5.7336039999999997</v>
      </c>
      <c r="M29" s="6">
        <v>4.136501</v>
      </c>
      <c r="N29" s="6">
        <f>MAX(B29:M29)</f>
        <v>6.27623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0.14272770000000001</v>
      </c>
      <c r="C31" s="6">
        <v>0.23742920000000001</v>
      </c>
      <c r="D31" s="6">
        <v>0.18487029999999999</v>
      </c>
      <c r="E31" s="6">
        <v>7.89768E-2</v>
      </c>
      <c r="F31" s="6">
        <v>0.25508809999999998</v>
      </c>
      <c r="G31" s="6">
        <v>0.27077839999999997</v>
      </c>
      <c r="H31" s="6">
        <v>0.22603809999999999</v>
      </c>
      <c r="I31" s="6">
        <v>0.45729019999999998</v>
      </c>
      <c r="J31" s="6">
        <v>2.2562579999999999</v>
      </c>
      <c r="K31" s="6">
        <v>1.135861</v>
      </c>
      <c r="L31" s="6">
        <v>0.31981690000000002</v>
      </c>
      <c r="M31" s="6">
        <v>0.24637510000000001</v>
      </c>
      <c r="N31" s="6">
        <f>MIN(B31:M31)</f>
        <v>7.89768E-2</v>
      </c>
    </row>
    <row r="32" spans="1:14" x14ac:dyDescent="0.25">
      <c r="A32" t="s">
        <v>19</v>
      </c>
      <c r="B32" s="6">
        <v>16.2658889</v>
      </c>
      <c r="C32" s="6">
        <v>13.088408699999999</v>
      </c>
      <c r="D32" s="6">
        <v>16.919694400000001</v>
      </c>
      <c r="E32" s="6">
        <v>16.970579300000001</v>
      </c>
      <c r="F32" s="6">
        <v>21.962373499999998</v>
      </c>
      <c r="G32" s="6">
        <v>42.727079500000009</v>
      </c>
      <c r="H32" s="6">
        <v>66.922982299999987</v>
      </c>
      <c r="I32" s="6">
        <v>93.514847200000006</v>
      </c>
      <c r="J32" s="6">
        <v>96.679208000000003</v>
      </c>
      <c r="K32" s="6">
        <v>60.253889999999998</v>
      </c>
      <c r="L32" s="6">
        <v>23.623233699999997</v>
      </c>
      <c r="M32" s="6">
        <v>23.999368999999998</v>
      </c>
      <c r="N32" s="6">
        <f>SUM(B32:M32)</f>
        <v>492.92755450000004</v>
      </c>
    </row>
    <row r="33" spans="1:14" x14ac:dyDescent="0.25">
      <c r="A33" t="s">
        <v>0</v>
      </c>
      <c r="B33" s="6">
        <v>2.2271010000000002</v>
      </c>
      <c r="C33" s="6">
        <v>0.99781220000000004</v>
      </c>
      <c r="D33" s="6">
        <v>1.091467</v>
      </c>
      <c r="E33" s="6">
        <v>0.97350510000000001</v>
      </c>
      <c r="F33" s="6">
        <v>1.2232350000000001</v>
      </c>
      <c r="G33" s="6">
        <v>2.4633910000000001</v>
      </c>
      <c r="H33" s="6">
        <v>4.3055389999999996</v>
      </c>
      <c r="I33" s="6">
        <v>4.2071820000000004</v>
      </c>
      <c r="J33" s="6">
        <v>5.7310280000000002</v>
      </c>
      <c r="K33" s="6">
        <v>2.9341219999999999</v>
      </c>
      <c r="L33" s="6">
        <v>1.667362</v>
      </c>
      <c r="M33" s="6">
        <v>2.8383379999999998</v>
      </c>
      <c r="N33" s="6">
        <f>MAX(B33:M33)</f>
        <v>5.7310280000000002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0.3051991</v>
      </c>
      <c r="C35" s="6">
        <v>0.34937210000000002</v>
      </c>
      <c r="D35" s="6">
        <v>0.23612369999999999</v>
      </c>
      <c r="E35" s="6">
        <v>0.18431919999999999</v>
      </c>
      <c r="F35" s="6">
        <v>0.2168139</v>
      </c>
      <c r="G35" s="6">
        <v>0.18145220000000001</v>
      </c>
      <c r="H35" s="6">
        <v>0.26569999999999999</v>
      </c>
      <c r="I35" s="6">
        <v>1.3173410000000001</v>
      </c>
      <c r="J35" s="6">
        <v>1.296279</v>
      </c>
      <c r="K35" s="6">
        <v>0.89037089999999997</v>
      </c>
      <c r="L35" s="6">
        <v>0.229213</v>
      </c>
      <c r="M35" s="6">
        <v>0.18929360000000001</v>
      </c>
      <c r="N35" s="6">
        <f>MIN(B35:M35)</f>
        <v>0.18145220000000001</v>
      </c>
    </row>
    <row r="36" spans="1:14" x14ac:dyDescent="0.25">
      <c r="A36" t="s">
        <v>19</v>
      </c>
      <c r="B36" s="6">
        <v>26.707341200000002</v>
      </c>
      <c r="C36" s="6">
        <v>21.042259900000001</v>
      </c>
      <c r="D36" s="6">
        <v>17.790901100000003</v>
      </c>
      <c r="E36" s="6">
        <v>18.155810899999999</v>
      </c>
      <c r="F36" s="6">
        <v>26.138333700000004</v>
      </c>
      <c r="G36" s="6">
        <v>41.463751100000003</v>
      </c>
      <c r="H36" s="6">
        <v>57.249158199999997</v>
      </c>
      <c r="I36" s="6">
        <v>94.631139999999988</v>
      </c>
      <c r="J36" s="6">
        <v>84.586111999999986</v>
      </c>
      <c r="K36" s="6">
        <v>61.265401900000001</v>
      </c>
      <c r="L36" s="6">
        <v>20.6025317</v>
      </c>
      <c r="M36" s="6">
        <v>17.825995799999998</v>
      </c>
      <c r="N36" s="6">
        <f>SUM(B36:M36)</f>
        <v>487.45873749999998</v>
      </c>
    </row>
    <row r="37" spans="1:14" x14ac:dyDescent="0.25">
      <c r="A37" t="s">
        <v>0</v>
      </c>
      <c r="B37" s="6">
        <v>1.5830569999999999</v>
      </c>
      <c r="C37" s="6">
        <v>1.112911</v>
      </c>
      <c r="D37" s="6">
        <v>1.2143219999999999</v>
      </c>
      <c r="E37" s="6">
        <v>1.1786460000000001</v>
      </c>
      <c r="F37" s="6">
        <v>1.6933879999999999</v>
      </c>
      <c r="G37" s="6">
        <v>2.6572870000000002</v>
      </c>
      <c r="H37" s="6">
        <v>3.6118709999999998</v>
      </c>
      <c r="I37" s="6">
        <v>4.9291520000000002</v>
      </c>
      <c r="J37" s="6">
        <v>4.335083</v>
      </c>
      <c r="K37" s="6">
        <v>7.0028350000000001</v>
      </c>
      <c r="L37" s="6">
        <v>1.6741820000000001</v>
      </c>
      <c r="M37" s="6">
        <v>2.102535</v>
      </c>
      <c r="N37" s="6">
        <f>MAX(B37:M37)</f>
        <v>7.0028350000000001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0.32620680000000002</v>
      </c>
      <c r="C39" s="6">
        <v>0.1168946</v>
      </c>
      <c r="D39" s="6">
        <v>0.23794950000000001</v>
      </c>
      <c r="E39" s="6">
        <v>0.10004929999999999</v>
      </c>
      <c r="F39" s="6">
        <v>0.23639279999999999</v>
      </c>
      <c r="G39" s="6">
        <v>0.42559279999999999</v>
      </c>
      <c r="H39" s="6">
        <v>0.34710259999999998</v>
      </c>
      <c r="I39" s="6">
        <v>0.60692500000000005</v>
      </c>
      <c r="J39" s="6">
        <v>0.36242010000000002</v>
      </c>
      <c r="K39" s="6">
        <v>0.80277509999999996</v>
      </c>
      <c r="L39" s="6">
        <v>0.62450550000000005</v>
      </c>
      <c r="M39" s="6">
        <v>0.2106519</v>
      </c>
      <c r="N39" s="6">
        <f>MIN(B39:M39)</f>
        <v>0.10004929999999999</v>
      </c>
    </row>
    <row r="40" spans="1:14" x14ac:dyDescent="0.25">
      <c r="A40" t="s">
        <v>19</v>
      </c>
      <c r="B40" s="6">
        <v>23.286605799999997</v>
      </c>
      <c r="C40" s="6">
        <v>14.570262699999999</v>
      </c>
      <c r="D40" s="6">
        <v>16.958735900000001</v>
      </c>
      <c r="E40" s="6">
        <v>16.149851900000002</v>
      </c>
      <c r="F40" s="6">
        <v>32.243413799999999</v>
      </c>
      <c r="G40" s="6">
        <v>32.818528800000003</v>
      </c>
      <c r="H40" s="6">
        <v>51.785716299999997</v>
      </c>
      <c r="I40" s="6">
        <v>95.766967499999993</v>
      </c>
      <c r="J40" s="6">
        <v>105.64360309999999</v>
      </c>
      <c r="K40" s="6">
        <v>80.44095759999999</v>
      </c>
      <c r="L40" s="6">
        <v>28.602789099999999</v>
      </c>
      <c r="M40" s="6">
        <v>20.7594086</v>
      </c>
      <c r="N40" s="6">
        <f>SUM(B40:M40)</f>
        <v>519.02684109999996</v>
      </c>
    </row>
    <row r="41" spans="1:14" x14ac:dyDescent="0.25">
      <c r="A41" t="s">
        <v>0</v>
      </c>
      <c r="B41" s="6">
        <v>1.50274</v>
      </c>
      <c r="C41" s="6">
        <v>1.114995</v>
      </c>
      <c r="D41" s="6">
        <v>0.96650590000000003</v>
      </c>
      <c r="E41" s="6">
        <v>0.99230410000000002</v>
      </c>
      <c r="F41" s="6">
        <v>1.5755429999999999</v>
      </c>
      <c r="G41" s="6">
        <v>1.650228</v>
      </c>
      <c r="H41" s="6">
        <v>3.5234160000000001</v>
      </c>
      <c r="I41" s="6">
        <v>4.8348180000000003</v>
      </c>
      <c r="J41" s="6">
        <v>6.0952950000000001</v>
      </c>
      <c r="K41" s="6">
        <v>6.8043529999999999</v>
      </c>
      <c r="L41" s="6">
        <v>1.712555</v>
      </c>
      <c r="M41" s="6">
        <v>1.6068309999999999</v>
      </c>
      <c r="N41" s="6">
        <f>MAX(B41:M41)</f>
        <v>6.8043529999999999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0.37132159999999997</v>
      </c>
      <c r="C43" s="6">
        <v>0.24110529999999999</v>
      </c>
      <c r="D43" s="6">
        <v>0.32326860000000002</v>
      </c>
      <c r="E43" s="6">
        <v>0.1028357</v>
      </c>
      <c r="F43" s="6">
        <v>0.23719970000000001</v>
      </c>
      <c r="G43" s="6">
        <v>0.40204679999999998</v>
      </c>
      <c r="H43" s="6">
        <v>0.93135950000000001</v>
      </c>
      <c r="I43" s="6">
        <v>0.95010490000000003</v>
      </c>
      <c r="J43" s="6">
        <v>1.57931</v>
      </c>
      <c r="K43" s="6">
        <v>1.021836</v>
      </c>
      <c r="L43" s="6">
        <v>0.43726930000000003</v>
      </c>
      <c r="M43" s="6">
        <v>0.28821799999999997</v>
      </c>
      <c r="N43" s="6">
        <f>MIN(B43:M43)</f>
        <v>0.1028357</v>
      </c>
    </row>
    <row r="44" spans="1:14" x14ac:dyDescent="0.25">
      <c r="A44" t="s">
        <v>19</v>
      </c>
      <c r="B44" s="6">
        <v>27.6490355</v>
      </c>
      <c r="C44" s="6">
        <v>19.7689001</v>
      </c>
      <c r="D44" s="6">
        <v>18.6261242</v>
      </c>
      <c r="E44" s="6">
        <v>14.172886199999999</v>
      </c>
      <c r="F44" s="6">
        <v>23.471988300000003</v>
      </c>
      <c r="G44" s="6">
        <v>49.141394999999996</v>
      </c>
      <c r="H44" s="6">
        <v>72.732931399999998</v>
      </c>
      <c r="I44" s="6">
        <v>81.560752899999997</v>
      </c>
      <c r="J44" s="6">
        <v>106.32139099999999</v>
      </c>
      <c r="K44" s="6">
        <v>62.360904000000012</v>
      </c>
      <c r="L44" s="6">
        <v>24.968711799999998</v>
      </c>
      <c r="M44" s="6">
        <v>24.770857200000002</v>
      </c>
      <c r="N44" s="6">
        <f>SUM(B44:M44)</f>
        <v>525.54587760000004</v>
      </c>
    </row>
    <row r="45" spans="1:14" x14ac:dyDescent="0.25">
      <c r="A45" t="s">
        <v>0</v>
      </c>
      <c r="B45" s="6">
        <v>1.7884180000000001</v>
      </c>
      <c r="C45" s="6">
        <v>1.5304139999999999</v>
      </c>
      <c r="D45" s="6">
        <v>0.98240669999999997</v>
      </c>
      <c r="E45" s="6">
        <v>1.012292</v>
      </c>
      <c r="F45" s="6">
        <v>1.4990270000000001</v>
      </c>
      <c r="G45" s="6">
        <v>2.3756810000000002</v>
      </c>
      <c r="H45" s="6">
        <v>4.2423099999999998</v>
      </c>
      <c r="I45" s="6">
        <v>4.1861759999999997</v>
      </c>
      <c r="J45" s="6">
        <v>6.6241219999999998</v>
      </c>
      <c r="K45" s="6">
        <v>4.5315450000000004</v>
      </c>
      <c r="L45" s="6">
        <v>2.0149300000000001</v>
      </c>
      <c r="M45" s="6">
        <v>3.7930030000000001</v>
      </c>
      <c r="N45" s="6">
        <f>MAX(B45:M45)</f>
        <v>6.6241219999999998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0.2255974</v>
      </c>
      <c r="C47" s="6">
        <v>0.23177010000000001</v>
      </c>
      <c r="D47" s="6">
        <v>0.13880629999999999</v>
      </c>
      <c r="E47" s="6">
        <v>0.34254849999999998</v>
      </c>
      <c r="F47" s="6">
        <v>0.34907250000000001</v>
      </c>
      <c r="G47" s="6">
        <v>0.75412380000000001</v>
      </c>
      <c r="H47" s="6">
        <v>0.58160559999999994</v>
      </c>
      <c r="I47" s="6">
        <v>0.98174839999999997</v>
      </c>
      <c r="J47" s="6">
        <v>0.51795179999999996</v>
      </c>
      <c r="K47" s="6">
        <v>0.86921850000000001</v>
      </c>
      <c r="L47" s="6">
        <v>0.2213918</v>
      </c>
      <c r="M47" s="6">
        <v>0.25027379999999999</v>
      </c>
      <c r="N47" s="6">
        <f>MIN(B47:M47)</f>
        <v>0.13880629999999999</v>
      </c>
    </row>
    <row r="48" spans="1:14" x14ac:dyDescent="0.25">
      <c r="A48" t="s">
        <v>19</v>
      </c>
      <c r="B48" s="6">
        <v>17.445883900000002</v>
      </c>
      <c r="C48" s="6">
        <v>14.818836000000003</v>
      </c>
      <c r="D48" s="6">
        <v>12.112540600000001</v>
      </c>
      <c r="E48" s="6">
        <v>17.551272099999995</v>
      </c>
      <c r="F48" s="6">
        <v>20.686322999999998</v>
      </c>
      <c r="G48" s="6">
        <v>41.236797199999998</v>
      </c>
      <c r="H48" s="6">
        <v>52.060795500000005</v>
      </c>
      <c r="I48" s="6">
        <v>60.153434399999995</v>
      </c>
      <c r="J48" s="6">
        <v>49.125978400000008</v>
      </c>
      <c r="K48" s="6">
        <v>57.955406800000027</v>
      </c>
      <c r="L48" s="6">
        <v>14.499263700000002</v>
      </c>
      <c r="M48" s="6">
        <v>20.898313900000005</v>
      </c>
      <c r="N48" s="6">
        <f>SUM(B48:M48)</f>
        <v>378.54484550000006</v>
      </c>
    </row>
    <row r="49" spans="1:14" x14ac:dyDescent="0.25">
      <c r="A49" t="s">
        <v>0</v>
      </c>
      <c r="B49" s="6">
        <v>1.6923109999999999</v>
      </c>
      <c r="C49" s="6">
        <v>1.252111</v>
      </c>
      <c r="D49" s="6">
        <v>0.69660469999999997</v>
      </c>
      <c r="E49" s="6">
        <v>0.77268340000000002</v>
      </c>
      <c r="F49" s="6">
        <v>1.3509789999999999</v>
      </c>
      <c r="G49" s="6">
        <v>2.5469560000000002</v>
      </c>
      <c r="H49" s="6">
        <v>4.839537</v>
      </c>
      <c r="I49" s="6">
        <v>3.789768</v>
      </c>
      <c r="J49" s="6">
        <v>3.679265</v>
      </c>
      <c r="K49" s="6">
        <v>6.7958499999999997</v>
      </c>
      <c r="L49" s="6">
        <v>0.91730929999999999</v>
      </c>
      <c r="M49" s="6">
        <v>4.0931550000000003</v>
      </c>
      <c r="N49" s="6">
        <f>MAX(B49:M49)</f>
        <v>6.7958499999999997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0.1370479</v>
      </c>
      <c r="C51" s="6">
        <v>0.15744140000000001</v>
      </c>
      <c r="D51" s="6">
        <v>0.14498810000000001</v>
      </c>
      <c r="E51" s="6">
        <v>0.22629260000000001</v>
      </c>
      <c r="F51" s="6">
        <v>0.28335759999999999</v>
      </c>
      <c r="G51" s="6">
        <v>0.29098279999999999</v>
      </c>
      <c r="H51" s="6">
        <v>1.1370150000000001</v>
      </c>
      <c r="I51" s="6">
        <v>1.0596030000000001</v>
      </c>
      <c r="J51" s="6">
        <v>1.056872</v>
      </c>
      <c r="K51" s="6">
        <v>0.55567529999999998</v>
      </c>
      <c r="L51" s="6">
        <v>0.2504826</v>
      </c>
      <c r="M51" s="6">
        <v>0.2436239</v>
      </c>
      <c r="N51" s="6">
        <f>MIN(B51:M51)</f>
        <v>0.1370479</v>
      </c>
    </row>
    <row r="52" spans="1:14" x14ac:dyDescent="0.25">
      <c r="A52" t="s">
        <v>19</v>
      </c>
      <c r="B52" s="6">
        <v>24.714038100000003</v>
      </c>
      <c r="C52" s="6">
        <v>16.942526100000002</v>
      </c>
      <c r="D52" s="6">
        <v>17.721628899999995</v>
      </c>
      <c r="E52" s="6">
        <v>16.950304599999999</v>
      </c>
      <c r="F52" s="6">
        <v>24.728673000000001</v>
      </c>
      <c r="G52" s="6">
        <v>38.494863500000001</v>
      </c>
      <c r="H52" s="6">
        <v>76.214389000000011</v>
      </c>
      <c r="I52" s="6">
        <v>73.831358000000009</v>
      </c>
      <c r="J52" s="6">
        <v>81.816427000000004</v>
      </c>
      <c r="K52" s="6">
        <v>63.510384899999984</v>
      </c>
      <c r="L52" s="6">
        <v>17.997669800000001</v>
      </c>
      <c r="M52" s="6">
        <v>19.849401000000004</v>
      </c>
      <c r="N52" s="6">
        <f>SUM(B52:M52)</f>
        <v>472.77166390000002</v>
      </c>
    </row>
    <row r="53" spans="1:14" x14ac:dyDescent="0.25">
      <c r="A53" t="s">
        <v>0</v>
      </c>
      <c r="B53" s="6">
        <v>2.0744210000000001</v>
      </c>
      <c r="C53" s="6">
        <v>1.2695620000000001</v>
      </c>
      <c r="D53" s="6">
        <v>1.1269340000000001</v>
      </c>
      <c r="E53" s="6">
        <v>0.94210740000000004</v>
      </c>
      <c r="F53" s="6">
        <v>1.6251199999999999</v>
      </c>
      <c r="G53" s="6">
        <v>2.7399279999999999</v>
      </c>
      <c r="H53" s="6">
        <v>3.7606190000000002</v>
      </c>
      <c r="I53" s="6">
        <v>5.4340400000000004</v>
      </c>
      <c r="J53" s="6">
        <v>6.2357589999999998</v>
      </c>
      <c r="K53" s="6">
        <v>6.5664129999999998</v>
      </c>
      <c r="L53" s="6">
        <v>2.535787</v>
      </c>
      <c r="M53" s="6">
        <v>2.4948000000000001</v>
      </c>
      <c r="N53" s="6">
        <f>MAX(B53:M53)</f>
        <v>6.5664129999999998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0.19695499999999999</v>
      </c>
      <c r="C55" s="6">
        <v>0.1387003</v>
      </c>
      <c r="D55" s="6">
        <v>0.25777410000000001</v>
      </c>
      <c r="E55" s="6">
        <v>0.14138899999999999</v>
      </c>
      <c r="F55" s="6">
        <v>0.3382307</v>
      </c>
      <c r="G55" s="6">
        <v>0.31380789999999997</v>
      </c>
      <c r="H55" s="6">
        <v>1.022241</v>
      </c>
      <c r="I55" s="6">
        <v>1.156137</v>
      </c>
      <c r="J55" s="6">
        <v>0.98892360000000001</v>
      </c>
      <c r="K55" s="6">
        <v>0.16353570000000001</v>
      </c>
      <c r="L55" s="6">
        <v>0.28489320000000001</v>
      </c>
      <c r="M55" s="6">
        <v>0.18917619999999999</v>
      </c>
      <c r="N55" s="6">
        <f>MIN(B55:M55)</f>
        <v>0.1387003</v>
      </c>
    </row>
    <row r="56" spans="1:14" x14ac:dyDescent="0.25">
      <c r="A56" t="s">
        <v>19</v>
      </c>
      <c r="B56" s="6">
        <v>12.3587253</v>
      </c>
      <c r="C56" s="6">
        <v>13.8111178</v>
      </c>
      <c r="D56" s="6">
        <v>18.748602999999999</v>
      </c>
      <c r="E56" s="6">
        <v>15.505876200000001</v>
      </c>
      <c r="F56" s="6">
        <v>24.683300299999999</v>
      </c>
      <c r="G56" s="6">
        <v>39.2967789</v>
      </c>
      <c r="H56" s="6">
        <v>76.921808000000013</v>
      </c>
      <c r="I56" s="6">
        <v>106.856279</v>
      </c>
      <c r="J56" s="6">
        <v>61.5784296</v>
      </c>
      <c r="K56" s="6">
        <v>48.268571199999982</v>
      </c>
      <c r="L56" s="6">
        <v>17.645910500000003</v>
      </c>
      <c r="M56" s="6">
        <v>38.103516900000002</v>
      </c>
      <c r="N56" s="6">
        <f>SUM(B56:M56)</f>
        <v>473.77891669999997</v>
      </c>
    </row>
    <row r="57" spans="1:14" x14ac:dyDescent="0.25">
      <c r="A57" t="s">
        <v>0</v>
      </c>
      <c r="B57" s="6">
        <v>1.2018329999999999</v>
      </c>
      <c r="C57" s="6">
        <v>1.1741250000000001</v>
      </c>
      <c r="D57" s="6">
        <v>1.3930530000000001</v>
      </c>
      <c r="E57" s="6">
        <v>1.386171</v>
      </c>
      <c r="F57" s="6">
        <v>1.4469069999999999</v>
      </c>
      <c r="G57" s="6">
        <v>2.2444109999999999</v>
      </c>
      <c r="H57" s="6">
        <v>3.7554509999999999</v>
      </c>
      <c r="I57" s="6">
        <v>5.2373799999999999</v>
      </c>
      <c r="J57" s="6">
        <v>3.2443900000000001</v>
      </c>
      <c r="K57" s="6">
        <v>5.5056760000000002</v>
      </c>
      <c r="L57" s="6">
        <v>0.97142059999999997</v>
      </c>
      <c r="M57" s="6">
        <v>5.0336699999999999</v>
      </c>
      <c r="N57" s="6">
        <f>MAX(B57:M57)</f>
        <v>5.5056760000000002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0.23496349999999999</v>
      </c>
      <c r="C59" s="6">
        <v>0.1204229</v>
      </c>
      <c r="D59" s="6">
        <v>0.1874644</v>
      </c>
      <c r="E59" s="6">
        <v>9.65501E-2</v>
      </c>
      <c r="F59" s="6">
        <v>0.39245859999999999</v>
      </c>
      <c r="G59" s="6">
        <v>0.60083889999999995</v>
      </c>
      <c r="H59" s="6">
        <v>0.55941030000000003</v>
      </c>
      <c r="I59" s="6">
        <v>0.42171959999999997</v>
      </c>
      <c r="J59" s="6">
        <v>1.22397</v>
      </c>
      <c r="K59" s="6">
        <v>0.85297730000000005</v>
      </c>
      <c r="L59" s="6">
        <v>0.36551539999999999</v>
      </c>
      <c r="M59" s="6">
        <v>0.33106289999999999</v>
      </c>
      <c r="N59" s="6">
        <f>MIN(B59:M59)</f>
        <v>9.65501E-2</v>
      </c>
    </row>
    <row r="60" spans="1:14" x14ac:dyDescent="0.25">
      <c r="A60" t="s">
        <v>19</v>
      </c>
      <c r="B60" s="6">
        <v>12.450640699999996</v>
      </c>
      <c r="C60" s="6">
        <v>9.4961683000000008</v>
      </c>
      <c r="D60" s="6">
        <v>12.761452200000003</v>
      </c>
      <c r="E60" s="6">
        <v>12.420537600000001</v>
      </c>
      <c r="F60" s="6">
        <v>18.047709800000003</v>
      </c>
      <c r="G60" s="6">
        <v>41.40658359999999</v>
      </c>
      <c r="H60" s="6">
        <v>70.993500099999991</v>
      </c>
      <c r="I60" s="6">
        <v>80.524647200000018</v>
      </c>
      <c r="J60" s="6">
        <v>104.49251100000002</v>
      </c>
      <c r="K60" s="6">
        <v>64.174677500000001</v>
      </c>
      <c r="L60" s="6">
        <v>30.520020099999996</v>
      </c>
      <c r="M60" s="6">
        <v>25.098973400000006</v>
      </c>
      <c r="N60" s="6">
        <f>SUM(B60:M60)</f>
        <v>482.38742150000007</v>
      </c>
    </row>
    <row r="61" spans="1:14" x14ac:dyDescent="0.25">
      <c r="A61" t="s">
        <v>0</v>
      </c>
      <c r="B61" s="6">
        <v>0.61786099999999999</v>
      </c>
      <c r="C61" s="6">
        <v>0.92555209999999999</v>
      </c>
      <c r="D61" s="6">
        <v>0.97746750000000004</v>
      </c>
      <c r="E61" s="6">
        <v>1.211106</v>
      </c>
      <c r="F61" s="6">
        <v>1.0964389999999999</v>
      </c>
      <c r="G61" s="6">
        <v>2.178245</v>
      </c>
      <c r="H61" s="6">
        <v>3.773933</v>
      </c>
      <c r="I61" s="6">
        <v>3.5357280000000002</v>
      </c>
      <c r="J61" s="6">
        <v>8.2132850000000008</v>
      </c>
      <c r="K61" s="6">
        <v>5.5162820000000004</v>
      </c>
      <c r="L61" s="6">
        <v>3.1163829999999999</v>
      </c>
      <c r="M61" s="6">
        <v>1.9525399999999999</v>
      </c>
      <c r="N61" s="6">
        <f>MAX(B61:M61)</f>
        <v>8.2132850000000008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0.46739989999999998</v>
      </c>
      <c r="C63" s="6">
        <v>0.1682333</v>
      </c>
      <c r="D63" s="6">
        <v>0.25362820000000003</v>
      </c>
      <c r="E63" s="6">
        <v>0.1694002</v>
      </c>
      <c r="F63" s="6">
        <v>0.20754909999999999</v>
      </c>
      <c r="G63" s="6">
        <v>0.65896390000000005</v>
      </c>
      <c r="H63" s="6">
        <v>1.139079</v>
      </c>
      <c r="I63" s="6">
        <v>0.41292770000000001</v>
      </c>
      <c r="J63" s="6">
        <v>0.90362940000000003</v>
      </c>
      <c r="K63" s="6">
        <v>0.84288399999999997</v>
      </c>
      <c r="L63" s="6">
        <v>0.34705589999999997</v>
      </c>
      <c r="M63" s="6">
        <v>0.12070400000000001</v>
      </c>
      <c r="N63" s="6">
        <f>MIN(B63:M63)</f>
        <v>0.12070400000000001</v>
      </c>
    </row>
    <row r="64" spans="1:14" x14ac:dyDescent="0.25">
      <c r="A64" t="s">
        <v>19</v>
      </c>
      <c r="B64" s="6">
        <v>30.47175889999999</v>
      </c>
      <c r="C64" s="6">
        <v>15.965297399999999</v>
      </c>
      <c r="D64" s="6">
        <v>13.036884999999998</v>
      </c>
      <c r="E64" s="6">
        <v>20.458566200000003</v>
      </c>
      <c r="F64" s="6">
        <v>21.044629499999996</v>
      </c>
      <c r="G64" s="6">
        <v>44.819747300000003</v>
      </c>
      <c r="H64" s="6">
        <v>64.093162000000007</v>
      </c>
      <c r="I64" s="6">
        <v>81.443078999999997</v>
      </c>
      <c r="J64" s="6">
        <v>83.426391399999972</v>
      </c>
      <c r="K64" s="6">
        <v>52.664270300000005</v>
      </c>
      <c r="L64" s="6">
        <v>19.849834300000001</v>
      </c>
      <c r="M64" s="6">
        <v>16.0093991</v>
      </c>
      <c r="N64" s="6">
        <f>SUM(B64:M64)</f>
        <v>463.28302039999994</v>
      </c>
    </row>
    <row r="65" spans="1:14" x14ac:dyDescent="0.25">
      <c r="A65" t="s">
        <v>0</v>
      </c>
      <c r="B65" s="6">
        <v>2.0219179999999999</v>
      </c>
      <c r="C65" s="6">
        <v>1.232883</v>
      </c>
      <c r="D65" s="6">
        <v>0.80209299999999994</v>
      </c>
      <c r="E65" s="6">
        <v>1.6557740000000001</v>
      </c>
      <c r="F65" s="6">
        <v>1.224019</v>
      </c>
      <c r="G65" s="6">
        <v>2.2007599999999998</v>
      </c>
      <c r="H65" s="6">
        <v>3.18451</v>
      </c>
      <c r="I65" s="6">
        <v>4.6079169999999996</v>
      </c>
      <c r="J65" s="6">
        <v>5.8649909999999998</v>
      </c>
      <c r="K65" s="6">
        <v>2.4211510000000001</v>
      </c>
      <c r="L65" s="6">
        <v>1.1384590000000001</v>
      </c>
      <c r="M65" s="6">
        <v>4.4540819999999997</v>
      </c>
      <c r="N65" s="6">
        <f>MAX(B65:M65)</f>
        <v>5.8649909999999998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0.22683790000000001</v>
      </c>
      <c r="C67" s="6">
        <v>0.26562160000000001</v>
      </c>
      <c r="D67" s="6">
        <v>0.27131090000000002</v>
      </c>
      <c r="E67" s="6">
        <v>0.1549741</v>
      </c>
      <c r="F67" s="6">
        <v>0.36442639999999998</v>
      </c>
      <c r="G67" s="6">
        <v>0.66177269999999999</v>
      </c>
      <c r="H67" s="6">
        <v>0.46625290000000003</v>
      </c>
      <c r="I67" s="6">
        <v>0.38255650000000002</v>
      </c>
      <c r="J67" s="6">
        <v>0.9717074</v>
      </c>
      <c r="K67" s="6">
        <v>0.90057690000000001</v>
      </c>
      <c r="L67" s="6">
        <v>0.41242299999999998</v>
      </c>
      <c r="M67" s="6">
        <v>0.26616069999999997</v>
      </c>
      <c r="N67" s="6">
        <f>MIN(B67:M67)</f>
        <v>0.1549741</v>
      </c>
    </row>
    <row r="68" spans="1:14" x14ac:dyDescent="0.25">
      <c r="A68" t="s">
        <v>19</v>
      </c>
      <c r="B68" s="6">
        <v>23.319605000000003</v>
      </c>
      <c r="C68" s="6">
        <v>16.654454499999996</v>
      </c>
      <c r="D68" s="6">
        <v>17.053162700000001</v>
      </c>
      <c r="E68" s="6">
        <v>18.713485399999996</v>
      </c>
      <c r="F68" s="6">
        <v>27.891887400000005</v>
      </c>
      <c r="G68" s="6">
        <v>42.351117800000004</v>
      </c>
      <c r="H68" s="6">
        <v>60.916012200000004</v>
      </c>
      <c r="I68" s="6">
        <v>92.916645000000003</v>
      </c>
      <c r="J68" s="6">
        <v>87.814029400000024</v>
      </c>
      <c r="K68" s="6">
        <v>73.993171899999979</v>
      </c>
      <c r="L68" s="6">
        <v>29.846731700000003</v>
      </c>
      <c r="M68" s="6">
        <v>21.255257900000004</v>
      </c>
      <c r="N68" s="6">
        <f>SUM(B68:M68)</f>
        <v>512.72556090000012</v>
      </c>
    </row>
    <row r="69" spans="1:14" x14ac:dyDescent="0.25">
      <c r="A69" t="s">
        <v>0</v>
      </c>
      <c r="B69" s="6">
        <v>2.5023599999999999</v>
      </c>
      <c r="C69" s="6">
        <v>0.95016370000000006</v>
      </c>
      <c r="D69" s="6">
        <v>0.94941790000000004</v>
      </c>
      <c r="E69" s="6">
        <v>1.2298800000000001</v>
      </c>
      <c r="F69" s="6">
        <v>1.4922930000000001</v>
      </c>
      <c r="G69" s="6">
        <v>2.4175770000000001</v>
      </c>
      <c r="H69" s="6">
        <v>3.2495759999999998</v>
      </c>
      <c r="I69" s="6">
        <v>4.7956329999999996</v>
      </c>
      <c r="J69" s="6">
        <v>5.9974040000000004</v>
      </c>
      <c r="K69" s="6">
        <v>4.4264099999999997</v>
      </c>
      <c r="L69" s="6">
        <v>2.0642619999999998</v>
      </c>
      <c r="M69" s="6">
        <v>1.78284</v>
      </c>
      <c r="N69" s="6">
        <f>MAX(B69:M69)</f>
        <v>5.9974040000000004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0.2122735</v>
      </c>
      <c r="C71" s="6">
        <v>0.23650209999999999</v>
      </c>
      <c r="D71" s="6">
        <v>0.24077390000000001</v>
      </c>
      <c r="E71" s="6">
        <v>6.9671469999999999E-2</v>
      </c>
      <c r="F71" s="6">
        <v>0.29375820000000002</v>
      </c>
      <c r="G71" s="6">
        <v>0.30514469999999999</v>
      </c>
      <c r="H71" s="6">
        <v>0.32397690000000001</v>
      </c>
      <c r="I71" s="6">
        <v>1.329429</v>
      </c>
      <c r="J71" s="6">
        <v>0.96383450000000004</v>
      </c>
      <c r="K71" s="6">
        <v>0.69707669999999999</v>
      </c>
      <c r="L71" s="6">
        <v>0.56674460000000004</v>
      </c>
      <c r="M71" s="6">
        <v>0.2105716</v>
      </c>
      <c r="N71" s="6">
        <f>MIN(B71:M71)</f>
        <v>6.9671469999999999E-2</v>
      </c>
    </row>
    <row r="72" spans="1:14" x14ac:dyDescent="0.25">
      <c r="A72" t="s">
        <v>19</v>
      </c>
      <c r="B72" s="6">
        <v>14.835964099999998</v>
      </c>
      <c r="C72" s="6">
        <v>14.552717699999999</v>
      </c>
      <c r="D72" s="6">
        <v>14.710636500000001</v>
      </c>
      <c r="E72" s="6">
        <v>17.74444707</v>
      </c>
      <c r="F72" s="6">
        <v>24.071938599999999</v>
      </c>
      <c r="G72" s="6">
        <v>41.404835600000006</v>
      </c>
      <c r="H72" s="6">
        <v>59.719659400000005</v>
      </c>
      <c r="I72" s="6">
        <v>95.248833000000019</v>
      </c>
      <c r="J72" s="6">
        <v>73.512152500000013</v>
      </c>
      <c r="K72" s="6">
        <v>44.421929699999993</v>
      </c>
      <c r="L72" s="6">
        <v>26.677128300000007</v>
      </c>
      <c r="M72" s="6">
        <v>14.376190900000003</v>
      </c>
      <c r="N72" s="6">
        <f>SUM(B72:M72)</f>
        <v>441.27643337000001</v>
      </c>
    </row>
    <row r="73" spans="1:14" x14ac:dyDescent="0.25">
      <c r="A73" t="s">
        <v>0</v>
      </c>
      <c r="B73" s="6">
        <v>0.84826679999999999</v>
      </c>
      <c r="C73" s="6">
        <v>1.144263</v>
      </c>
      <c r="D73" s="6">
        <v>0.69641149999999996</v>
      </c>
      <c r="E73" s="6">
        <v>1.3568199999999999</v>
      </c>
      <c r="F73" s="6">
        <v>1.3293250000000001</v>
      </c>
      <c r="G73" s="6">
        <v>2.9271760000000002</v>
      </c>
      <c r="H73" s="6">
        <v>4.6460999999999997</v>
      </c>
      <c r="I73" s="6">
        <v>4.6188510000000003</v>
      </c>
      <c r="J73" s="6">
        <v>6.6227970000000003</v>
      </c>
      <c r="K73" s="6">
        <v>1.934396</v>
      </c>
      <c r="L73" s="6">
        <v>1.8585529999999999</v>
      </c>
      <c r="M73" s="6">
        <v>1.142828</v>
      </c>
      <c r="N73" s="6">
        <f>MAX(B73:M73)</f>
        <v>6.6227970000000003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0.1952864</v>
      </c>
      <c r="C75" s="6">
        <v>0.24319669999999999</v>
      </c>
      <c r="D75" s="6">
        <v>0.29609619999999998</v>
      </c>
      <c r="E75" s="6">
        <v>7.5834890000000002E-2</v>
      </c>
      <c r="F75" s="6">
        <v>0.1826585</v>
      </c>
      <c r="G75" s="6">
        <v>0.18430650000000001</v>
      </c>
      <c r="H75" s="6">
        <v>0.65279699999999996</v>
      </c>
      <c r="I75" s="6">
        <v>0.80575280000000005</v>
      </c>
      <c r="J75" s="6">
        <v>1.4516389999999999</v>
      </c>
      <c r="K75" s="6">
        <v>0.5707873</v>
      </c>
      <c r="L75" s="6">
        <v>0.31624649999999999</v>
      </c>
      <c r="M75" s="6">
        <v>0.32580710000000002</v>
      </c>
      <c r="N75" s="6">
        <f>MIN(B75:M75)</f>
        <v>7.5834890000000002E-2</v>
      </c>
    </row>
    <row r="76" spans="1:14" x14ac:dyDescent="0.25">
      <c r="A76" t="s">
        <v>19</v>
      </c>
      <c r="B76" s="6">
        <v>16.071665400000001</v>
      </c>
      <c r="C76" s="6">
        <v>17.212389599999998</v>
      </c>
      <c r="D76" s="6">
        <v>17.826998100000001</v>
      </c>
      <c r="E76" s="6">
        <v>16.873060590000001</v>
      </c>
      <c r="F76" s="6">
        <v>17.1642878</v>
      </c>
      <c r="G76" s="6">
        <v>32.494236700000002</v>
      </c>
      <c r="H76" s="6">
        <v>65.26799299999999</v>
      </c>
      <c r="I76" s="6">
        <v>73.689586800000015</v>
      </c>
      <c r="J76" s="6">
        <v>83.107174999999998</v>
      </c>
      <c r="K76" s="6">
        <v>51.196704300000007</v>
      </c>
      <c r="L76" s="6">
        <v>32.229778600000003</v>
      </c>
      <c r="M76" s="6">
        <v>21.775432200000004</v>
      </c>
      <c r="N76" s="6">
        <f>SUM(B76:M76)</f>
        <v>444.90930809000002</v>
      </c>
    </row>
    <row r="77" spans="1:14" x14ac:dyDescent="0.25">
      <c r="A77" t="s">
        <v>0</v>
      </c>
      <c r="B77" s="6">
        <v>1.132617</v>
      </c>
      <c r="C77" s="6">
        <v>1.1569640000000001</v>
      </c>
      <c r="D77" s="6">
        <v>1.0405199999999999</v>
      </c>
      <c r="E77" s="6">
        <v>2.4871590000000001</v>
      </c>
      <c r="F77" s="6">
        <v>1.1020909999999999</v>
      </c>
      <c r="G77" s="6">
        <v>3.1454360000000001</v>
      </c>
      <c r="H77" s="6">
        <v>3.2352889999999999</v>
      </c>
      <c r="I77" s="6">
        <v>3.5211199999999998</v>
      </c>
      <c r="J77" s="6">
        <v>6.5066620000000004</v>
      </c>
      <c r="K77" s="6">
        <v>2.2203270000000002</v>
      </c>
      <c r="L77" s="6">
        <v>5.3711320000000002</v>
      </c>
      <c r="M77" s="6">
        <v>2.961964</v>
      </c>
      <c r="N77" s="6">
        <f>MAX(B77:M77)</f>
        <v>6.5066620000000004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0.27847319999999998</v>
      </c>
      <c r="C79" s="6">
        <v>0.27895969999999998</v>
      </c>
      <c r="D79" s="6">
        <v>0.2844699</v>
      </c>
      <c r="E79" s="6">
        <v>8.2961119999999999E-2</v>
      </c>
      <c r="F79" s="6">
        <v>0.28497689999999998</v>
      </c>
      <c r="G79" s="6">
        <v>0.30622630000000001</v>
      </c>
      <c r="H79" s="6">
        <v>0.33660030000000002</v>
      </c>
      <c r="I79" s="6">
        <v>0.72790259999999996</v>
      </c>
      <c r="J79" s="6">
        <v>1.3646780000000001</v>
      </c>
      <c r="K79" s="6">
        <v>0.62638269999999996</v>
      </c>
      <c r="L79" s="6">
        <v>0.32552439999999999</v>
      </c>
      <c r="M79" s="6">
        <v>0.2864043</v>
      </c>
      <c r="N79" s="6">
        <f>MIN(B79:M79)</f>
        <v>8.2961119999999999E-2</v>
      </c>
    </row>
    <row r="80" spans="1:14" x14ac:dyDescent="0.25">
      <c r="A80" t="s">
        <v>19</v>
      </c>
      <c r="B80" s="6">
        <v>36.915485100000012</v>
      </c>
      <c r="C80" s="6">
        <v>20.502741999999998</v>
      </c>
      <c r="D80" s="6">
        <v>16.168465100000002</v>
      </c>
      <c r="E80" s="6">
        <v>17.497008520000005</v>
      </c>
      <c r="F80" s="6">
        <v>23.040488999999997</v>
      </c>
      <c r="G80" s="6">
        <v>42.812190000000015</v>
      </c>
      <c r="H80" s="6">
        <v>60.945602200000003</v>
      </c>
      <c r="I80" s="6">
        <v>88.201978599999975</v>
      </c>
      <c r="J80" s="6">
        <v>101.34677800000003</v>
      </c>
      <c r="K80" s="6">
        <v>64.567277799999985</v>
      </c>
      <c r="L80" s="6">
        <v>35.284684200000001</v>
      </c>
      <c r="M80" s="6">
        <v>36.986711399999997</v>
      </c>
      <c r="N80" s="6">
        <f>SUM(B80:M80)</f>
        <v>544.26941192000004</v>
      </c>
    </row>
    <row r="81" spans="1:14" x14ac:dyDescent="0.25">
      <c r="A81" t="s">
        <v>0</v>
      </c>
      <c r="B81" s="6">
        <v>2.2720989999999999</v>
      </c>
      <c r="C81" s="6">
        <v>1.4168419999999999</v>
      </c>
      <c r="D81" s="6">
        <v>0.89045859999999999</v>
      </c>
      <c r="E81" s="6">
        <v>0.90291980000000005</v>
      </c>
      <c r="F81" s="6">
        <v>1.3389139999999999</v>
      </c>
      <c r="G81" s="6">
        <v>2.7492420000000002</v>
      </c>
      <c r="H81" s="6">
        <v>2.69801</v>
      </c>
      <c r="I81" s="6">
        <v>4.7997480000000001</v>
      </c>
      <c r="J81" s="6">
        <v>6.0824509999999998</v>
      </c>
      <c r="K81" s="6">
        <v>5.3143089999999997</v>
      </c>
      <c r="L81" s="6">
        <v>4.0055259999999997</v>
      </c>
      <c r="M81" s="6">
        <v>3.5062730000000002</v>
      </c>
      <c r="N81" s="6">
        <f>MAX(B81:M81)</f>
        <v>6.0824509999999998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0.49605310000000002</v>
      </c>
      <c r="C83" s="6">
        <v>0.212224</v>
      </c>
      <c r="D83" s="6">
        <v>0.28809800000000002</v>
      </c>
      <c r="E83" s="6">
        <v>0.19907430000000001</v>
      </c>
      <c r="F83" s="6">
        <v>0.3020196</v>
      </c>
      <c r="G83" s="6">
        <v>1.0532109999999999</v>
      </c>
      <c r="H83" s="6">
        <v>1.2118629999999999</v>
      </c>
      <c r="I83" s="6">
        <v>1.2027460000000001</v>
      </c>
      <c r="J83" s="6">
        <v>0.94101330000000005</v>
      </c>
      <c r="K83" s="6">
        <v>0.69881269999999995</v>
      </c>
      <c r="L83" s="6">
        <v>0.43747370000000002</v>
      </c>
      <c r="M83" s="6">
        <v>0.24875829999999999</v>
      </c>
      <c r="N83" s="6">
        <f>MIN(B83:M83)</f>
        <v>0.19907430000000001</v>
      </c>
    </row>
    <row r="84" spans="1:14" x14ac:dyDescent="0.25">
      <c r="A84" t="s">
        <v>19</v>
      </c>
      <c r="B84" s="6">
        <v>25.6085475</v>
      </c>
      <c r="C84" s="6">
        <v>21.0586363</v>
      </c>
      <c r="D84" s="6">
        <v>19.058015599999997</v>
      </c>
      <c r="E84" s="6">
        <v>17.124153100000001</v>
      </c>
      <c r="F84" s="6">
        <v>24.3786165</v>
      </c>
      <c r="G84" s="6">
        <v>55.022345999999999</v>
      </c>
      <c r="H84" s="6">
        <v>64.448322999999988</v>
      </c>
      <c r="I84" s="6">
        <v>69.201114999999987</v>
      </c>
      <c r="J84" s="6">
        <v>86.146252300000015</v>
      </c>
      <c r="K84" s="6">
        <v>42.32993780000001</v>
      </c>
      <c r="L84" s="6">
        <v>43.057287500000001</v>
      </c>
      <c r="M84" s="6">
        <v>39.712111099999987</v>
      </c>
      <c r="N84" s="6">
        <f>SUM(B84:M84)</f>
        <v>507.14534170000002</v>
      </c>
    </row>
    <row r="85" spans="1:14" x14ac:dyDescent="0.25">
      <c r="A85" t="s">
        <v>0</v>
      </c>
      <c r="B85" s="6">
        <v>2.5980050000000001</v>
      </c>
      <c r="C85" s="6">
        <v>1.224496</v>
      </c>
      <c r="D85" s="6">
        <v>1.438917</v>
      </c>
      <c r="E85" s="6">
        <v>0.77547060000000001</v>
      </c>
      <c r="F85" s="6">
        <v>1.710045</v>
      </c>
      <c r="G85" s="6">
        <v>2.1714799999999999</v>
      </c>
      <c r="H85" s="6">
        <v>3.6451319999999998</v>
      </c>
      <c r="I85" s="6">
        <v>3.8608880000000001</v>
      </c>
      <c r="J85" s="6">
        <v>7.9851260000000002</v>
      </c>
      <c r="K85" s="6">
        <v>5.9275679999999999</v>
      </c>
      <c r="L85" s="6">
        <v>5.2730519999999999</v>
      </c>
      <c r="M85" s="6">
        <v>5.0628409999999997</v>
      </c>
      <c r="N85" s="6">
        <f>MAX(B85:M85)</f>
        <v>7.9851260000000002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0.34393580000000001</v>
      </c>
      <c r="C87" s="6">
        <v>0.1736972</v>
      </c>
      <c r="D87" s="6">
        <v>0.16214110000000001</v>
      </c>
      <c r="E87" s="6">
        <v>0.22639909999999999</v>
      </c>
      <c r="F87" s="6">
        <v>0.23256160000000001</v>
      </c>
      <c r="G87" s="6">
        <v>0.13172210000000001</v>
      </c>
      <c r="H87" s="6">
        <v>0.35052949999999999</v>
      </c>
      <c r="I87" s="6">
        <v>1.759463</v>
      </c>
      <c r="J87" s="6">
        <v>1.293682</v>
      </c>
      <c r="K87" s="6">
        <v>0.96634229999999999</v>
      </c>
      <c r="L87" s="6">
        <v>0.29834739999999998</v>
      </c>
      <c r="M87" s="6">
        <v>0.2069057</v>
      </c>
      <c r="N87" s="6">
        <f>MIN(B87:M87)</f>
        <v>0.13172210000000001</v>
      </c>
    </row>
    <row r="88" spans="1:14" x14ac:dyDescent="0.25">
      <c r="A88" t="s">
        <v>19</v>
      </c>
      <c r="B88" s="6">
        <v>30.694252500000005</v>
      </c>
      <c r="C88" s="6">
        <v>20.996884399999995</v>
      </c>
      <c r="D88" s="6">
        <v>18.325055299999999</v>
      </c>
      <c r="E88" s="6">
        <v>17.560448300000001</v>
      </c>
      <c r="F88" s="6">
        <v>25.474848899999998</v>
      </c>
      <c r="G88" s="6">
        <v>56.135325100000003</v>
      </c>
      <c r="H88" s="6">
        <v>58.868250500000002</v>
      </c>
      <c r="I88" s="6">
        <v>105.257625</v>
      </c>
      <c r="J88" s="6">
        <v>86.146524000000014</v>
      </c>
      <c r="K88" s="6">
        <v>48.715720899999987</v>
      </c>
      <c r="L88" s="6">
        <v>22.9206343</v>
      </c>
      <c r="M88" s="6">
        <v>18.151899499999999</v>
      </c>
      <c r="N88" s="6">
        <f>SUM(B88:M88)</f>
        <v>509.24746870000007</v>
      </c>
    </row>
    <row r="89" spans="1:14" x14ac:dyDescent="0.25">
      <c r="A89" t="s">
        <v>0</v>
      </c>
      <c r="B89" s="6">
        <v>2.0367549999999999</v>
      </c>
      <c r="C89" s="6">
        <v>1.083888</v>
      </c>
      <c r="D89" s="6">
        <v>1.2817179999999999</v>
      </c>
      <c r="E89" s="6">
        <v>0.90574279999999996</v>
      </c>
      <c r="F89" s="6">
        <v>1.8294170000000001</v>
      </c>
      <c r="G89" s="6">
        <v>2.5493939999999999</v>
      </c>
      <c r="H89" s="6">
        <v>3.021423</v>
      </c>
      <c r="I89" s="6">
        <v>5.4611000000000001</v>
      </c>
      <c r="J89" s="6">
        <v>7.1706700000000003</v>
      </c>
      <c r="K89" s="6">
        <v>2.4432610000000001</v>
      </c>
      <c r="L89" s="6">
        <v>3.2519840000000002</v>
      </c>
      <c r="M89" s="6">
        <v>2.2187039999999998</v>
      </c>
      <c r="N89" s="6">
        <f>MAX(B89:M89)</f>
        <v>7.1706700000000003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0.23252159999999999</v>
      </c>
      <c r="C91" s="6">
        <v>0.21790480000000001</v>
      </c>
      <c r="D91" s="6">
        <v>0.1869027</v>
      </c>
      <c r="E91" s="6">
        <v>0.11189399999999999</v>
      </c>
      <c r="F91" s="6">
        <v>0.22987469999999999</v>
      </c>
      <c r="G91" s="6">
        <v>0.2192614</v>
      </c>
      <c r="H91" s="6">
        <v>0.3055755</v>
      </c>
      <c r="I91" s="6">
        <v>0.73703430000000003</v>
      </c>
      <c r="J91" s="6">
        <v>0.53933160000000002</v>
      </c>
      <c r="K91" s="6">
        <v>0.61488290000000001</v>
      </c>
      <c r="L91" s="6">
        <v>0.1927401</v>
      </c>
      <c r="M91" s="6">
        <v>0.1351098</v>
      </c>
      <c r="N91" s="6">
        <f>MIN(B91:M91)</f>
        <v>0.11189399999999999</v>
      </c>
    </row>
    <row r="92" spans="1:14" x14ac:dyDescent="0.25">
      <c r="A92" t="s">
        <v>19</v>
      </c>
      <c r="B92" s="6">
        <v>16.230036800000001</v>
      </c>
      <c r="C92" s="6">
        <v>15.096293699999999</v>
      </c>
      <c r="D92" s="6">
        <v>16.6276677</v>
      </c>
      <c r="E92" s="6">
        <v>16.629709999999999</v>
      </c>
      <c r="F92" s="6">
        <v>25.938807799999999</v>
      </c>
      <c r="G92" s="6">
        <v>40.145118800000006</v>
      </c>
      <c r="H92" s="6">
        <v>39.884355100000001</v>
      </c>
      <c r="I92" s="6">
        <v>67.792211200000011</v>
      </c>
      <c r="J92" s="6">
        <v>78.211843599999995</v>
      </c>
      <c r="K92" s="6">
        <v>49.794735100000004</v>
      </c>
      <c r="L92" s="6">
        <v>18.311450400000002</v>
      </c>
      <c r="M92" s="6">
        <v>9.0285666000000013</v>
      </c>
      <c r="N92" s="6">
        <f>SUM(B92:M92)</f>
        <v>393.69079680000004</v>
      </c>
    </row>
    <row r="93" spans="1:14" x14ac:dyDescent="0.25">
      <c r="A93" t="s">
        <v>0</v>
      </c>
      <c r="B93" s="6">
        <v>0.74379580000000001</v>
      </c>
      <c r="C93" s="6">
        <v>0.84378889999999995</v>
      </c>
      <c r="D93" s="6">
        <v>1.139988</v>
      </c>
      <c r="E93" s="6">
        <v>0.98857709999999999</v>
      </c>
      <c r="F93" s="6">
        <v>1.472404</v>
      </c>
      <c r="G93" s="6">
        <v>2.518707</v>
      </c>
      <c r="H93" s="6">
        <v>2.0053109999999998</v>
      </c>
      <c r="I93" s="6">
        <v>2.980083</v>
      </c>
      <c r="J93" s="6">
        <v>3.7610779999999999</v>
      </c>
      <c r="K93" s="6">
        <v>5.3651489999999997</v>
      </c>
      <c r="L93" s="6">
        <v>1.1256280000000001</v>
      </c>
      <c r="M93" s="6">
        <v>0.65629139999999997</v>
      </c>
      <c r="N93" s="6">
        <f>MAX(B93:M93)</f>
        <v>5.3651489999999997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0.20041610000000001</v>
      </c>
      <c r="C95" s="6">
        <v>0.2012168</v>
      </c>
      <c r="D95" s="6">
        <v>0.28590260000000001</v>
      </c>
      <c r="E95" s="6">
        <v>0.13756109999999999</v>
      </c>
      <c r="F95" s="6">
        <v>0.23382230000000001</v>
      </c>
      <c r="G95" s="6">
        <v>0.27058280000000001</v>
      </c>
      <c r="H95" s="6">
        <v>0.44620919999999997</v>
      </c>
      <c r="I95" s="6">
        <v>0.6331329</v>
      </c>
      <c r="J95" s="6">
        <v>1.1271059999999999</v>
      </c>
      <c r="K95" s="6">
        <v>0.50885809999999998</v>
      </c>
      <c r="L95" s="6">
        <v>0.2081287</v>
      </c>
      <c r="M95" s="6">
        <v>0.3122066</v>
      </c>
      <c r="N95" s="6">
        <f>MIN(B95:M95)</f>
        <v>0.13756109999999999</v>
      </c>
    </row>
    <row r="96" spans="1:14" x14ac:dyDescent="0.25">
      <c r="A96" t="s">
        <v>19</v>
      </c>
      <c r="B96" s="6">
        <v>21.196562399999994</v>
      </c>
      <c r="C96" s="6">
        <v>21.637989299999994</v>
      </c>
      <c r="D96" s="6">
        <v>16.506286500000002</v>
      </c>
      <c r="E96" s="6">
        <v>17.356527999999997</v>
      </c>
      <c r="F96" s="6">
        <v>24.4016558</v>
      </c>
      <c r="G96" s="6">
        <v>43.014135600000003</v>
      </c>
      <c r="H96" s="6">
        <v>64.3616162</v>
      </c>
      <c r="I96" s="6">
        <v>91.069462900000019</v>
      </c>
      <c r="J96" s="6">
        <v>63.236946999999994</v>
      </c>
      <c r="K96" s="6">
        <v>62.246327900000004</v>
      </c>
      <c r="L96" s="6">
        <v>20.610439700000001</v>
      </c>
      <c r="M96" s="6">
        <v>21.341262799999999</v>
      </c>
      <c r="N96" s="6">
        <f>SUM(B96:M96)</f>
        <v>466.97921409999992</v>
      </c>
    </row>
    <row r="97" spans="1:14" x14ac:dyDescent="0.25">
      <c r="A97" t="s">
        <v>0</v>
      </c>
      <c r="B97" s="6">
        <v>1.9770160000000001</v>
      </c>
      <c r="C97" s="6">
        <v>2.0233469999999998</v>
      </c>
      <c r="D97" s="6">
        <v>1.0215000000000001</v>
      </c>
      <c r="E97" s="6">
        <v>1.319226</v>
      </c>
      <c r="F97" s="6">
        <v>1.9745790000000001</v>
      </c>
      <c r="G97" s="6">
        <v>2.4094540000000002</v>
      </c>
      <c r="H97" s="6">
        <v>3.149473</v>
      </c>
      <c r="I97" s="6">
        <v>5.0243900000000004</v>
      </c>
      <c r="J97" s="6">
        <v>2.8897889999999999</v>
      </c>
      <c r="K97" s="6">
        <v>6.5098669999999998</v>
      </c>
      <c r="L97" s="6">
        <v>1.3691059999999999</v>
      </c>
      <c r="M97" s="6">
        <v>2.2512379999999999</v>
      </c>
      <c r="N97" s="6">
        <f>MAX(B97:M97)</f>
        <v>6.5098669999999998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0.30695889999999998</v>
      </c>
      <c r="C99" s="6">
        <v>0.38261590000000001</v>
      </c>
      <c r="D99" s="6">
        <v>0.22084000000000001</v>
      </c>
      <c r="E99" s="6">
        <v>7.364221E-2</v>
      </c>
      <c r="F99" s="6">
        <v>0.23350509999999999</v>
      </c>
      <c r="G99" s="6">
        <v>0.33065099999999997</v>
      </c>
      <c r="H99" s="6">
        <v>0.339777</v>
      </c>
      <c r="I99" s="6">
        <v>0.63628870000000004</v>
      </c>
      <c r="J99" s="6">
        <v>1.625739</v>
      </c>
      <c r="K99" s="6">
        <v>1.0147660000000001</v>
      </c>
      <c r="L99" s="6">
        <v>0.51551619999999998</v>
      </c>
      <c r="M99" s="6">
        <v>0.34224470000000001</v>
      </c>
      <c r="N99" s="6">
        <f>MIN(B99:M99)</f>
        <v>7.364221E-2</v>
      </c>
    </row>
    <row r="100" spans="1:14" x14ac:dyDescent="0.25">
      <c r="A100" t="s">
        <v>19</v>
      </c>
      <c r="B100" s="6">
        <v>17.296243699999998</v>
      </c>
      <c r="C100" s="6">
        <v>22.216564399999996</v>
      </c>
      <c r="D100" s="6">
        <v>21.569589699999995</v>
      </c>
      <c r="E100" s="6">
        <v>15.025923559999997</v>
      </c>
      <c r="F100" s="6">
        <v>25.6267855</v>
      </c>
      <c r="G100" s="6">
        <v>37.292367400000018</v>
      </c>
      <c r="H100" s="6">
        <v>46.095766399999995</v>
      </c>
      <c r="I100" s="6">
        <v>90.499477400000004</v>
      </c>
      <c r="J100" s="6">
        <v>95.968582999999995</v>
      </c>
      <c r="K100" s="6">
        <v>76.305906000000022</v>
      </c>
      <c r="L100" s="6">
        <v>45.952770800000003</v>
      </c>
      <c r="M100" s="6">
        <v>17.884420900000002</v>
      </c>
      <c r="N100" s="6">
        <f>SUM(B100:M100)</f>
        <v>511.73439876000003</v>
      </c>
    </row>
    <row r="101" spans="1:14" x14ac:dyDescent="0.25">
      <c r="A101" t="s">
        <v>0</v>
      </c>
      <c r="B101" s="6">
        <v>1.0819909999999999</v>
      </c>
      <c r="C101" s="6">
        <v>1.686747</v>
      </c>
      <c r="D101" s="6">
        <v>1.64869</v>
      </c>
      <c r="E101" s="6">
        <v>1.3325689999999999</v>
      </c>
      <c r="F101" s="6">
        <v>1.4617370000000001</v>
      </c>
      <c r="G101" s="6">
        <v>2.2862279999999999</v>
      </c>
      <c r="H101" s="6">
        <v>2.9347020000000001</v>
      </c>
      <c r="I101" s="6">
        <v>4.5768149999999999</v>
      </c>
      <c r="J101" s="6">
        <v>5.7230759999999998</v>
      </c>
      <c r="K101" s="6">
        <v>6.8641889999999997</v>
      </c>
      <c r="L101" s="6">
        <v>5.1553509999999996</v>
      </c>
      <c r="M101" s="6">
        <v>1.448974</v>
      </c>
      <c r="N101" s="6">
        <f>MAX(B101:M101)</f>
        <v>6.8641889999999997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0.1830531</v>
      </c>
      <c r="C103" s="6">
        <v>0.26111200000000001</v>
      </c>
      <c r="D103" s="6">
        <v>0.23738819999999999</v>
      </c>
      <c r="E103" s="6">
        <v>9.7252039999999998E-2</v>
      </c>
      <c r="F103" s="6">
        <v>0.21527650000000001</v>
      </c>
      <c r="G103" s="6">
        <v>0.39022400000000002</v>
      </c>
      <c r="H103" s="6">
        <v>0.3149576</v>
      </c>
      <c r="I103" s="6">
        <v>1.272313</v>
      </c>
      <c r="J103" s="6">
        <v>1.4678059999999999</v>
      </c>
      <c r="K103" s="6">
        <v>1.0971139999999999</v>
      </c>
      <c r="L103" s="6">
        <v>0.4363978</v>
      </c>
      <c r="M103" s="6">
        <v>0.23303989999999999</v>
      </c>
      <c r="N103" s="6">
        <f>MIN(B103:M103)</f>
        <v>9.7252039999999998E-2</v>
      </c>
    </row>
    <row r="104" spans="1:14" x14ac:dyDescent="0.25">
      <c r="A104" t="s">
        <v>19</v>
      </c>
      <c r="B104" s="6">
        <v>21.013636100000006</v>
      </c>
      <c r="C104" s="6">
        <v>21.374953300000001</v>
      </c>
      <c r="D104" s="6">
        <v>15.2080476</v>
      </c>
      <c r="E104" s="6">
        <v>16.563274309999997</v>
      </c>
      <c r="F104" s="6">
        <v>23.328351300000005</v>
      </c>
      <c r="G104" s="6">
        <v>39.055999700000001</v>
      </c>
      <c r="H104" s="6">
        <v>56.749122500000013</v>
      </c>
      <c r="I104" s="6">
        <v>100.708865</v>
      </c>
      <c r="J104" s="6">
        <v>91.719487000000001</v>
      </c>
      <c r="K104" s="6">
        <v>66.95614599999999</v>
      </c>
      <c r="L104" s="6">
        <v>36.783853900000011</v>
      </c>
      <c r="M104" s="6">
        <v>14.791403999999998</v>
      </c>
      <c r="N104" s="6">
        <f>SUM(B104:M104)</f>
        <v>504.25314071000003</v>
      </c>
    </row>
    <row r="105" spans="1:14" x14ac:dyDescent="0.25">
      <c r="A105" t="s">
        <v>0</v>
      </c>
      <c r="B105" s="6">
        <v>2.099615</v>
      </c>
      <c r="C105" s="6">
        <v>1.2514130000000001</v>
      </c>
      <c r="D105" s="6">
        <v>1.0831139999999999</v>
      </c>
      <c r="E105" s="6">
        <v>1.1364110000000001</v>
      </c>
      <c r="F105" s="6">
        <v>1.4056979999999999</v>
      </c>
      <c r="G105" s="6">
        <v>2.4137569999999999</v>
      </c>
      <c r="H105" s="6">
        <v>3.5036139999999998</v>
      </c>
      <c r="I105" s="6">
        <v>5.7608949999999997</v>
      </c>
      <c r="J105" s="6">
        <v>6.6063359999999998</v>
      </c>
      <c r="K105" s="6">
        <v>7.0506869999999999</v>
      </c>
      <c r="L105" s="6">
        <v>5.4645200000000003</v>
      </c>
      <c r="M105" s="6">
        <v>1.404466</v>
      </c>
      <c r="N105" s="6">
        <f>MAX(B105:M105)</f>
        <v>7.0506869999999999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0.16988059999999999</v>
      </c>
      <c r="C107" s="6">
        <v>0.14658599999999999</v>
      </c>
      <c r="D107" s="6">
        <v>0.15061930000000001</v>
      </c>
      <c r="E107" s="6">
        <v>0.2444624</v>
      </c>
      <c r="F107" s="6">
        <v>0.23203650000000001</v>
      </c>
      <c r="G107" s="6">
        <v>0.26785619999999999</v>
      </c>
      <c r="H107" s="6">
        <v>0.47928660000000001</v>
      </c>
      <c r="I107" s="6">
        <v>0.74612869999999998</v>
      </c>
      <c r="J107" s="6">
        <v>0.58810569999999995</v>
      </c>
      <c r="K107" s="6">
        <v>0.59083379999999996</v>
      </c>
      <c r="L107" s="6">
        <v>0.38727260000000002</v>
      </c>
      <c r="M107" s="6">
        <v>0.1526247</v>
      </c>
      <c r="N107" s="6">
        <f>MIN(B107:M107)</f>
        <v>0.14658599999999999</v>
      </c>
    </row>
    <row r="108" spans="1:14" x14ac:dyDescent="0.25">
      <c r="A108" t="s">
        <v>19</v>
      </c>
      <c r="B108" s="6">
        <v>16.011326900000004</v>
      </c>
      <c r="C108" s="6">
        <v>17.947512999999997</v>
      </c>
      <c r="D108" s="6">
        <v>17.455744400000004</v>
      </c>
      <c r="E108" s="6">
        <v>14.380084900000004</v>
      </c>
      <c r="F108" s="6">
        <v>21.617413500000005</v>
      </c>
      <c r="G108" s="6">
        <v>41.942547100000006</v>
      </c>
      <c r="H108" s="6">
        <v>62.031541900000008</v>
      </c>
      <c r="I108" s="6">
        <v>71.309506400000004</v>
      </c>
      <c r="J108" s="6">
        <v>68.196916699999989</v>
      </c>
      <c r="K108" s="6">
        <v>33.559653200000007</v>
      </c>
      <c r="L108" s="6">
        <v>16.872125999999998</v>
      </c>
      <c r="M108" s="6">
        <v>21.0667808</v>
      </c>
      <c r="N108" s="6">
        <f>SUM(B108:M108)</f>
        <v>402.39115479999998</v>
      </c>
    </row>
    <row r="109" spans="1:14" x14ac:dyDescent="0.25">
      <c r="A109" t="s">
        <v>0</v>
      </c>
      <c r="B109" s="6">
        <v>1.582292</v>
      </c>
      <c r="C109" s="6">
        <v>1.3061990000000001</v>
      </c>
      <c r="D109" s="6">
        <v>1.1037520000000001</v>
      </c>
      <c r="E109" s="6">
        <v>0.82267610000000002</v>
      </c>
      <c r="F109" s="6">
        <v>1.539231</v>
      </c>
      <c r="G109" s="6">
        <v>2.3873530000000001</v>
      </c>
      <c r="H109" s="6">
        <v>3.7233139999999998</v>
      </c>
      <c r="I109" s="6">
        <v>3.7877800000000001</v>
      </c>
      <c r="J109" s="6">
        <v>5.1253200000000003</v>
      </c>
      <c r="K109" s="6">
        <v>1.5927150000000001</v>
      </c>
      <c r="L109" s="6">
        <v>0.82944110000000004</v>
      </c>
      <c r="M109" s="6">
        <v>3.9171809999999998</v>
      </c>
      <c r="N109" s="6">
        <f>MAX(B109:M109)</f>
        <v>5.1253200000000003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0.25115599999999999</v>
      </c>
      <c r="C111" s="6">
        <v>0.2200413</v>
      </c>
      <c r="D111" s="6">
        <v>0.26604749999999999</v>
      </c>
      <c r="E111" s="6">
        <v>9.4999390000000003E-2</v>
      </c>
      <c r="F111" s="6">
        <v>0.2678064</v>
      </c>
      <c r="G111" s="6">
        <v>0.36940539999999999</v>
      </c>
      <c r="H111" s="6">
        <v>0.29896319999999998</v>
      </c>
      <c r="I111" s="6">
        <v>1.395848</v>
      </c>
      <c r="J111" s="6">
        <v>1.0106059999999999</v>
      </c>
      <c r="K111" s="6">
        <v>0.60769280000000003</v>
      </c>
      <c r="L111" s="6">
        <v>0.29537239999999998</v>
      </c>
      <c r="M111" s="6">
        <v>0.22542480000000001</v>
      </c>
      <c r="N111" s="6">
        <f>MIN(B111:M111)</f>
        <v>9.4999390000000003E-2</v>
      </c>
    </row>
    <row r="112" spans="1:14" x14ac:dyDescent="0.25">
      <c r="A112" t="s">
        <v>19</v>
      </c>
      <c r="B112" s="6">
        <v>14.937353500000002</v>
      </c>
      <c r="C112" s="6">
        <v>12.509470600000002</v>
      </c>
      <c r="D112" s="6">
        <v>23.647824900000003</v>
      </c>
      <c r="E112" s="6">
        <v>15.855598980000003</v>
      </c>
      <c r="F112" s="6">
        <v>24.554192300000004</v>
      </c>
      <c r="G112" s="6">
        <v>41.806900999999996</v>
      </c>
      <c r="H112" s="6">
        <v>57.824074299999999</v>
      </c>
      <c r="I112" s="6">
        <v>88.737294999999989</v>
      </c>
      <c r="J112" s="6">
        <v>73.396248999999997</v>
      </c>
      <c r="K112" s="6">
        <v>63.617825600000003</v>
      </c>
      <c r="L112" s="6">
        <v>16.903193499999997</v>
      </c>
      <c r="M112" s="6">
        <v>15.351775100000001</v>
      </c>
      <c r="N112" s="6">
        <f>SUM(B112:M112)</f>
        <v>449.14175377999999</v>
      </c>
    </row>
    <row r="113" spans="1:14" x14ac:dyDescent="0.25">
      <c r="A113" t="s">
        <v>0</v>
      </c>
      <c r="B113" s="6">
        <v>0.90977039999999998</v>
      </c>
      <c r="C113" s="6">
        <v>1.1807909999999999</v>
      </c>
      <c r="D113" s="6">
        <v>1.7987789999999999</v>
      </c>
      <c r="E113" s="6">
        <v>1.263388</v>
      </c>
      <c r="F113" s="6">
        <v>1.7842899999999999</v>
      </c>
      <c r="G113" s="6">
        <v>2.3064900000000002</v>
      </c>
      <c r="H113" s="6">
        <v>3.6643750000000002</v>
      </c>
      <c r="I113" s="6">
        <v>4.0687870000000004</v>
      </c>
      <c r="J113" s="6">
        <v>5.2445139999999997</v>
      </c>
      <c r="K113" s="6">
        <v>7.9468459999999999</v>
      </c>
      <c r="L113" s="6">
        <v>0.93808380000000002</v>
      </c>
      <c r="M113" s="6">
        <v>1.4283999999999999</v>
      </c>
      <c r="N113" s="6">
        <f>MAX(B113:M113)</f>
        <v>7.9468459999999999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0.16792899999999999</v>
      </c>
      <c r="C115" s="6">
        <v>0.184446</v>
      </c>
      <c r="D115" s="6">
        <v>0.2651347</v>
      </c>
      <c r="E115" s="6">
        <v>0.18533430000000001</v>
      </c>
      <c r="F115" s="6">
        <v>0.32490659999999999</v>
      </c>
      <c r="G115" s="6">
        <v>0.31688309999999997</v>
      </c>
      <c r="H115" s="6">
        <v>0.46595409999999998</v>
      </c>
      <c r="I115" s="6">
        <v>0.62506919999999999</v>
      </c>
      <c r="J115" s="6">
        <v>2.0557599999999998</v>
      </c>
      <c r="K115" s="6">
        <v>1.2121470000000001</v>
      </c>
      <c r="L115" s="6">
        <v>0.23829929999999999</v>
      </c>
      <c r="M115" s="6">
        <v>0.2282679</v>
      </c>
      <c r="N115" s="6">
        <f>MIN(B115:M115)</f>
        <v>0.16792899999999999</v>
      </c>
    </row>
    <row r="116" spans="1:14" x14ac:dyDescent="0.25">
      <c r="A116" t="s">
        <v>19</v>
      </c>
      <c r="B116" s="6">
        <v>18.309723999999999</v>
      </c>
      <c r="C116" s="6">
        <v>15.583997000000002</v>
      </c>
      <c r="D116" s="6">
        <v>18.6170078</v>
      </c>
      <c r="E116" s="6">
        <v>19.816975899999999</v>
      </c>
      <c r="F116" s="6">
        <v>27.477352100000001</v>
      </c>
      <c r="G116" s="6">
        <v>45.114340800000001</v>
      </c>
      <c r="H116" s="6">
        <v>63.840504899999992</v>
      </c>
      <c r="I116" s="6">
        <v>74.373693900000006</v>
      </c>
      <c r="J116" s="6">
        <v>121.76150600000001</v>
      </c>
      <c r="K116" s="6">
        <v>55.654163000000011</v>
      </c>
      <c r="L116" s="6">
        <v>25.229906099999997</v>
      </c>
      <c r="M116" s="6">
        <v>21.514038200000002</v>
      </c>
      <c r="N116" s="6">
        <f>SUM(B116:M116)</f>
        <v>507.29320969999998</v>
      </c>
    </row>
    <row r="117" spans="1:14" x14ac:dyDescent="0.25">
      <c r="A117" t="s">
        <v>0</v>
      </c>
      <c r="B117" s="6">
        <v>2.2787419999999998</v>
      </c>
      <c r="C117" s="6">
        <v>1.18885</v>
      </c>
      <c r="D117" s="6">
        <v>1.490677</v>
      </c>
      <c r="E117" s="6">
        <v>1.1890240000000001</v>
      </c>
      <c r="F117" s="6">
        <v>1.728361</v>
      </c>
      <c r="G117" s="6">
        <v>2.4276979999999999</v>
      </c>
      <c r="H117" s="6">
        <v>3.313936</v>
      </c>
      <c r="I117" s="6">
        <v>4.8370959999999998</v>
      </c>
      <c r="J117" s="6">
        <v>6.6648630000000004</v>
      </c>
      <c r="K117" s="6">
        <v>2.6712910000000001</v>
      </c>
      <c r="L117" s="6">
        <v>3.0674079999999999</v>
      </c>
      <c r="M117" s="6">
        <v>2.6521530000000002</v>
      </c>
      <c r="N117" s="6">
        <f>MAX(B117:M117)</f>
        <v>6.6648630000000004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0.29947790000000002</v>
      </c>
      <c r="C119" s="6">
        <v>0.22971610000000001</v>
      </c>
      <c r="D119" s="6">
        <v>0.26008900000000001</v>
      </c>
      <c r="E119" s="6">
        <v>0.20842240000000001</v>
      </c>
      <c r="F119" s="6">
        <v>0.4820431</v>
      </c>
      <c r="G119" s="6">
        <v>0.70495759999999996</v>
      </c>
      <c r="H119" s="6">
        <v>0.27430569999999999</v>
      </c>
      <c r="I119" s="6">
        <v>0.67679370000000005</v>
      </c>
      <c r="J119" s="6">
        <v>1.393397</v>
      </c>
      <c r="K119" s="6">
        <v>0.74555610000000005</v>
      </c>
      <c r="L119" s="6">
        <v>0.18468000000000001</v>
      </c>
      <c r="M119" s="6">
        <v>4.6094820000000002E-2</v>
      </c>
      <c r="N119" s="6">
        <f>MIN(B119:M119)</f>
        <v>4.6094820000000002E-2</v>
      </c>
    </row>
    <row r="120" spans="1:14" x14ac:dyDescent="0.25">
      <c r="A120" t="s">
        <v>19</v>
      </c>
      <c r="B120" s="6">
        <v>16.424545299999998</v>
      </c>
      <c r="C120" s="6">
        <v>17.573550599999994</v>
      </c>
      <c r="D120" s="6">
        <v>17.331452899999999</v>
      </c>
      <c r="E120" s="6">
        <v>16.9274722</v>
      </c>
      <c r="F120" s="6">
        <v>25.564504100000008</v>
      </c>
      <c r="G120" s="6">
        <v>33.453411000000017</v>
      </c>
      <c r="H120" s="6">
        <v>57.793495499999999</v>
      </c>
      <c r="I120" s="6">
        <v>87.054403499999992</v>
      </c>
      <c r="J120" s="6">
        <v>67.358705999999998</v>
      </c>
      <c r="K120" s="6">
        <v>32.843267100000006</v>
      </c>
      <c r="L120" s="6">
        <v>12.512319799999998</v>
      </c>
      <c r="M120" s="6">
        <v>6.1110229699999987</v>
      </c>
      <c r="N120" s="6">
        <f>SUM(B120:M120)</f>
        <v>390.94815097000003</v>
      </c>
    </row>
    <row r="121" spans="1:14" x14ac:dyDescent="0.25">
      <c r="A121" t="s">
        <v>0</v>
      </c>
      <c r="B121" s="6">
        <v>1.2370920000000001</v>
      </c>
      <c r="C121" s="6">
        <v>1.02071</v>
      </c>
      <c r="D121" s="6">
        <v>1.030289</v>
      </c>
      <c r="E121" s="6">
        <v>0.98546020000000001</v>
      </c>
      <c r="F121" s="6">
        <v>1.3895759999999999</v>
      </c>
      <c r="G121" s="6">
        <v>1.4554100000000001</v>
      </c>
      <c r="H121" s="6">
        <v>3.0728589999999998</v>
      </c>
      <c r="I121" s="6">
        <v>4.9025949999999998</v>
      </c>
      <c r="J121" s="6">
        <v>3.2638660000000002</v>
      </c>
      <c r="K121" s="6">
        <v>1.5864780000000001</v>
      </c>
      <c r="L121" s="6">
        <v>0.82490609999999998</v>
      </c>
      <c r="M121" s="6">
        <v>0.95748869999999997</v>
      </c>
      <c r="N121" s="6">
        <f>MAX(B121:M121)</f>
        <v>4.9025949999999998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0.1199134</v>
      </c>
      <c r="C123" s="6">
        <v>0.18549560000000001</v>
      </c>
      <c r="D123" s="6">
        <v>6.8821560000000004E-2</v>
      </c>
      <c r="E123" s="6">
        <v>0.1151991</v>
      </c>
      <c r="F123" s="6">
        <v>0.2075853</v>
      </c>
      <c r="G123" s="6">
        <v>0.41244819999999999</v>
      </c>
      <c r="H123" s="6">
        <v>0.60972850000000001</v>
      </c>
      <c r="I123" s="6">
        <v>1.2223820000000001</v>
      </c>
      <c r="J123" s="6">
        <v>1.1704140000000001</v>
      </c>
      <c r="K123" s="6">
        <v>0.90052209999999999</v>
      </c>
      <c r="L123" s="6">
        <v>0.31204100000000001</v>
      </c>
      <c r="M123" s="6">
        <v>0.23056750000000001</v>
      </c>
      <c r="N123" s="6">
        <f>MIN(B123:M123)</f>
        <v>6.8821560000000004E-2</v>
      </c>
    </row>
    <row r="124" spans="1:14" x14ac:dyDescent="0.25">
      <c r="A124" t="s">
        <v>19</v>
      </c>
      <c r="B124" s="6">
        <v>15.235403600000005</v>
      </c>
      <c r="C124" s="6">
        <v>17.217460299999999</v>
      </c>
      <c r="D124" s="6">
        <v>18.196960260000004</v>
      </c>
      <c r="E124" s="6">
        <v>19.697442599999999</v>
      </c>
      <c r="F124" s="6">
        <v>27.106635100000005</v>
      </c>
      <c r="G124" s="6">
        <v>46.550321600000004</v>
      </c>
      <c r="H124" s="6">
        <v>57.805272800000012</v>
      </c>
      <c r="I124" s="6">
        <v>73.718680000000006</v>
      </c>
      <c r="J124" s="6">
        <v>92.911883999999986</v>
      </c>
      <c r="K124" s="6">
        <v>71.900082100000006</v>
      </c>
      <c r="L124" s="6">
        <v>18.139066699999997</v>
      </c>
      <c r="M124" s="6">
        <v>22.645222499999996</v>
      </c>
      <c r="N124" s="6">
        <f>SUM(B124:M124)</f>
        <v>481.12443156</v>
      </c>
    </row>
    <row r="125" spans="1:14" x14ac:dyDescent="0.25">
      <c r="A125" t="s">
        <v>0</v>
      </c>
      <c r="B125" s="6">
        <v>1.576106</v>
      </c>
      <c r="C125" s="6">
        <v>0.97961069999999995</v>
      </c>
      <c r="D125" s="6">
        <v>1.1851309999999999</v>
      </c>
      <c r="E125" s="6">
        <v>1.0542659999999999</v>
      </c>
      <c r="F125" s="6">
        <v>1.856867</v>
      </c>
      <c r="G125" s="6">
        <v>2.404029</v>
      </c>
      <c r="H125" s="6">
        <v>2.984467</v>
      </c>
      <c r="I125" s="6">
        <v>4.0358530000000004</v>
      </c>
      <c r="J125" s="6">
        <v>6.2205000000000004</v>
      </c>
      <c r="K125" s="6">
        <v>8.0010449999999995</v>
      </c>
      <c r="L125" s="6">
        <v>0.97892009999999996</v>
      </c>
      <c r="M125" s="6">
        <v>2.2544729999999999</v>
      </c>
      <c r="N125" s="6">
        <f>MAX(B125:M125)</f>
        <v>8.0010449999999995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0.1199134</v>
      </c>
      <c r="C127" s="6">
        <f t="shared" ref="C127:N127" si="0">MIN(C123,C119,C115,C111,C107,C103,C99,C95,C91,C83,C79,C75,C71,C67,C63,C59,C55,C51,C47,C43,C39,C35,C31,C27,C23,C19,C15,C11,C7)</f>
        <v>0.1168946</v>
      </c>
      <c r="D127" s="6">
        <f t="shared" si="0"/>
        <v>6.8821560000000004E-2</v>
      </c>
      <c r="E127" s="6">
        <f t="shared" si="0"/>
        <v>5.550687E-2</v>
      </c>
      <c r="F127" s="6">
        <f t="shared" si="0"/>
        <v>0.17025190000000001</v>
      </c>
      <c r="G127" s="6">
        <f t="shared" si="0"/>
        <v>0.18145220000000001</v>
      </c>
      <c r="H127" s="6">
        <f t="shared" si="0"/>
        <v>0.19482250000000001</v>
      </c>
      <c r="I127" s="6">
        <f t="shared" si="0"/>
        <v>0.3125793</v>
      </c>
      <c r="J127" s="6">
        <f t="shared" si="0"/>
        <v>0.36242010000000002</v>
      </c>
      <c r="K127" s="6">
        <f t="shared" si="0"/>
        <v>0.16353570000000001</v>
      </c>
      <c r="L127" s="6">
        <f t="shared" si="0"/>
        <v>0.18468000000000001</v>
      </c>
      <c r="M127" s="6">
        <f t="shared" si="0"/>
        <v>4.6094820000000002E-2</v>
      </c>
      <c r="N127" s="6">
        <f t="shared" si="0"/>
        <v>4.6094820000000002E-2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20.758363724137933</v>
      </c>
      <c r="C128" s="6">
        <f t="shared" ref="C128:N128" si="1">AVERAGE(C124,C120,C116,C112,C108,C104,C100,C96,C92,C84,C80,C76,C72,C68,C64,C60,C56,C52,C48,C44,C40,C36,C32,C28,C24,C20,C16,C12,C8)</f>
        <v>17.088673613793098</v>
      </c>
      <c r="D128" s="6">
        <f t="shared" si="1"/>
        <v>17.152323619310348</v>
      </c>
      <c r="E128" s="6">
        <f t="shared" si="1"/>
        <v>16.72198073241379</v>
      </c>
      <c r="F128" s="6">
        <f t="shared" si="1"/>
        <v>24.228104562068975</v>
      </c>
      <c r="G128" s="6">
        <f t="shared" si="1"/>
        <v>41.946314755172402</v>
      </c>
      <c r="H128" s="6">
        <f t="shared" si="1"/>
        <v>60.725503768965524</v>
      </c>
      <c r="I128" s="6">
        <f t="shared" si="1"/>
        <v>85.490900527586206</v>
      </c>
      <c r="J128" s="6">
        <f t="shared" si="1"/>
        <v>86.469316482758614</v>
      </c>
      <c r="K128" s="6">
        <f t="shared" si="1"/>
        <v>58.749897241379315</v>
      </c>
      <c r="L128" s="6">
        <f t="shared" si="1"/>
        <v>25.968793748275868</v>
      </c>
      <c r="M128" s="6">
        <f t="shared" si="1"/>
        <v>22.004398419655171</v>
      </c>
      <c r="N128" s="6">
        <f t="shared" si="1"/>
        <v>477.30457119551721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2.5980050000000001</v>
      </c>
      <c r="C129" s="6">
        <f t="shared" ref="C129:N129" si="2">MAX(C125,C121,C117,C113,C109,C105,C101,C97,C93,C85,C81,C77,C73,C69,C65,C61,C57,C53,C49,C45,C41,C37,C33,C29,C25,C21,C17,C13,C9)</f>
        <v>2.0233469999999998</v>
      </c>
      <c r="D129" s="6">
        <f t="shared" si="2"/>
        <v>1.7987789999999999</v>
      </c>
      <c r="E129" s="6">
        <f t="shared" si="2"/>
        <v>2.4871590000000001</v>
      </c>
      <c r="F129" s="6">
        <f t="shared" si="2"/>
        <v>2.2797860000000001</v>
      </c>
      <c r="G129" s="6">
        <f t="shared" si="2"/>
        <v>3.1454360000000001</v>
      </c>
      <c r="H129" s="6">
        <f t="shared" si="2"/>
        <v>4.839537</v>
      </c>
      <c r="I129" s="6">
        <f t="shared" si="2"/>
        <v>6.1468990000000003</v>
      </c>
      <c r="J129" s="6">
        <f t="shared" si="2"/>
        <v>8.2132850000000008</v>
      </c>
      <c r="K129" s="6">
        <f t="shared" si="2"/>
        <v>8.0010449999999995</v>
      </c>
      <c r="L129" s="6">
        <f t="shared" si="2"/>
        <v>5.7951730000000001</v>
      </c>
      <c r="M129" s="6">
        <f t="shared" si="2"/>
        <v>5.0628409999999997</v>
      </c>
      <c r="N129" s="6">
        <f t="shared" si="2"/>
        <v>8.2132850000000008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9"/>
  <dimension ref="A1:N129"/>
  <sheetViews>
    <sheetView tabSelected="1"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0.2285324</v>
      </c>
      <c r="G3" s="6">
        <v>0.60291930000000005</v>
      </c>
      <c r="H3" s="6">
        <v>0.8204669</v>
      </c>
      <c r="I3" s="6">
        <v>0.3569174</v>
      </c>
      <c r="J3" s="6">
        <v>0.47744150000000002</v>
      </c>
      <c r="K3" s="6">
        <v>0.57212859999999999</v>
      </c>
      <c r="L3" s="6">
        <v>0.40816730000000001</v>
      </c>
      <c r="M3" s="6">
        <v>0.22496250000000001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17.406930599999999</v>
      </c>
      <c r="F4" s="6">
        <v>25.621255699999999</v>
      </c>
      <c r="G4" s="6">
        <v>51.481445399999991</v>
      </c>
      <c r="H4" s="6">
        <v>58.53702340000001</v>
      </c>
      <c r="I4" s="6">
        <v>69.986810300000002</v>
      </c>
      <c r="J4" s="6">
        <v>85.0148528</v>
      </c>
      <c r="K4" s="6">
        <v>63.309026499999995</v>
      </c>
      <c r="L4" s="6">
        <v>27.423548499999999</v>
      </c>
      <c r="M4" s="6">
        <v>20.2208933</v>
      </c>
      <c r="N4" s="6">
        <f>SUM(B4:M4)</f>
        <v>419.00178650000004</v>
      </c>
    </row>
    <row r="5" spans="1:14" x14ac:dyDescent="0.25">
      <c r="A5" t="s">
        <v>0</v>
      </c>
      <c r="B5" s="6"/>
      <c r="C5" s="6"/>
      <c r="D5" s="6"/>
      <c r="E5" s="6">
        <v>1.320314</v>
      </c>
      <c r="F5" s="6">
        <v>1.6519269999999999</v>
      </c>
      <c r="G5" s="6">
        <v>2.284764</v>
      </c>
      <c r="H5" s="6">
        <v>3.1097109999999999</v>
      </c>
      <c r="I5" s="6">
        <v>3.6914850000000001</v>
      </c>
      <c r="J5" s="6">
        <v>4.324039</v>
      </c>
      <c r="K5" s="6">
        <v>3.6518959999999998</v>
      </c>
      <c r="L5" s="6">
        <v>2.4608599999999998</v>
      </c>
      <c r="M5" s="6">
        <v>2.218693</v>
      </c>
      <c r="N5" s="6">
        <f>MAX(B5:M5)</f>
        <v>4.324039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0.31056109999999998</v>
      </c>
      <c r="C7" s="6">
        <v>0.31206909999999999</v>
      </c>
      <c r="D7" s="6">
        <v>0.272287</v>
      </c>
      <c r="E7" s="6">
        <v>7.2972860000000001E-2</v>
      </c>
      <c r="F7" s="6">
        <v>0.2144655</v>
      </c>
      <c r="G7" s="6">
        <v>0.3609156</v>
      </c>
      <c r="H7" s="6">
        <v>0.1211613</v>
      </c>
      <c r="I7" s="6">
        <v>0.51907859999999995</v>
      </c>
      <c r="J7" s="6">
        <v>1.4730620000000001</v>
      </c>
      <c r="K7" s="6">
        <v>0.86850570000000005</v>
      </c>
      <c r="L7" s="6">
        <v>0.45368599999999998</v>
      </c>
      <c r="M7" s="6">
        <v>0.41031220000000002</v>
      </c>
      <c r="N7" s="6">
        <f>MIN(B7:M7)</f>
        <v>7.2972860000000001E-2</v>
      </c>
    </row>
    <row r="8" spans="1:14" x14ac:dyDescent="0.25">
      <c r="A8" t="s">
        <v>19</v>
      </c>
      <c r="B8" s="6">
        <v>21.720689799999999</v>
      </c>
      <c r="C8" s="6">
        <v>23.535678000000004</v>
      </c>
      <c r="D8" s="6">
        <v>18.283030799999999</v>
      </c>
      <c r="E8" s="6">
        <v>19.357966660000002</v>
      </c>
      <c r="F8" s="6">
        <v>20.3506851</v>
      </c>
      <c r="G8" s="6">
        <v>45.499121200000012</v>
      </c>
      <c r="H8" s="6">
        <v>69.437914300000003</v>
      </c>
      <c r="I8" s="6">
        <v>88.313202800000013</v>
      </c>
      <c r="J8" s="6">
        <v>77.833618999999999</v>
      </c>
      <c r="K8" s="6">
        <v>58.88262670000001</v>
      </c>
      <c r="L8" s="6">
        <v>29.868355399999999</v>
      </c>
      <c r="M8" s="6">
        <v>42.681018100000003</v>
      </c>
      <c r="N8" s="6">
        <f>SUM(B8:M8)</f>
        <v>515.76390786000002</v>
      </c>
    </row>
    <row r="9" spans="1:14" x14ac:dyDescent="0.25">
      <c r="A9" t="s">
        <v>0</v>
      </c>
      <c r="B9" s="6">
        <v>2.222108</v>
      </c>
      <c r="C9" s="6">
        <v>1.3052189999999999</v>
      </c>
      <c r="D9" s="6">
        <v>0.96330269999999996</v>
      </c>
      <c r="E9" s="6">
        <v>1.5495840000000001</v>
      </c>
      <c r="F9" s="6">
        <v>1.703837</v>
      </c>
      <c r="G9" s="6">
        <v>2.356039</v>
      </c>
      <c r="H9" s="6">
        <v>4.2486730000000001</v>
      </c>
      <c r="I9" s="6">
        <v>4.4382590000000004</v>
      </c>
      <c r="J9" s="6">
        <v>3.7816149999999999</v>
      </c>
      <c r="K9" s="6">
        <v>2.9460150000000001</v>
      </c>
      <c r="L9" s="6">
        <v>2.6071789999999999</v>
      </c>
      <c r="M9" s="6">
        <v>3.6227339999999999</v>
      </c>
      <c r="N9" s="6">
        <f>MAX(B9:M9)</f>
        <v>4.4382590000000004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0.53409430000000002</v>
      </c>
      <c r="C11" s="6">
        <v>0.35981950000000001</v>
      </c>
      <c r="D11" s="6">
        <v>0.2414644</v>
      </c>
      <c r="E11" s="6">
        <v>0.1246558</v>
      </c>
      <c r="F11" s="6">
        <v>0.48401519999999998</v>
      </c>
      <c r="G11" s="6">
        <v>0.53479869999999996</v>
      </c>
      <c r="H11" s="6">
        <v>0.72684479999999996</v>
      </c>
      <c r="I11" s="6">
        <v>0.70143500000000003</v>
      </c>
      <c r="J11" s="6">
        <v>1.463919</v>
      </c>
      <c r="K11" s="6">
        <v>0.91620979999999996</v>
      </c>
      <c r="L11" s="6">
        <v>0.52618160000000003</v>
      </c>
      <c r="M11" s="6">
        <v>0.25619449999999999</v>
      </c>
      <c r="N11" s="6">
        <f>MIN(B11:M11)</f>
        <v>0.1246558</v>
      </c>
    </row>
    <row r="12" spans="1:14" x14ac:dyDescent="0.25">
      <c r="A12" t="s">
        <v>19</v>
      </c>
      <c r="B12" s="6">
        <v>41.573855899999998</v>
      </c>
      <c r="C12" s="6">
        <v>23.442266000000007</v>
      </c>
      <c r="D12" s="6">
        <v>18.6199662</v>
      </c>
      <c r="E12" s="6">
        <v>17.4353677</v>
      </c>
      <c r="F12" s="6">
        <v>30.845548799999996</v>
      </c>
      <c r="G12" s="6">
        <v>41.322469700000006</v>
      </c>
      <c r="H12" s="6">
        <v>64.781005700000009</v>
      </c>
      <c r="I12" s="6">
        <v>83.984529199999983</v>
      </c>
      <c r="J12" s="6">
        <v>89.638447000000014</v>
      </c>
      <c r="K12" s="6">
        <v>69.718841799999979</v>
      </c>
      <c r="L12" s="6">
        <v>51.358952799999997</v>
      </c>
      <c r="M12" s="6">
        <v>38.972415400000003</v>
      </c>
      <c r="N12" s="6">
        <f>SUM(B12:M12)</f>
        <v>571.69366619999994</v>
      </c>
    </row>
    <row r="13" spans="1:14" x14ac:dyDescent="0.25">
      <c r="A13" t="s">
        <v>0</v>
      </c>
      <c r="B13" s="6">
        <v>2.496597</v>
      </c>
      <c r="C13" s="6">
        <v>1.236478</v>
      </c>
      <c r="D13" s="6">
        <v>0.92436870000000004</v>
      </c>
      <c r="E13" s="6">
        <v>1.254119</v>
      </c>
      <c r="F13" s="6">
        <v>2.8671720000000001</v>
      </c>
      <c r="G13" s="6">
        <v>2.2922280000000002</v>
      </c>
      <c r="H13" s="6">
        <v>3.104641</v>
      </c>
      <c r="I13" s="6">
        <v>4.8891830000000001</v>
      </c>
      <c r="J13" s="6">
        <v>4.8481540000000001</v>
      </c>
      <c r="K13" s="6">
        <v>6.3741139999999996</v>
      </c>
      <c r="L13" s="6">
        <v>5.949541</v>
      </c>
      <c r="M13" s="6">
        <v>3.4533399999999999</v>
      </c>
      <c r="N13" s="6">
        <f>MAX(B13:M13)</f>
        <v>6.3741139999999996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0.45914660000000002</v>
      </c>
      <c r="C15" s="6">
        <v>0.2890489</v>
      </c>
      <c r="D15" s="6">
        <v>0.10934000000000001</v>
      </c>
      <c r="E15" s="6">
        <v>8.7467119999999995E-2</v>
      </c>
      <c r="F15" s="6">
        <v>0.47083609999999998</v>
      </c>
      <c r="G15" s="6">
        <v>0.2093314</v>
      </c>
      <c r="H15" s="6">
        <v>0.29766789999999999</v>
      </c>
      <c r="I15" s="6">
        <v>1.1262289999999999</v>
      </c>
      <c r="J15" s="6">
        <v>0.97411389999999998</v>
      </c>
      <c r="K15" s="6">
        <v>0.85084789999999999</v>
      </c>
      <c r="L15" s="6">
        <v>0.48952000000000001</v>
      </c>
      <c r="M15" s="6">
        <v>0.3504564</v>
      </c>
      <c r="N15" s="6">
        <f>MIN(B15:M15)</f>
        <v>8.7467119999999995E-2</v>
      </c>
    </row>
    <row r="16" spans="1:14" x14ac:dyDescent="0.25">
      <c r="A16" t="s">
        <v>19</v>
      </c>
      <c r="B16" s="6">
        <v>26.177346599999996</v>
      </c>
      <c r="C16" s="6">
        <v>21.937960800000003</v>
      </c>
      <c r="D16" s="6">
        <v>18.244315399999998</v>
      </c>
      <c r="E16" s="6">
        <v>16.873272119999999</v>
      </c>
      <c r="F16" s="6">
        <v>27.358315199999996</v>
      </c>
      <c r="G16" s="6">
        <v>41.867270400000002</v>
      </c>
      <c r="H16" s="6">
        <v>60.173051299999997</v>
      </c>
      <c r="I16" s="6">
        <v>93.622581999999994</v>
      </c>
      <c r="J16" s="6">
        <v>77.767678899999979</v>
      </c>
      <c r="K16" s="6">
        <v>52.537044600000009</v>
      </c>
      <c r="L16" s="6">
        <v>65.498987599999992</v>
      </c>
      <c r="M16" s="6">
        <v>40.381315100000002</v>
      </c>
      <c r="N16" s="6">
        <f>SUM(B16:M16)</f>
        <v>542.43914001999997</v>
      </c>
    </row>
    <row r="17" spans="1:14" x14ac:dyDescent="0.25">
      <c r="A17" t="s">
        <v>0</v>
      </c>
      <c r="B17" s="6">
        <v>1.564012</v>
      </c>
      <c r="C17" s="6">
        <v>1.3424469999999999</v>
      </c>
      <c r="D17" s="6">
        <v>1.3695870000000001</v>
      </c>
      <c r="E17" s="6">
        <v>1.0013259999999999</v>
      </c>
      <c r="F17" s="6">
        <v>1.697667</v>
      </c>
      <c r="G17" s="6">
        <v>2.8997250000000001</v>
      </c>
      <c r="H17" s="6">
        <v>3.8693360000000001</v>
      </c>
      <c r="I17" s="6">
        <v>5.9707629999999998</v>
      </c>
      <c r="J17" s="6">
        <v>6.10907</v>
      </c>
      <c r="K17" s="6">
        <v>6.5537330000000003</v>
      </c>
      <c r="L17" s="6">
        <v>6.1978989999999996</v>
      </c>
      <c r="M17" s="6">
        <v>4.6660649999999997</v>
      </c>
      <c r="N17" s="6">
        <f>MAX(B17:M17)</f>
        <v>6.5537330000000003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0.39641140000000002</v>
      </c>
      <c r="C19" s="6">
        <v>0.32002510000000001</v>
      </c>
      <c r="D19" s="6">
        <v>0.24205779999999999</v>
      </c>
      <c r="E19" s="6">
        <v>8.4611450000000005E-2</v>
      </c>
      <c r="F19" s="6">
        <v>0.30645119999999998</v>
      </c>
      <c r="G19" s="6">
        <v>0.79164089999999998</v>
      </c>
      <c r="H19" s="6">
        <v>1.0177560000000001</v>
      </c>
      <c r="I19" s="6">
        <v>0.75407959999999996</v>
      </c>
      <c r="J19" s="6">
        <v>1.129659</v>
      </c>
      <c r="K19" s="6">
        <v>0.33650269999999999</v>
      </c>
      <c r="L19" s="6">
        <v>0.46265499999999998</v>
      </c>
      <c r="M19" s="6">
        <v>0.1584602</v>
      </c>
      <c r="N19" s="6">
        <f>MIN(B19:M19)</f>
        <v>8.4611450000000005E-2</v>
      </c>
    </row>
    <row r="20" spans="1:14" x14ac:dyDescent="0.25">
      <c r="A20" t="s">
        <v>19</v>
      </c>
      <c r="B20" s="6">
        <v>27.892012899999997</v>
      </c>
      <c r="C20" s="6">
        <v>21.150248900000001</v>
      </c>
      <c r="D20" s="6">
        <v>15.756818899999999</v>
      </c>
      <c r="E20" s="6">
        <v>15.891880650000001</v>
      </c>
      <c r="F20" s="6">
        <v>26.126087300000002</v>
      </c>
      <c r="G20" s="6">
        <v>53.254462399999994</v>
      </c>
      <c r="H20" s="6">
        <v>62.55120800000001</v>
      </c>
      <c r="I20" s="6">
        <v>56.9037796</v>
      </c>
      <c r="J20" s="6">
        <v>76.542848000000006</v>
      </c>
      <c r="K20" s="6">
        <v>81.24584870000001</v>
      </c>
      <c r="L20" s="6">
        <v>34.233527000000009</v>
      </c>
      <c r="M20" s="6">
        <v>16.941177600000003</v>
      </c>
      <c r="N20" s="6">
        <f>SUM(B20:M20)</f>
        <v>488.48989995000005</v>
      </c>
    </row>
    <row r="21" spans="1:14" x14ac:dyDescent="0.25">
      <c r="A21" t="s">
        <v>0</v>
      </c>
      <c r="B21" s="6">
        <v>2.1598229999999998</v>
      </c>
      <c r="C21" s="6">
        <v>1.5040819999999999</v>
      </c>
      <c r="D21" s="6">
        <v>1.0173490000000001</v>
      </c>
      <c r="E21" s="6">
        <v>0.91307939999999999</v>
      </c>
      <c r="F21" s="6">
        <v>1.431386</v>
      </c>
      <c r="G21" s="6">
        <v>2.4111500000000001</v>
      </c>
      <c r="H21" s="6">
        <v>4.0855560000000004</v>
      </c>
      <c r="I21" s="6">
        <v>3.946809</v>
      </c>
      <c r="J21" s="6">
        <v>4.53179</v>
      </c>
      <c r="K21" s="6">
        <v>6.6698469999999999</v>
      </c>
      <c r="L21" s="6">
        <v>3.2602159999999998</v>
      </c>
      <c r="M21" s="6">
        <v>1.289768</v>
      </c>
      <c r="N21" s="6">
        <f>MAX(B21:M21)</f>
        <v>6.6698469999999999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0.28376240000000003</v>
      </c>
      <c r="C23" s="6">
        <v>0.23815120000000001</v>
      </c>
      <c r="D23" s="6">
        <v>0.27405040000000003</v>
      </c>
      <c r="E23" s="6">
        <v>0.1106398</v>
      </c>
      <c r="F23" s="6">
        <v>0.27575870000000002</v>
      </c>
      <c r="G23" s="6">
        <v>0.29633330000000002</v>
      </c>
      <c r="H23" s="6">
        <v>0.1202614</v>
      </c>
      <c r="I23" s="6">
        <v>0.93117110000000003</v>
      </c>
      <c r="J23" s="6">
        <v>0.94719739999999997</v>
      </c>
      <c r="K23" s="6">
        <v>0.42149530000000002</v>
      </c>
      <c r="L23" s="6">
        <v>0.3714343</v>
      </c>
      <c r="M23" s="6">
        <v>0.29457660000000002</v>
      </c>
      <c r="N23" s="6">
        <f>MIN(B23:M23)</f>
        <v>0.1106398</v>
      </c>
    </row>
    <row r="24" spans="1:14" x14ac:dyDescent="0.25">
      <c r="A24" t="s">
        <v>19</v>
      </c>
      <c r="B24" s="6">
        <v>20.2320475</v>
      </c>
      <c r="C24" s="6">
        <v>18.405064700000004</v>
      </c>
      <c r="D24" s="6">
        <v>20.914380400000002</v>
      </c>
      <c r="E24" s="6">
        <v>17.225135899999998</v>
      </c>
      <c r="F24" s="6">
        <v>25.169232899999997</v>
      </c>
      <c r="G24" s="6">
        <v>52.840636200000027</v>
      </c>
      <c r="H24" s="6">
        <v>69.976561699999991</v>
      </c>
      <c r="I24" s="6">
        <v>75.427684099999979</v>
      </c>
      <c r="J24" s="6">
        <v>90.141425400000003</v>
      </c>
      <c r="K24" s="6">
        <v>55.585984399999987</v>
      </c>
      <c r="L24" s="6">
        <v>23.397381200000002</v>
      </c>
      <c r="M24" s="6">
        <v>26.559249599999994</v>
      </c>
      <c r="N24" s="6">
        <f>SUM(B24:M24)</f>
        <v>495.87478399999992</v>
      </c>
    </row>
    <row r="25" spans="1:14" x14ac:dyDescent="0.25">
      <c r="A25" t="s">
        <v>0</v>
      </c>
      <c r="B25" s="6">
        <v>1.1942699999999999</v>
      </c>
      <c r="C25" s="6">
        <v>1.554802</v>
      </c>
      <c r="D25" s="6">
        <v>1.4573069999999999</v>
      </c>
      <c r="E25" s="6">
        <v>1.1779500000000001</v>
      </c>
      <c r="F25" s="6">
        <v>1.3727020000000001</v>
      </c>
      <c r="G25" s="6">
        <v>3.9649519999999998</v>
      </c>
      <c r="H25" s="6">
        <v>3.9302299999999999</v>
      </c>
      <c r="I25" s="6">
        <v>3.5343520000000002</v>
      </c>
      <c r="J25" s="6">
        <v>6.3112719999999998</v>
      </c>
      <c r="K25" s="6">
        <v>3.5715370000000002</v>
      </c>
      <c r="L25" s="6">
        <v>1.4161300000000001</v>
      </c>
      <c r="M25" s="6">
        <v>4.1853999999999996</v>
      </c>
      <c r="N25" s="6">
        <f>MAX(B25:M25)</f>
        <v>6.3112719999999998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0.29112519999999997</v>
      </c>
      <c r="C27" s="6">
        <v>0.21997449999999999</v>
      </c>
      <c r="D27" s="6">
        <v>0.22028049999999999</v>
      </c>
      <c r="E27" s="6">
        <v>7.0981580000000002E-2</v>
      </c>
      <c r="F27" s="6">
        <v>0.28965229999999997</v>
      </c>
      <c r="G27" s="6">
        <v>0.32720680000000002</v>
      </c>
      <c r="H27" s="6">
        <v>0.26155620000000002</v>
      </c>
      <c r="I27" s="6">
        <v>0.94618599999999997</v>
      </c>
      <c r="J27" s="6">
        <v>1.694763</v>
      </c>
      <c r="K27" s="6">
        <v>0.49599959999999998</v>
      </c>
      <c r="L27" s="6">
        <v>0.33353470000000002</v>
      </c>
      <c r="M27" s="6">
        <v>0.1245112</v>
      </c>
      <c r="N27" s="6">
        <f>MIN(B27:M27)</f>
        <v>7.0981580000000002E-2</v>
      </c>
    </row>
    <row r="28" spans="1:14" x14ac:dyDescent="0.25">
      <c r="A28" t="s">
        <v>19</v>
      </c>
      <c r="B28" s="6">
        <v>24.5619437</v>
      </c>
      <c r="C28" s="6">
        <v>17.801049099999997</v>
      </c>
      <c r="D28" s="6">
        <v>18.587811000000002</v>
      </c>
      <c r="E28" s="6">
        <v>17.311109129999998</v>
      </c>
      <c r="F28" s="6">
        <v>20.862347200000002</v>
      </c>
      <c r="G28" s="6">
        <v>42.00171439999999</v>
      </c>
      <c r="H28" s="6">
        <v>68.957010100000005</v>
      </c>
      <c r="I28" s="6">
        <v>92.284274999999994</v>
      </c>
      <c r="J28" s="6">
        <v>92.914746000000008</v>
      </c>
      <c r="K28" s="6">
        <v>56.525997699999998</v>
      </c>
      <c r="L28" s="6">
        <v>24.107570500000005</v>
      </c>
      <c r="M28" s="6">
        <v>22.368970300000001</v>
      </c>
      <c r="N28" s="6">
        <f>SUM(B28:M28)</f>
        <v>498.28454412999997</v>
      </c>
    </row>
    <row r="29" spans="1:14" x14ac:dyDescent="0.25">
      <c r="A29" t="s">
        <v>0</v>
      </c>
      <c r="B29" s="6">
        <v>1.7287269999999999</v>
      </c>
      <c r="C29" s="6">
        <v>1.424507</v>
      </c>
      <c r="D29" s="6">
        <v>1.332743</v>
      </c>
      <c r="E29" s="6">
        <v>1.5183869999999999</v>
      </c>
      <c r="F29" s="6">
        <v>1.5224610000000001</v>
      </c>
      <c r="G29" s="6">
        <v>2.5404309999999999</v>
      </c>
      <c r="H29" s="6">
        <v>4.9627400000000002</v>
      </c>
      <c r="I29" s="6">
        <v>4.6921619999999997</v>
      </c>
      <c r="J29" s="6">
        <v>6.2504229999999996</v>
      </c>
      <c r="K29" s="6">
        <v>2.6364339999999999</v>
      </c>
      <c r="L29" s="6">
        <v>1.255098</v>
      </c>
      <c r="M29" s="6">
        <v>4.9162809999999997</v>
      </c>
      <c r="N29" s="6">
        <f>MAX(B29:M29)</f>
        <v>6.2504229999999996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0.17435899999999999</v>
      </c>
      <c r="C31" s="6">
        <v>0.32280110000000001</v>
      </c>
      <c r="D31" s="6">
        <v>0.20490659999999999</v>
      </c>
      <c r="E31" s="6">
        <v>0.22679589999999999</v>
      </c>
      <c r="F31" s="6">
        <v>0.2032622</v>
      </c>
      <c r="G31" s="6">
        <v>0.44425799999999999</v>
      </c>
      <c r="H31" s="6">
        <v>0.67701429999999996</v>
      </c>
      <c r="I31" s="6">
        <v>0.97370540000000005</v>
      </c>
      <c r="J31" s="6">
        <v>0.99927169999999998</v>
      </c>
      <c r="K31" s="6">
        <v>0.4434032</v>
      </c>
      <c r="L31" s="6">
        <v>0.47920390000000002</v>
      </c>
      <c r="M31" s="6">
        <v>0.29808950000000001</v>
      </c>
      <c r="N31" s="6">
        <f>MIN(B31:M31)</f>
        <v>0.17435899999999999</v>
      </c>
    </row>
    <row r="32" spans="1:14" x14ac:dyDescent="0.25">
      <c r="A32" t="s">
        <v>19</v>
      </c>
      <c r="B32" s="6">
        <v>32.374413899999993</v>
      </c>
      <c r="C32" s="6">
        <v>21.670317700000002</v>
      </c>
      <c r="D32" s="6">
        <v>16.992894</v>
      </c>
      <c r="E32" s="6">
        <v>19.931306599999999</v>
      </c>
      <c r="F32" s="6">
        <v>24.731976099999997</v>
      </c>
      <c r="G32" s="6">
        <v>53.652377399999999</v>
      </c>
      <c r="H32" s="6">
        <v>52.487347799999995</v>
      </c>
      <c r="I32" s="6">
        <v>87.424441399999978</v>
      </c>
      <c r="J32" s="6">
        <v>101.06038570000001</v>
      </c>
      <c r="K32" s="6">
        <v>66.309373199999996</v>
      </c>
      <c r="L32" s="6">
        <v>36.280544799999994</v>
      </c>
      <c r="M32" s="6">
        <v>24.907204800000002</v>
      </c>
      <c r="N32" s="6">
        <f>SUM(B32:M32)</f>
        <v>537.82258339999998</v>
      </c>
    </row>
    <row r="33" spans="1:14" x14ac:dyDescent="0.25">
      <c r="A33" t="s">
        <v>0</v>
      </c>
      <c r="B33" s="6">
        <v>2.58508</v>
      </c>
      <c r="C33" s="6">
        <v>0.97920180000000001</v>
      </c>
      <c r="D33" s="6">
        <v>1.0380990000000001</v>
      </c>
      <c r="E33" s="6">
        <v>0.91980379999999995</v>
      </c>
      <c r="F33" s="6">
        <v>1.396028</v>
      </c>
      <c r="G33" s="6">
        <v>2.4941529999999998</v>
      </c>
      <c r="H33" s="6">
        <v>3.0281760000000002</v>
      </c>
      <c r="I33" s="6">
        <v>4.4356340000000003</v>
      </c>
      <c r="J33" s="6">
        <v>5.8339080000000001</v>
      </c>
      <c r="K33" s="6">
        <v>5.9684939999999997</v>
      </c>
      <c r="L33" s="6">
        <v>5.3914520000000001</v>
      </c>
      <c r="M33" s="6">
        <v>2.1404079999999999</v>
      </c>
      <c r="N33" s="6">
        <f>MAX(B33:M33)</f>
        <v>5.9684939999999997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0.43030859999999999</v>
      </c>
      <c r="C35" s="6">
        <v>0.31734560000000001</v>
      </c>
      <c r="D35" s="6">
        <v>0.2460812</v>
      </c>
      <c r="E35" s="6">
        <v>0.15951109999999999</v>
      </c>
      <c r="F35" s="6">
        <v>0.24945880000000001</v>
      </c>
      <c r="G35" s="6">
        <v>0.49094510000000002</v>
      </c>
      <c r="H35" s="6">
        <v>0.44016349999999999</v>
      </c>
      <c r="I35" s="6">
        <v>0.77902729999999998</v>
      </c>
      <c r="J35" s="6">
        <v>0.91101120000000002</v>
      </c>
      <c r="K35" s="6">
        <v>0.54608330000000005</v>
      </c>
      <c r="L35" s="6">
        <v>0.27371849999999998</v>
      </c>
      <c r="M35" s="6">
        <v>6.9335300000000002E-2</v>
      </c>
      <c r="N35" s="6">
        <f>MIN(B35:M35)</f>
        <v>6.9335300000000002E-2</v>
      </c>
    </row>
    <row r="36" spans="1:14" x14ac:dyDescent="0.25">
      <c r="A36" t="s">
        <v>19</v>
      </c>
      <c r="B36" s="6">
        <v>30.594255599999993</v>
      </c>
      <c r="C36" s="6">
        <v>21.462608999999993</v>
      </c>
      <c r="D36" s="6">
        <v>18.335670200000003</v>
      </c>
      <c r="E36" s="6">
        <v>15.822269599999997</v>
      </c>
      <c r="F36" s="6">
        <v>28.064721499999997</v>
      </c>
      <c r="G36" s="6">
        <v>48.446787300000004</v>
      </c>
      <c r="H36" s="6">
        <v>61.86535580000001</v>
      </c>
      <c r="I36" s="6">
        <v>55.629122699999996</v>
      </c>
      <c r="J36" s="6">
        <v>54.755456199999998</v>
      </c>
      <c r="K36" s="6">
        <v>30.8716902</v>
      </c>
      <c r="L36" s="6">
        <v>13.837597899999999</v>
      </c>
      <c r="M36" s="6">
        <v>12.172781199999998</v>
      </c>
      <c r="N36" s="6">
        <f>SUM(B36:M36)</f>
        <v>391.85831719999993</v>
      </c>
    </row>
    <row r="37" spans="1:14" x14ac:dyDescent="0.25">
      <c r="A37" t="s">
        <v>0</v>
      </c>
      <c r="B37" s="6">
        <v>2.4076059999999999</v>
      </c>
      <c r="C37" s="6">
        <v>1.77823</v>
      </c>
      <c r="D37" s="6">
        <v>1.15141</v>
      </c>
      <c r="E37" s="6">
        <v>0.79990430000000001</v>
      </c>
      <c r="F37" s="6">
        <v>1.758996</v>
      </c>
      <c r="G37" s="6">
        <v>2.2859229999999999</v>
      </c>
      <c r="H37" s="6">
        <v>2.9253779999999998</v>
      </c>
      <c r="I37" s="6">
        <v>2.9713430000000001</v>
      </c>
      <c r="J37" s="6">
        <v>3.3866930000000002</v>
      </c>
      <c r="K37" s="6">
        <v>1.558424</v>
      </c>
      <c r="L37" s="6">
        <v>0.75296549999999995</v>
      </c>
      <c r="M37" s="6">
        <v>1.4384060000000001</v>
      </c>
      <c r="N37" s="6">
        <f>MAX(B37:M37)</f>
        <v>3.3866930000000002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0.1670671</v>
      </c>
      <c r="C39" s="6">
        <v>0.21285799999999999</v>
      </c>
      <c r="D39" s="6">
        <v>0.17501810000000001</v>
      </c>
      <c r="E39" s="6">
        <v>0.2064763</v>
      </c>
      <c r="F39" s="6">
        <v>0.237978</v>
      </c>
      <c r="G39" s="6">
        <v>0.1858513</v>
      </c>
      <c r="H39" s="6">
        <v>0.2007544</v>
      </c>
      <c r="I39" s="6">
        <v>0.5195014</v>
      </c>
      <c r="J39" s="6">
        <v>1.79741</v>
      </c>
      <c r="K39" s="6">
        <v>0.69180459999999999</v>
      </c>
      <c r="L39" s="6">
        <v>0.47982429999999998</v>
      </c>
      <c r="M39" s="6">
        <v>0.23760310000000001</v>
      </c>
      <c r="N39" s="6">
        <f>MIN(B39:M39)</f>
        <v>0.1670671</v>
      </c>
    </row>
    <row r="40" spans="1:14" x14ac:dyDescent="0.25">
      <c r="A40" t="s">
        <v>19</v>
      </c>
      <c r="B40" s="6">
        <v>25.688564999999997</v>
      </c>
      <c r="C40" s="6">
        <v>10.942029899999998</v>
      </c>
      <c r="D40" s="6">
        <v>18.858589799999994</v>
      </c>
      <c r="E40" s="6">
        <v>18.051588800000001</v>
      </c>
      <c r="F40" s="6">
        <v>21.695101900000001</v>
      </c>
      <c r="G40" s="6">
        <v>36.039791800000003</v>
      </c>
      <c r="H40" s="6">
        <v>53.334807299999994</v>
      </c>
      <c r="I40" s="6">
        <v>86.895926400000008</v>
      </c>
      <c r="J40" s="6">
        <v>109.03487399999999</v>
      </c>
      <c r="K40" s="6">
        <v>57.762830600000015</v>
      </c>
      <c r="L40" s="6">
        <v>24.583666799999992</v>
      </c>
      <c r="M40" s="6">
        <v>34.702569699999991</v>
      </c>
      <c r="N40" s="6">
        <f>SUM(B40:M40)</f>
        <v>497.59034200000002</v>
      </c>
    </row>
    <row r="41" spans="1:14" x14ac:dyDescent="0.25">
      <c r="A41" t="s">
        <v>0</v>
      </c>
      <c r="B41" s="6">
        <v>1.92083</v>
      </c>
      <c r="C41" s="6">
        <v>0.48238819999999999</v>
      </c>
      <c r="D41" s="6">
        <v>1.296233</v>
      </c>
      <c r="E41" s="6">
        <v>1.2851870000000001</v>
      </c>
      <c r="F41" s="6">
        <v>1.5096940000000001</v>
      </c>
      <c r="G41" s="6">
        <v>2.3063989999999999</v>
      </c>
      <c r="H41" s="6">
        <v>3.0580059999999998</v>
      </c>
      <c r="I41" s="6">
        <v>4.5064700000000002</v>
      </c>
      <c r="J41" s="6">
        <v>6.5915660000000003</v>
      </c>
      <c r="K41" s="6">
        <v>2.7830170000000001</v>
      </c>
      <c r="L41" s="6">
        <v>1.6870849999999999</v>
      </c>
      <c r="M41" s="6">
        <v>3.5261909999999999</v>
      </c>
      <c r="N41" s="6">
        <f>MAX(B41:M41)</f>
        <v>6.5915660000000003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0.48294690000000001</v>
      </c>
      <c r="C43" s="6">
        <v>0.22466369999999999</v>
      </c>
      <c r="D43" s="6">
        <v>0.2858965</v>
      </c>
      <c r="E43" s="6">
        <v>0.25009399999999998</v>
      </c>
      <c r="F43" s="6">
        <v>0.3261037</v>
      </c>
      <c r="G43" s="6">
        <v>0.58348160000000004</v>
      </c>
      <c r="H43" s="6">
        <v>0.47021279999999999</v>
      </c>
      <c r="I43" s="6">
        <v>0.50776109999999997</v>
      </c>
      <c r="J43" s="6">
        <v>1.6370929999999999</v>
      </c>
      <c r="K43" s="6">
        <v>1.0197149999999999</v>
      </c>
      <c r="L43" s="6">
        <v>0.29686050000000003</v>
      </c>
      <c r="M43" s="6">
        <v>0.24492340000000001</v>
      </c>
      <c r="N43" s="6">
        <f>MIN(B43:M43)</f>
        <v>0.22466369999999999</v>
      </c>
    </row>
    <row r="44" spans="1:14" x14ac:dyDescent="0.25">
      <c r="A44" t="s">
        <v>19</v>
      </c>
      <c r="B44" s="6">
        <v>32.356339400000003</v>
      </c>
      <c r="C44" s="6">
        <v>18.932428999999999</v>
      </c>
      <c r="D44" s="6">
        <v>19.029225599999997</v>
      </c>
      <c r="E44" s="6">
        <v>18.885173000000005</v>
      </c>
      <c r="F44" s="6">
        <v>24.025923000000006</v>
      </c>
      <c r="G44" s="6">
        <v>41.943827699999986</v>
      </c>
      <c r="H44" s="6">
        <v>56.696576400000019</v>
      </c>
      <c r="I44" s="6">
        <v>110.68795390000002</v>
      </c>
      <c r="J44" s="6">
        <v>96.729753999999986</v>
      </c>
      <c r="K44" s="6">
        <v>57.414352000000001</v>
      </c>
      <c r="L44" s="6">
        <v>26.886422000000003</v>
      </c>
      <c r="M44" s="6">
        <v>22.165829300000002</v>
      </c>
      <c r="N44" s="6">
        <f>SUM(B44:M44)</f>
        <v>525.75380529999995</v>
      </c>
    </row>
    <row r="45" spans="1:14" x14ac:dyDescent="0.25">
      <c r="A45" t="s">
        <v>0</v>
      </c>
      <c r="B45" s="6">
        <v>2.560997</v>
      </c>
      <c r="C45" s="6">
        <v>1.2707189999999999</v>
      </c>
      <c r="D45" s="6">
        <v>1.3650340000000001</v>
      </c>
      <c r="E45" s="6">
        <v>1.227776</v>
      </c>
      <c r="F45" s="6">
        <v>1.523361</v>
      </c>
      <c r="G45" s="6">
        <v>2.091669</v>
      </c>
      <c r="H45" s="6">
        <v>3.3835709999999999</v>
      </c>
      <c r="I45" s="6">
        <v>5.4333770000000001</v>
      </c>
      <c r="J45" s="6">
        <v>7.329288</v>
      </c>
      <c r="K45" s="6">
        <v>3.5303230000000001</v>
      </c>
      <c r="L45" s="6">
        <v>1.9767969999999999</v>
      </c>
      <c r="M45" s="6">
        <v>2.9811990000000002</v>
      </c>
      <c r="N45" s="6">
        <f>MAX(B45:M45)</f>
        <v>7.329288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0.23135349999999999</v>
      </c>
      <c r="C47" s="6">
        <v>0.24152689999999999</v>
      </c>
      <c r="D47" s="6">
        <v>0.20401179999999999</v>
      </c>
      <c r="E47" s="6">
        <v>0.1092031</v>
      </c>
      <c r="F47" s="6">
        <v>0.2259321</v>
      </c>
      <c r="G47" s="6">
        <v>0.23164319999999999</v>
      </c>
      <c r="H47" s="6">
        <v>0.2591541</v>
      </c>
      <c r="I47" s="6">
        <v>1.3820220000000001</v>
      </c>
      <c r="J47" s="6">
        <v>0.5448636</v>
      </c>
      <c r="K47" s="6">
        <v>0.99080619999999997</v>
      </c>
      <c r="L47" s="6">
        <v>0.36423139999999998</v>
      </c>
      <c r="M47" s="6">
        <v>0.14703669999999999</v>
      </c>
      <c r="N47" s="6">
        <f>MIN(B47:M47)</f>
        <v>0.1092031</v>
      </c>
    </row>
    <row r="48" spans="1:14" x14ac:dyDescent="0.25">
      <c r="A48" t="s">
        <v>19</v>
      </c>
      <c r="B48" s="6">
        <v>20.275144299999997</v>
      </c>
      <c r="C48" s="6">
        <v>15.018951400000001</v>
      </c>
      <c r="D48" s="6">
        <v>15.4203302</v>
      </c>
      <c r="E48" s="6">
        <v>19.009243999999992</v>
      </c>
      <c r="F48" s="6">
        <v>18.495499200000001</v>
      </c>
      <c r="G48" s="6">
        <v>36.513077800000005</v>
      </c>
      <c r="H48" s="6">
        <v>55.530056099999996</v>
      </c>
      <c r="I48" s="6">
        <v>77.785162999999969</v>
      </c>
      <c r="J48" s="6">
        <v>77.984213200000013</v>
      </c>
      <c r="K48" s="6">
        <v>64.822065199999983</v>
      </c>
      <c r="L48" s="6">
        <v>27.656680700000003</v>
      </c>
      <c r="M48" s="6">
        <v>21.419047800000001</v>
      </c>
      <c r="N48" s="6">
        <f>SUM(B48:M48)</f>
        <v>449.92947289999989</v>
      </c>
    </row>
    <row r="49" spans="1:14" x14ac:dyDescent="0.25">
      <c r="A49" t="s">
        <v>0</v>
      </c>
      <c r="B49" s="6">
        <v>1.4511579999999999</v>
      </c>
      <c r="C49" s="6">
        <v>0.93276440000000005</v>
      </c>
      <c r="D49" s="6">
        <v>0.84087420000000002</v>
      </c>
      <c r="E49" s="6">
        <v>0.98046869999999997</v>
      </c>
      <c r="F49" s="6">
        <v>1.185508</v>
      </c>
      <c r="G49" s="6">
        <v>2.7518470000000002</v>
      </c>
      <c r="H49" s="6">
        <v>3.0026350000000002</v>
      </c>
      <c r="I49" s="6">
        <v>3.7239309999999999</v>
      </c>
      <c r="J49" s="6">
        <v>4.1727280000000002</v>
      </c>
      <c r="K49" s="6">
        <v>4.1740870000000001</v>
      </c>
      <c r="L49" s="6">
        <v>1.9488030000000001</v>
      </c>
      <c r="M49" s="6">
        <v>3.8590399999999998</v>
      </c>
      <c r="N49" s="6">
        <f>MAX(B49:M49)</f>
        <v>4.1740870000000001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0.24442459999999999</v>
      </c>
      <c r="C51" s="6">
        <v>0.19973289999999999</v>
      </c>
      <c r="D51" s="6">
        <v>0.37626959999999998</v>
      </c>
      <c r="E51" s="6">
        <v>8.204082E-2</v>
      </c>
      <c r="F51" s="6">
        <v>0.18739729999999999</v>
      </c>
      <c r="G51" s="6">
        <v>0.2085323</v>
      </c>
      <c r="H51" s="6">
        <v>1.120234</v>
      </c>
      <c r="I51" s="6">
        <v>0.69367020000000001</v>
      </c>
      <c r="J51" s="6">
        <v>1.297892</v>
      </c>
      <c r="K51" s="6">
        <v>1.120611</v>
      </c>
      <c r="L51" s="6">
        <v>0.43155139999999997</v>
      </c>
      <c r="M51" s="6">
        <v>0.22094569999999999</v>
      </c>
      <c r="N51" s="6">
        <f>MIN(B51:M51)</f>
        <v>8.204082E-2</v>
      </c>
    </row>
    <row r="52" spans="1:14" x14ac:dyDescent="0.25">
      <c r="A52" t="s">
        <v>19</v>
      </c>
      <c r="B52" s="6">
        <v>15.5777614</v>
      </c>
      <c r="C52" s="6">
        <v>15.726811699999999</v>
      </c>
      <c r="D52" s="6">
        <v>19.6268913</v>
      </c>
      <c r="E52" s="6">
        <v>14.922402119999999</v>
      </c>
      <c r="F52" s="6">
        <v>20.585535399999998</v>
      </c>
      <c r="G52" s="6">
        <v>30.824328899999994</v>
      </c>
      <c r="H52" s="6">
        <v>70.727012999999985</v>
      </c>
      <c r="I52" s="6">
        <v>84.225533599999991</v>
      </c>
      <c r="J52" s="6">
        <v>100.95819999999996</v>
      </c>
      <c r="K52" s="6">
        <v>76.750361999999996</v>
      </c>
      <c r="L52" s="6">
        <v>43.386526399999994</v>
      </c>
      <c r="M52" s="6">
        <v>21.8666953</v>
      </c>
      <c r="N52" s="6">
        <f>SUM(B52:M52)</f>
        <v>515.17806111999994</v>
      </c>
    </row>
    <row r="53" spans="1:14" x14ac:dyDescent="0.25">
      <c r="A53" t="s">
        <v>0</v>
      </c>
      <c r="B53" s="6">
        <v>2.2256040000000001</v>
      </c>
      <c r="C53" s="6">
        <v>1.277954</v>
      </c>
      <c r="D53" s="6">
        <v>1.1245639999999999</v>
      </c>
      <c r="E53" s="6">
        <v>0.99999610000000005</v>
      </c>
      <c r="F53" s="6">
        <v>1.6188469999999999</v>
      </c>
      <c r="G53" s="6">
        <v>2.1880310000000001</v>
      </c>
      <c r="H53" s="6">
        <v>3.772608</v>
      </c>
      <c r="I53" s="6">
        <v>5.1852960000000001</v>
      </c>
      <c r="J53" s="6">
        <v>6.7467360000000003</v>
      </c>
      <c r="K53" s="6">
        <v>7.3929819999999999</v>
      </c>
      <c r="L53" s="6">
        <v>5.6538339999999998</v>
      </c>
      <c r="M53" s="6">
        <v>2.4170060000000002</v>
      </c>
      <c r="N53" s="6">
        <f>MAX(B53:M53)</f>
        <v>7.3929819999999999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0.303728</v>
      </c>
      <c r="C55" s="6">
        <v>0.2249939</v>
      </c>
      <c r="D55" s="6">
        <v>0.25105749999999999</v>
      </c>
      <c r="E55" s="6">
        <v>8.2044300000000001E-2</v>
      </c>
      <c r="F55" s="6">
        <v>0.45981159999999999</v>
      </c>
      <c r="G55" s="6">
        <v>0.29257060000000001</v>
      </c>
      <c r="H55" s="6">
        <v>0.72866989999999998</v>
      </c>
      <c r="I55" s="6">
        <v>0.59200189999999997</v>
      </c>
      <c r="J55" s="6">
        <v>1.047598</v>
      </c>
      <c r="K55" s="6">
        <v>1.0662020000000001</v>
      </c>
      <c r="L55" s="6">
        <v>0.41285450000000001</v>
      </c>
      <c r="M55" s="6">
        <v>0.15912989999999999</v>
      </c>
      <c r="N55" s="6">
        <f>MIN(B55:M55)</f>
        <v>8.2044300000000001E-2</v>
      </c>
    </row>
    <row r="56" spans="1:14" x14ac:dyDescent="0.25">
      <c r="A56" t="s">
        <v>19</v>
      </c>
      <c r="B56" s="6">
        <v>21.139054799999997</v>
      </c>
      <c r="C56" s="6">
        <v>14.020914299999996</v>
      </c>
      <c r="D56" s="6">
        <v>14.838239999999997</v>
      </c>
      <c r="E56" s="6">
        <v>18.321242380000001</v>
      </c>
      <c r="F56" s="6">
        <v>24.8421384</v>
      </c>
      <c r="G56" s="6">
        <v>41.44258769999999</v>
      </c>
      <c r="H56" s="6">
        <v>76.934053899999995</v>
      </c>
      <c r="I56" s="6">
        <v>84.328961899999982</v>
      </c>
      <c r="J56" s="6">
        <v>93.118537999999987</v>
      </c>
      <c r="K56" s="6">
        <v>74.199579</v>
      </c>
      <c r="L56" s="6">
        <v>27.9128367</v>
      </c>
      <c r="M56" s="6">
        <v>15.351248900000002</v>
      </c>
      <c r="N56" s="6">
        <f>SUM(B56:M56)</f>
        <v>506.44939597999996</v>
      </c>
    </row>
    <row r="57" spans="1:14" x14ac:dyDescent="0.25">
      <c r="A57" t="s">
        <v>0</v>
      </c>
      <c r="B57" s="6">
        <v>2.2129910000000002</v>
      </c>
      <c r="C57" s="6">
        <v>1.287733</v>
      </c>
      <c r="D57" s="6">
        <v>0.90413679999999996</v>
      </c>
      <c r="E57" s="6">
        <v>1.1148089999999999</v>
      </c>
      <c r="F57" s="6">
        <v>1.37246</v>
      </c>
      <c r="G57" s="6">
        <v>2.243328</v>
      </c>
      <c r="H57" s="6">
        <v>3.750067</v>
      </c>
      <c r="I57" s="6">
        <v>4.873011</v>
      </c>
      <c r="J57" s="6">
        <v>5.7153660000000004</v>
      </c>
      <c r="K57" s="6">
        <v>7.0686489999999997</v>
      </c>
      <c r="L57" s="6">
        <v>3.210575</v>
      </c>
      <c r="M57" s="6">
        <v>1.7513590000000001</v>
      </c>
      <c r="N57" s="6">
        <f>MAX(B57:M57)</f>
        <v>7.0686489999999997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0.29661939999999998</v>
      </c>
      <c r="C59" s="6">
        <v>0.23239480000000001</v>
      </c>
      <c r="D59" s="6">
        <v>0.24464269999999999</v>
      </c>
      <c r="E59" s="6">
        <v>6.5895449999999994E-2</v>
      </c>
      <c r="F59" s="6">
        <v>0.2621346</v>
      </c>
      <c r="G59" s="6">
        <v>0.22844159999999999</v>
      </c>
      <c r="H59" s="6">
        <v>0.3552343</v>
      </c>
      <c r="I59" s="6">
        <v>0.88206580000000001</v>
      </c>
      <c r="J59" s="6">
        <v>1.219014</v>
      </c>
      <c r="K59" s="6">
        <v>0.52811339999999996</v>
      </c>
      <c r="L59" s="6">
        <v>0.2730728</v>
      </c>
      <c r="M59" s="6">
        <v>0.1985199</v>
      </c>
      <c r="N59" s="6">
        <f>MIN(B59:M59)</f>
        <v>6.5895449999999994E-2</v>
      </c>
    </row>
    <row r="60" spans="1:14" x14ac:dyDescent="0.25">
      <c r="A60" t="s">
        <v>19</v>
      </c>
      <c r="B60" s="6">
        <v>18.019832100000002</v>
      </c>
      <c r="C60" s="6">
        <v>16.963298600000002</v>
      </c>
      <c r="D60" s="6">
        <v>18.844075100000001</v>
      </c>
      <c r="E60" s="6">
        <v>15.844514349999997</v>
      </c>
      <c r="F60" s="6">
        <v>25.372861100000001</v>
      </c>
      <c r="G60" s="6">
        <v>46.267356799999995</v>
      </c>
      <c r="H60" s="6">
        <v>50.811183999999997</v>
      </c>
      <c r="I60" s="6">
        <v>89.552894800000018</v>
      </c>
      <c r="J60" s="6">
        <v>78.947232000000014</v>
      </c>
      <c r="K60" s="6">
        <v>52.286710599999985</v>
      </c>
      <c r="L60" s="6">
        <v>19.030117100000005</v>
      </c>
      <c r="M60" s="6">
        <v>17.474313200000001</v>
      </c>
      <c r="N60" s="6">
        <f>SUM(B60:M60)</f>
        <v>449.41438974999994</v>
      </c>
    </row>
    <row r="61" spans="1:14" x14ac:dyDescent="0.25">
      <c r="A61" t="s">
        <v>0</v>
      </c>
      <c r="B61" s="6">
        <v>1.8055220000000001</v>
      </c>
      <c r="C61" s="6">
        <v>1.109138</v>
      </c>
      <c r="D61" s="6">
        <v>1.131923</v>
      </c>
      <c r="E61" s="6">
        <v>1.052875</v>
      </c>
      <c r="F61" s="6">
        <v>1.663745</v>
      </c>
      <c r="G61" s="6">
        <v>3.243722</v>
      </c>
      <c r="H61" s="6">
        <v>2.8686050000000001</v>
      </c>
      <c r="I61" s="6">
        <v>5.3399939999999999</v>
      </c>
      <c r="J61" s="6">
        <v>5.7997930000000002</v>
      </c>
      <c r="K61" s="6">
        <v>5.6078979999999996</v>
      </c>
      <c r="L61" s="6">
        <v>1.125578</v>
      </c>
      <c r="M61" s="6">
        <v>4.3735790000000003</v>
      </c>
      <c r="N61" s="6">
        <f>MAX(B61:M61)</f>
        <v>5.7997930000000002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0.12901940000000001</v>
      </c>
      <c r="C63" s="6">
        <v>0.1490493</v>
      </c>
      <c r="D63" s="6">
        <v>0.19757640000000001</v>
      </c>
      <c r="E63" s="6">
        <v>0.27289750000000002</v>
      </c>
      <c r="F63" s="6">
        <v>0.43574980000000002</v>
      </c>
      <c r="G63" s="6">
        <v>0.4059025</v>
      </c>
      <c r="H63" s="6">
        <v>0.6248705</v>
      </c>
      <c r="I63" s="6">
        <v>1.4074359999999999</v>
      </c>
      <c r="J63" s="6">
        <v>0.49678369999999999</v>
      </c>
      <c r="K63" s="6">
        <v>1.043744</v>
      </c>
      <c r="L63" s="6">
        <v>0.29001389999999999</v>
      </c>
      <c r="M63" s="6">
        <v>0.20521590000000001</v>
      </c>
      <c r="N63" s="6">
        <f>MIN(B63:M63)</f>
        <v>0.12901940000000001</v>
      </c>
    </row>
    <row r="64" spans="1:14" x14ac:dyDescent="0.25">
      <c r="A64" t="s">
        <v>19</v>
      </c>
      <c r="B64" s="6">
        <v>13.553260400000001</v>
      </c>
      <c r="C64" s="6">
        <v>14.096038899999998</v>
      </c>
      <c r="D64" s="6">
        <v>19.711774199999994</v>
      </c>
      <c r="E64" s="6">
        <v>19.904128699999994</v>
      </c>
      <c r="F64" s="6">
        <v>23.537482900000001</v>
      </c>
      <c r="G64" s="6">
        <v>38.364863799999988</v>
      </c>
      <c r="H64" s="6">
        <v>80.876184100000017</v>
      </c>
      <c r="I64" s="6">
        <v>111.02801499999998</v>
      </c>
      <c r="J64" s="6">
        <v>76.996299000000008</v>
      </c>
      <c r="K64" s="6">
        <v>74.643158000000014</v>
      </c>
      <c r="L64" s="6">
        <v>21.697330199999993</v>
      </c>
      <c r="M64" s="6">
        <v>19.369542200000001</v>
      </c>
      <c r="N64" s="6">
        <f>SUM(B64:M64)</f>
        <v>513.77807740000003</v>
      </c>
    </row>
    <row r="65" spans="1:14" x14ac:dyDescent="0.25">
      <c r="A65" t="s">
        <v>0</v>
      </c>
      <c r="B65" s="6">
        <v>1.1624589999999999</v>
      </c>
      <c r="C65" s="6">
        <v>0.97667590000000004</v>
      </c>
      <c r="D65" s="6">
        <v>1.7050430000000001</v>
      </c>
      <c r="E65" s="6">
        <v>0.97099199999999997</v>
      </c>
      <c r="F65" s="6">
        <v>1.2226729999999999</v>
      </c>
      <c r="G65" s="6">
        <v>2.672282</v>
      </c>
      <c r="H65" s="6">
        <v>4.2096270000000002</v>
      </c>
      <c r="I65" s="6">
        <v>5.8591680000000004</v>
      </c>
      <c r="J65" s="6">
        <v>4.0713109999999997</v>
      </c>
      <c r="K65" s="6">
        <v>5.5011859999999997</v>
      </c>
      <c r="L65" s="6">
        <v>1.1949689999999999</v>
      </c>
      <c r="M65" s="6">
        <v>2.9566880000000002</v>
      </c>
      <c r="N65" s="6">
        <f>MAX(B65:M65)</f>
        <v>5.8591680000000004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0.25265510000000002</v>
      </c>
      <c r="C67" s="6">
        <v>0.21284049999999999</v>
      </c>
      <c r="D67" s="6">
        <v>0.2212508</v>
      </c>
      <c r="E67" s="6">
        <v>0.1425293</v>
      </c>
      <c r="F67" s="6">
        <v>0.30606850000000002</v>
      </c>
      <c r="G67" s="6">
        <v>0.62825699999999995</v>
      </c>
      <c r="H67" s="6">
        <v>0.2959058</v>
      </c>
      <c r="I67" s="6">
        <v>0.33828589999999997</v>
      </c>
      <c r="J67" s="6">
        <v>1.049698</v>
      </c>
      <c r="K67" s="6">
        <v>0.66838900000000001</v>
      </c>
      <c r="L67" s="6">
        <v>0.38723350000000001</v>
      </c>
      <c r="M67" s="6">
        <v>0.17161019999999999</v>
      </c>
      <c r="N67" s="6">
        <f>MIN(B67:M67)</f>
        <v>0.1425293</v>
      </c>
    </row>
    <row r="68" spans="1:14" x14ac:dyDescent="0.25">
      <c r="A68" t="s">
        <v>19</v>
      </c>
      <c r="B68" s="6">
        <v>19.939425800000002</v>
      </c>
      <c r="C68" s="6">
        <v>16.435551400000001</v>
      </c>
      <c r="D68" s="6">
        <v>20.711117399999999</v>
      </c>
      <c r="E68" s="6">
        <v>15.761477700000004</v>
      </c>
      <c r="F68" s="6">
        <v>22.501267300000002</v>
      </c>
      <c r="G68" s="6">
        <v>57.078887399999985</v>
      </c>
      <c r="H68" s="6">
        <v>51.624811299999998</v>
      </c>
      <c r="I68" s="6">
        <v>97.797540199999972</v>
      </c>
      <c r="J68" s="6">
        <v>84.102258999999975</v>
      </c>
      <c r="K68" s="6">
        <v>47.436907699999999</v>
      </c>
      <c r="L68" s="6">
        <v>23.513726399999999</v>
      </c>
      <c r="M68" s="6">
        <v>23.234961200000001</v>
      </c>
      <c r="N68" s="6">
        <f>SUM(B68:M68)</f>
        <v>480.13793279999999</v>
      </c>
    </row>
    <row r="69" spans="1:14" x14ac:dyDescent="0.25">
      <c r="A69" t="s">
        <v>0</v>
      </c>
      <c r="B69" s="6">
        <v>1.7987580000000001</v>
      </c>
      <c r="C69" s="6">
        <v>0.97522770000000003</v>
      </c>
      <c r="D69" s="6">
        <v>1.2980449999999999</v>
      </c>
      <c r="E69" s="6">
        <v>0.99233009999999999</v>
      </c>
      <c r="F69" s="6">
        <v>1.3824810000000001</v>
      </c>
      <c r="G69" s="6">
        <v>3.0543369999999999</v>
      </c>
      <c r="H69" s="6">
        <v>3.5706169999999999</v>
      </c>
      <c r="I69" s="6">
        <v>5.45756</v>
      </c>
      <c r="J69" s="6">
        <v>6.4990550000000002</v>
      </c>
      <c r="K69" s="6">
        <v>3.3813219999999999</v>
      </c>
      <c r="L69" s="6">
        <v>1.951082</v>
      </c>
      <c r="M69" s="6">
        <v>4.6720040000000003</v>
      </c>
      <c r="N69" s="6">
        <f>MAX(B69:M69)</f>
        <v>6.4990550000000002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0.25968419999999998</v>
      </c>
      <c r="C71" s="6">
        <v>0.30495050000000001</v>
      </c>
      <c r="D71" s="6">
        <v>0.13724069999999999</v>
      </c>
      <c r="E71" s="6">
        <v>6.9383340000000002E-2</v>
      </c>
      <c r="F71" s="6">
        <v>0.2718525</v>
      </c>
      <c r="G71" s="6">
        <v>0.38919419999999999</v>
      </c>
      <c r="H71" s="6">
        <v>0.55743379999999998</v>
      </c>
      <c r="I71" s="6">
        <v>0.87509230000000005</v>
      </c>
      <c r="J71" s="6">
        <v>0.3148048</v>
      </c>
      <c r="K71" s="6">
        <v>0.76474779999999998</v>
      </c>
      <c r="L71" s="6">
        <v>0.27037329999999998</v>
      </c>
      <c r="M71" s="6">
        <v>0.23700019999999999</v>
      </c>
      <c r="N71" s="6">
        <f>MIN(B71:M71)</f>
        <v>6.9383340000000002E-2</v>
      </c>
    </row>
    <row r="72" spans="1:14" x14ac:dyDescent="0.25">
      <c r="A72" t="s">
        <v>19</v>
      </c>
      <c r="B72" s="6">
        <v>28.129349800000004</v>
      </c>
      <c r="C72" s="6">
        <v>24.700990099999991</v>
      </c>
      <c r="D72" s="6">
        <v>18.924733500000002</v>
      </c>
      <c r="E72" s="6">
        <v>20.737880139999998</v>
      </c>
      <c r="F72" s="6">
        <v>30.952699199999998</v>
      </c>
      <c r="G72" s="6">
        <v>44.84286920000001</v>
      </c>
      <c r="H72" s="6">
        <v>72.936537199999989</v>
      </c>
      <c r="I72" s="6">
        <v>76.698131299999986</v>
      </c>
      <c r="J72" s="6">
        <v>75.826064799999997</v>
      </c>
      <c r="K72" s="6">
        <v>55.154558800000011</v>
      </c>
      <c r="L72" s="6">
        <v>27.814130500000001</v>
      </c>
      <c r="M72" s="6">
        <v>24.005843900000002</v>
      </c>
      <c r="N72" s="6">
        <f>SUM(B72:M72)</f>
        <v>500.72378843999996</v>
      </c>
    </row>
    <row r="73" spans="1:14" x14ac:dyDescent="0.25">
      <c r="A73" t="s">
        <v>0</v>
      </c>
      <c r="B73" s="6">
        <v>2.086713</v>
      </c>
      <c r="C73" s="6">
        <v>2.290098</v>
      </c>
      <c r="D73" s="6">
        <v>0.88540390000000002</v>
      </c>
      <c r="E73" s="6">
        <v>2.621658</v>
      </c>
      <c r="F73" s="6">
        <v>2.1107960000000001</v>
      </c>
      <c r="G73" s="6">
        <v>2.266966</v>
      </c>
      <c r="H73" s="6">
        <v>3.553363</v>
      </c>
      <c r="I73" s="6">
        <v>4.6816089999999999</v>
      </c>
      <c r="J73" s="6">
        <v>5.359273</v>
      </c>
      <c r="K73" s="6">
        <v>2.979295</v>
      </c>
      <c r="L73" s="6">
        <v>3.950977</v>
      </c>
      <c r="M73" s="6">
        <v>2.1532939999999998</v>
      </c>
      <c r="N73" s="6">
        <f>MAX(B73:M73)</f>
        <v>5.359273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0.46021489999999998</v>
      </c>
      <c r="C75" s="6">
        <v>0.19434399999999999</v>
      </c>
      <c r="D75" s="6">
        <v>0.12176679999999999</v>
      </c>
      <c r="E75" s="6">
        <v>0.1047228</v>
      </c>
      <c r="F75" s="6">
        <v>0.2492038</v>
      </c>
      <c r="G75" s="6">
        <v>0.36141770000000001</v>
      </c>
      <c r="H75" s="6">
        <v>0.15948860000000001</v>
      </c>
      <c r="I75" s="6">
        <v>0.77539959999999997</v>
      </c>
      <c r="J75" s="6">
        <v>1.25624</v>
      </c>
      <c r="K75" s="6">
        <v>0.98475179999999995</v>
      </c>
      <c r="L75" s="6">
        <v>0.35203600000000002</v>
      </c>
      <c r="M75" s="6">
        <v>0.1677691</v>
      </c>
      <c r="N75" s="6">
        <f>MIN(B75:M75)</f>
        <v>0.1047228</v>
      </c>
    </row>
    <row r="76" spans="1:14" x14ac:dyDescent="0.25">
      <c r="A76" t="s">
        <v>19</v>
      </c>
      <c r="B76" s="6">
        <v>29.4607314</v>
      </c>
      <c r="C76" s="6">
        <v>17.246318500000001</v>
      </c>
      <c r="D76" s="6">
        <v>18.505064699999998</v>
      </c>
      <c r="E76" s="6">
        <v>15.701656300000003</v>
      </c>
      <c r="F76" s="6">
        <v>24.608689999999996</v>
      </c>
      <c r="G76" s="6">
        <v>43.253827700000002</v>
      </c>
      <c r="H76" s="6">
        <v>56.558900299999991</v>
      </c>
      <c r="I76" s="6">
        <v>60.717208699999993</v>
      </c>
      <c r="J76" s="6">
        <v>78.354033000000001</v>
      </c>
      <c r="K76" s="6">
        <v>58.367289800000009</v>
      </c>
      <c r="L76" s="6">
        <v>25.744597200000005</v>
      </c>
      <c r="M76" s="6">
        <v>15.590645299999997</v>
      </c>
      <c r="N76" s="6">
        <f>SUM(B76:M76)</f>
        <v>444.10896289999999</v>
      </c>
    </row>
    <row r="77" spans="1:14" x14ac:dyDescent="0.25">
      <c r="A77" t="s">
        <v>0</v>
      </c>
      <c r="B77" s="6">
        <v>2.0957059999999998</v>
      </c>
      <c r="C77" s="6">
        <v>1.0585439999999999</v>
      </c>
      <c r="D77" s="6">
        <v>1.2584519999999999</v>
      </c>
      <c r="E77" s="6">
        <v>1.1109899999999999</v>
      </c>
      <c r="F77" s="6">
        <v>1.6847129999999999</v>
      </c>
      <c r="G77" s="6">
        <v>2.2610709999999998</v>
      </c>
      <c r="H77" s="6">
        <v>3.1199979999999998</v>
      </c>
      <c r="I77" s="6">
        <v>2.8127629999999999</v>
      </c>
      <c r="J77" s="6">
        <v>4.1302279999999998</v>
      </c>
      <c r="K77" s="6">
        <v>4.376881</v>
      </c>
      <c r="L77" s="6">
        <v>2.7264599999999999</v>
      </c>
      <c r="M77" s="6">
        <v>3.1802609999999998</v>
      </c>
      <c r="N77" s="6">
        <f>MAX(B77:M77)</f>
        <v>4.376881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0.17241860000000001</v>
      </c>
      <c r="C79" s="6">
        <v>0.2123438</v>
      </c>
      <c r="D79" s="6">
        <v>0.30465449999999999</v>
      </c>
      <c r="E79" s="6">
        <v>9.1309600000000005E-2</v>
      </c>
      <c r="F79" s="6">
        <v>0.27561259999999999</v>
      </c>
      <c r="G79" s="6">
        <v>0.38500780000000001</v>
      </c>
      <c r="H79" s="6">
        <v>0.1502705</v>
      </c>
      <c r="I79" s="6">
        <v>0.61346420000000002</v>
      </c>
      <c r="J79" s="6">
        <v>1.3703110000000001</v>
      </c>
      <c r="K79" s="6">
        <v>0.6833863</v>
      </c>
      <c r="L79" s="6">
        <v>0.2630596</v>
      </c>
      <c r="M79" s="6">
        <v>0.22944030000000001</v>
      </c>
      <c r="N79" s="6">
        <f>MIN(B79:M79)</f>
        <v>9.1309600000000005E-2</v>
      </c>
    </row>
    <row r="80" spans="1:14" x14ac:dyDescent="0.25">
      <c r="A80" t="s">
        <v>19</v>
      </c>
      <c r="B80" s="6">
        <v>12.353952400000002</v>
      </c>
      <c r="C80" s="6">
        <v>21.041968899999997</v>
      </c>
      <c r="D80" s="6">
        <v>18.133183199999998</v>
      </c>
      <c r="E80" s="6">
        <v>17.664296199999999</v>
      </c>
      <c r="F80" s="6">
        <v>22.062188300000006</v>
      </c>
      <c r="G80" s="6">
        <v>41.784162500000008</v>
      </c>
      <c r="H80" s="6">
        <v>55.317949299999981</v>
      </c>
      <c r="I80" s="6">
        <v>76.306696700000018</v>
      </c>
      <c r="J80" s="6">
        <v>79.676760999999999</v>
      </c>
      <c r="K80" s="6">
        <v>53.862585700000011</v>
      </c>
      <c r="L80" s="6">
        <v>31.739069299999997</v>
      </c>
      <c r="M80" s="6">
        <v>16.0890542</v>
      </c>
      <c r="N80" s="6">
        <f>SUM(B80:M80)</f>
        <v>446.03186770000002</v>
      </c>
    </row>
    <row r="81" spans="1:14" x14ac:dyDescent="0.25">
      <c r="A81" t="s">
        <v>0</v>
      </c>
      <c r="B81" s="6">
        <v>1.455128</v>
      </c>
      <c r="C81" s="6">
        <v>1.394835</v>
      </c>
      <c r="D81" s="6">
        <v>1.2442580000000001</v>
      </c>
      <c r="E81" s="6">
        <v>1.322441</v>
      </c>
      <c r="F81" s="6">
        <v>1.7173510000000001</v>
      </c>
      <c r="G81" s="6">
        <v>2.202369</v>
      </c>
      <c r="H81" s="6">
        <v>3.1390440000000002</v>
      </c>
      <c r="I81" s="6">
        <v>5.5820809999999996</v>
      </c>
      <c r="J81" s="6">
        <v>3.5354580000000002</v>
      </c>
      <c r="K81" s="6">
        <v>5.1628579999999999</v>
      </c>
      <c r="L81" s="6">
        <v>3.7042350000000002</v>
      </c>
      <c r="M81" s="6">
        <v>1.5771580000000001</v>
      </c>
      <c r="N81" s="6">
        <f>MAX(B81:M81)</f>
        <v>5.5820809999999996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0.18392030000000001</v>
      </c>
      <c r="C83" s="6">
        <v>7.5565320000000005E-2</v>
      </c>
      <c r="D83" s="6">
        <v>0.20573859999999999</v>
      </c>
      <c r="E83" s="6">
        <v>0.1007624</v>
      </c>
      <c r="F83" s="6">
        <v>0.27395249999999999</v>
      </c>
      <c r="G83" s="6">
        <v>0.4385</v>
      </c>
      <c r="H83" s="6">
        <v>0.53964310000000004</v>
      </c>
      <c r="I83" s="6">
        <v>1.3413010000000001</v>
      </c>
      <c r="J83" s="6">
        <v>1.0179940000000001</v>
      </c>
      <c r="K83" s="6">
        <v>0.89842920000000004</v>
      </c>
      <c r="L83" s="6">
        <v>0.24483269999999999</v>
      </c>
      <c r="M83" s="6">
        <v>0.2080031</v>
      </c>
      <c r="N83" s="6">
        <f>MIN(B83:M83)</f>
        <v>7.5565320000000005E-2</v>
      </c>
    </row>
    <row r="84" spans="1:14" x14ac:dyDescent="0.25">
      <c r="A84" t="s">
        <v>19</v>
      </c>
      <c r="B84" s="6">
        <v>10.060432900000002</v>
      </c>
      <c r="C84" s="6">
        <v>11.915108420000001</v>
      </c>
      <c r="D84" s="6">
        <v>15.930676799999997</v>
      </c>
      <c r="E84" s="6">
        <v>18.754998799999996</v>
      </c>
      <c r="F84" s="6">
        <v>28.885426899999999</v>
      </c>
      <c r="G84" s="6">
        <v>48.221643900000004</v>
      </c>
      <c r="H84" s="6">
        <v>75.032659800000033</v>
      </c>
      <c r="I84" s="6">
        <v>95.448008999999971</v>
      </c>
      <c r="J84" s="6">
        <v>80.387167000000005</v>
      </c>
      <c r="K84" s="6">
        <v>51.790402300000011</v>
      </c>
      <c r="L84" s="6">
        <v>28.270627699999999</v>
      </c>
      <c r="M84" s="6">
        <v>16.197327799999997</v>
      </c>
      <c r="N84" s="6">
        <f>SUM(B84:M84)</f>
        <v>480.8944813199999</v>
      </c>
    </row>
    <row r="85" spans="1:14" x14ac:dyDescent="0.25">
      <c r="A85" t="s">
        <v>0</v>
      </c>
      <c r="B85" s="6">
        <v>0.44736550000000003</v>
      </c>
      <c r="C85" s="6">
        <v>1.4260759999999999</v>
      </c>
      <c r="D85" s="6">
        <v>1.1387</v>
      </c>
      <c r="E85" s="6">
        <v>1.0070380000000001</v>
      </c>
      <c r="F85" s="6">
        <v>2.1596220000000002</v>
      </c>
      <c r="G85" s="6">
        <v>2.4817830000000001</v>
      </c>
      <c r="H85" s="6">
        <v>4.3383349999999998</v>
      </c>
      <c r="I85" s="6">
        <v>4.3528390000000003</v>
      </c>
      <c r="J85" s="6">
        <v>6.2112340000000001</v>
      </c>
      <c r="K85" s="6">
        <v>6.1734309999999999</v>
      </c>
      <c r="L85" s="6">
        <v>4.6043589999999996</v>
      </c>
      <c r="M85" s="6">
        <v>2.512721</v>
      </c>
      <c r="N85" s="6">
        <f>MAX(B85:M85)</f>
        <v>6.2112340000000001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0.15042340000000001</v>
      </c>
      <c r="C87" s="6">
        <v>0.29356510000000002</v>
      </c>
      <c r="D87" s="6">
        <v>0.29971130000000001</v>
      </c>
      <c r="E87" s="6">
        <v>0.1076389</v>
      </c>
      <c r="F87" s="6">
        <v>0.304035</v>
      </c>
      <c r="G87" s="6">
        <v>0.30411729999999998</v>
      </c>
      <c r="H87" s="6">
        <v>0.17240829999999999</v>
      </c>
      <c r="I87" s="6">
        <v>1.1084229999999999</v>
      </c>
      <c r="J87" s="6">
        <v>1.1158729999999999</v>
      </c>
      <c r="K87" s="6">
        <v>0.55571939999999997</v>
      </c>
      <c r="L87" s="6">
        <v>0.35841000000000001</v>
      </c>
      <c r="M87" s="6">
        <v>0.2726133</v>
      </c>
      <c r="N87" s="6">
        <f>MIN(B87:M87)</f>
        <v>0.1076389</v>
      </c>
    </row>
    <row r="88" spans="1:14" x14ac:dyDescent="0.25">
      <c r="A88" t="s">
        <v>19</v>
      </c>
      <c r="B88" s="6">
        <v>23.577427100000005</v>
      </c>
      <c r="C88" s="6">
        <v>17.386491199999998</v>
      </c>
      <c r="D88" s="6">
        <v>18.290604300000002</v>
      </c>
      <c r="E88" s="6">
        <v>16.433255599999999</v>
      </c>
      <c r="F88" s="6">
        <v>26.626770900000004</v>
      </c>
      <c r="G88" s="6">
        <v>47.233783600000002</v>
      </c>
      <c r="H88" s="6">
        <v>57.529339400000005</v>
      </c>
      <c r="I88" s="6">
        <v>72.755318000000017</v>
      </c>
      <c r="J88" s="6">
        <v>72.997836999999976</v>
      </c>
      <c r="K88" s="6">
        <v>38.538622699999998</v>
      </c>
      <c r="L88" s="6">
        <v>21.291144999999997</v>
      </c>
      <c r="M88" s="6">
        <v>22.1318327</v>
      </c>
      <c r="N88" s="6">
        <f>SUM(B88:M88)</f>
        <v>434.79242749999997</v>
      </c>
    </row>
    <row r="89" spans="1:14" x14ac:dyDescent="0.25">
      <c r="A89" t="s">
        <v>0</v>
      </c>
      <c r="B89" s="6">
        <v>3.7082290000000002</v>
      </c>
      <c r="C89" s="6">
        <v>1.2090179999999999</v>
      </c>
      <c r="D89" s="6">
        <v>0.95347329999999997</v>
      </c>
      <c r="E89" s="6">
        <v>0.96107050000000005</v>
      </c>
      <c r="F89" s="6">
        <v>1.5333030000000001</v>
      </c>
      <c r="G89" s="6">
        <v>2.2828490000000001</v>
      </c>
      <c r="H89" s="6">
        <v>3.3906019999999999</v>
      </c>
      <c r="I89" s="6">
        <v>4.8957600000000001</v>
      </c>
      <c r="J89" s="6">
        <v>5.0551769999999996</v>
      </c>
      <c r="K89" s="6">
        <v>2.7528320000000002</v>
      </c>
      <c r="L89" s="6">
        <v>1.9785250000000001</v>
      </c>
      <c r="M89" s="6">
        <v>4.751506</v>
      </c>
      <c r="N89" s="6">
        <f>MAX(B89:M89)</f>
        <v>5.0551769999999996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0.1697833</v>
      </c>
      <c r="C91" s="6">
        <v>0.1401907</v>
      </c>
      <c r="D91" s="6">
        <v>0.28531200000000001</v>
      </c>
      <c r="E91" s="6">
        <v>0.25396049999999998</v>
      </c>
      <c r="F91" s="6">
        <v>0.55059979999999997</v>
      </c>
      <c r="G91" s="6">
        <v>0.18185779999999999</v>
      </c>
      <c r="H91" s="6">
        <v>0.39931800000000001</v>
      </c>
      <c r="I91" s="6">
        <v>1.2419020000000001</v>
      </c>
      <c r="J91" s="6">
        <v>0.64584620000000004</v>
      </c>
      <c r="K91" s="6">
        <v>0.71699139999999995</v>
      </c>
      <c r="L91" s="6">
        <v>0.33564040000000001</v>
      </c>
      <c r="M91" s="6">
        <v>0.1308627</v>
      </c>
      <c r="N91" s="6">
        <f>MIN(B91:M91)</f>
        <v>0.1308627</v>
      </c>
    </row>
    <row r="92" spans="1:14" x14ac:dyDescent="0.25">
      <c r="A92" t="s">
        <v>19</v>
      </c>
      <c r="B92" s="6">
        <v>11.590067100000001</v>
      </c>
      <c r="C92" s="6">
        <v>14.904072700000002</v>
      </c>
      <c r="D92" s="6">
        <v>17.1415677</v>
      </c>
      <c r="E92" s="6">
        <v>19.455862199999995</v>
      </c>
      <c r="F92" s="6">
        <v>25.716387999999995</v>
      </c>
      <c r="G92" s="6">
        <v>31.275609699999997</v>
      </c>
      <c r="H92" s="6">
        <v>60.954847499999993</v>
      </c>
      <c r="I92" s="6">
        <v>76.594706000000016</v>
      </c>
      <c r="J92" s="6">
        <v>57.029163900000007</v>
      </c>
      <c r="K92" s="6">
        <v>51.479328099999982</v>
      </c>
      <c r="L92" s="6">
        <v>33.611110500000017</v>
      </c>
      <c r="M92" s="6">
        <v>31.753828900000002</v>
      </c>
      <c r="N92" s="6">
        <f>SUM(B92:M92)</f>
        <v>431.50655229999995</v>
      </c>
    </row>
    <row r="93" spans="1:14" x14ac:dyDescent="0.25">
      <c r="A93" t="s">
        <v>0</v>
      </c>
      <c r="B93" s="6">
        <v>0.94148909999999997</v>
      </c>
      <c r="C93" s="6">
        <v>1.004087</v>
      </c>
      <c r="D93" s="6">
        <v>1.151386</v>
      </c>
      <c r="E93" s="6">
        <v>1.0212540000000001</v>
      </c>
      <c r="F93" s="6">
        <v>1.749328</v>
      </c>
      <c r="G93" s="6">
        <v>1.9901709999999999</v>
      </c>
      <c r="H93" s="6">
        <v>3.532705</v>
      </c>
      <c r="I93" s="6">
        <v>3.9180419999999998</v>
      </c>
      <c r="J93" s="6">
        <v>2.6278640000000002</v>
      </c>
      <c r="K93" s="6">
        <v>5.4373360000000002</v>
      </c>
      <c r="L93" s="6">
        <v>6.1484230000000002</v>
      </c>
      <c r="M93" s="6">
        <v>5.1594119999999997</v>
      </c>
      <c r="N93" s="6">
        <f>MAX(B93:M93)</f>
        <v>6.1484230000000002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0.40312360000000003</v>
      </c>
      <c r="C95" s="6">
        <v>0.4485615</v>
      </c>
      <c r="D95" s="6">
        <v>0.26674589999999998</v>
      </c>
      <c r="E95" s="6">
        <v>0.10477640000000001</v>
      </c>
      <c r="F95" s="6">
        <v>0.24740770000000001</v>
      </c>
      <c r="G95" s="6">
        <v>0.66561000000000003</v>
      </c>
      <c r="H95" s="6">
        <v>0.75598639999999995</v>
      </c>
      <c r="I95" s="6">
        <v>0.56803939999999997</v>
      </c>
      <c r="J95" s="6">
        <v>0.4179137</v>
      </c>
      <c r="K95" s="6">
        <v>1.1394200000000001</v>
      </c>
      <c r="L95" s="6">
        <v>0.53355540000000001</v>
      </c>
      <c r="M95" s="6">
        <v>0.15582270000000001</v>
      </c>
      <c r="N95" s="6">
        <f>MIN(B95:M95)</f>
        <v>0.10477640000000001</v>
      </c>
    </row>
    <row r="96" spans="1:14" x14ac:dyDescent="0.25">
      <c r="A96" t="s">
        <v>19</v>
      </c>
      <c r="B96" s="6">
        <v>26.200458599999997</v>
      </c>
      <c r="C96" s="6">
        <v>21.4888771</v>
      </c>
      <c r="D96" s="6">
        <v>22.720407000000002</v>
      </c>
      <c r="E96" s="6">
        <v>17.384723600000001</v>
      </c>
      <c r="F96" s="6">
        <v>23.416524400000004</v>
      </c>
      <c r="G96" s="6">
        <v>49.341515799999996</v>
      </c>
      <c r="H96" s="6">
        <v>58.012487899999982</v>
      </c>
      <c r="I96" s="6">
        <v>75.20542420000001</v>
      </c>
      <c r="J96" s="6">
        <v>81.761320699999999</v>
      </c>
      <c r="K96" s="6">
        <v>64.48367300000001</v>
      </c>
      <c r="L96" s="6">
        <v>24.739417800000002</v>
      </c>
      <c r="M96" s="6">
        <v>17.579777699999998</v>
      </c>
      <c r="N96" s="6">
        <f>SUM(B96:M96)</f>
        <v>482.33460780000001</v>
      </c>
    </row>
    <row r="97" spans="1:14" x14ac:dyDescent="0.25">
      <c r="A97" t="s">
        <v>0</v>
      </c>
      <c r="B97" s="6">
        <v>2.2721529999999999</v>
      </c>
      <c r="C97" s="6">
        <v>1.488038</v>
      </c>
      <c r="D97" s="6">
        <v>1.244956</v>
      </c>
      <c r="E97" s="6">
        <v>1.29697</v>
      </c>
      <c r="F97" s="6">
        <v>1.3832409999999999</v>
      </c>
      <c r="G97" s="6">
        <v>2.9401410000000001</v>
      </c>
      <c r="H97" s="6">
        <v>3.0238749999999999</v>
      </c>
      <c r="I97" s="6">
        <v>3.9324150000000002</v>
      </c>
      <c r="J97" s="6">
        <v>4.964944</v>
      </c>
      <c r="K97" s="6">
        <v>4.4037410000000001</v>
      </c>
      <c r="L97" s="6">
        <v>1.1055010000000001</v>
      </c>
      <c r="M97" s="6">
        <v>3.6626289999999999</v>
      </c>
      <c r="N97" s="6">
        <f>MAX(B97:M97)</f>
        <v>4.964944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0.48899409999999999</v>
      </c>
      <c r="C99" s="6">
        <v>0.28528049999999999</v>
      </c>
      <c r="D99" s="6">
        <v>0.2687098</v>
      </c>
      <c r="E99" s="6">
        <v>7.489461E-2</v>
      </c>
      <c r="F99" s="6">
        <v>0.25535989999999997</v>
      </c>
      <c r="G99" s="6">
        <v>0.17329910000000001</v>
      </c>
      <c r="H99" s="6">
        <v>0.85604049999999998</v>
      </c>
      <c r="I99" s="6">
        <v>0.48135129999999998</v>
      </c>
      <c r="J99" s="6">
        <v>1.0622290000000001</v>
      </c>
      <c r="K99" s="6">
        <v>1.4433320000000001</v>
      </c>
      <c r="L99" s="6">
        <v>0.45221329999999998</v>
      </c>
      <c r="M99" s="6">
        <v>0.35864400000000002</v>
      </c>
      <c r="N99" s="6">
        <f>MIN(B99:M99)</f>
        <v>7.489461E-2</v>
      </c>
    </row>
    <row r="100" spans="1:14" x14ac:dyDescent="0.25">
      <c r="A100" t="s">
        <v>19</v>
      </c>
      <c r="B100" s="6">
        <v>35.908964400000009</v>
      </c>
      <c r="C100" s="6">
        <v>24.69294810000001</v>
      </c>
      <c r="D100" s="6">
        <v>23.011011500000002</v>
      </c>
      <c r="E100" s="6">
        <v>18.308988910000004</v>
      </c>
      <c r="F100" s="6">
        <v>30.086498499999998</v>
      </c>
      <c r="G100" s="6">
        <v>40.423373500000004</v>
      </c>
      <c r="H100" s="6">
        <v>70.56968280000001</v>
      </c>
      <c r="I100" s="6">
        <v>85.244804999999985</v>
      </c>
      <c r="J100" s="6">
        <v>114.622708</v>
      </c>
      <c r="K100" s="6">
        <v>83.338658000000009</v>
      </c>
      <c r="L100" s="6">
        <v>26.636583900000002</v>
      </c>
      <c r="M100" s="6">
        <v>25.938509599999996</v>
      </c>
      <c r="N100" s="6">
        <f>SUM(B100:M100)</f>
        <v>578.78273221000006</v>
      </c>
    </row>
    <row r="101" spans="1:14" x14ac:dyDescent="0.25">
      <c r="A101" t="s">
        <v>0</v>
      </c>
      <c r="B101" s="6">
        <v>3.3530289999999998</v>
      </c>
      <c r="C101" s="6">
        <v>1.7652890000000001</v>
      </c>
      <c r="D101" s="6">
        <v>1.563871</v>
      </c>
      <c r="E101" s="6">
        <v>1.047857</v>
      </c>
      <c r="F101" s="6">
        <v>1.6765920000000001</v>
      </c>
      <c r="G101" s="6">
        <v>2.6476440000000001</v>
      </c>
      <c r="H101" s="6">
        <v>3.9025099999999999</v>
      </c>
      <c r="I101" s="6">
        <v>5.7201740000000001</v>
      </c>
      <c r="J101" s="6">
        <v>6.6325839999999996</v>
      </c>
      <c r="K101" s="6">
        <v>6.2757329999999998</v>
      </c>
      <c r="L101" s="6">
        <v>2.6113900000000001</v>
      </c>
      <c r="M101" s="6">
        <v>2.9507439999999998</v>
      </c>
      <c r="N101" s="6">
        <f>MAX(B101:M101)</f>
        <v>6.6325839999999996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0.42485400000000001</v>
      </c>
      <c r="C103" s="6">
        <v>0.2439771</v>
      </c>
      <c r="D103" s="6">
        <v>0.1680633</v>
      </c>
      <c r="E103" s="6">
        <v>0.2204594</v>
      </c>
      <c r="F103" s="6">
        <v>0.26340780000000003</v>
      </c>
      <c r="G103" s="6">
        <v>0.34590320000000002</v>
      </c>
      <c r="H103" s="6">
        <v>0.1832471</v>
      </c>
      <c r="I103" s="6">
        <v>0.53848569999999996</v>
      </c>
      <c r="J103" s="6">
        <v>1.427807</v>
      </c>
      <c r="K103" s="6">
        <v>1.4365220000000001</v>
      </c>
      <c r="L103" s="6">
        <v>0.54171729999999996</v>
      </c>
      <c r="M103" s="6">
        <v>0.35570239999999997</v>
      </c>
      <c r="N103" s="6">
        <f>MIN(B103:M103)</f>
        <v>0.1680633</v>
      </c>
    </row>
    <row r="104" spans="1:14" x14ac:dyDescent="0.25">
      <c r="A104" t="s">
        <v>19</v>
      </c>
      <c r="B104" s="6">
        <v>33.0689955</v>
      </c>
      <c r="C104" s="6">
        <v>17.248753000000004</v>
      </c>
      <c r="D104" s="6">
        <v>18.241875299999997</v>
      </c>
      <c r="E104" s="6">
        <v>16.5387603</v>
      </c>
      <c r="F104" s="6">
        <v>25.0800093</v>
      </c>
      <c r="G104" s="6">
        <v>39.807450900000013</v>
      </c>
      <c r="H104" s="6">
        <v>54.25895580000001</v>
      </c>
      <c r="I104" s="6">
        <v>83.764378800000003</v>
      </c>
      <c r="J104" s="6">
        <v>108.88384100000002</v>
      </c>
      <c r="K104" s="6">
        <v>73.193042000000005</v>
      </c>
      <c r="L104" s="6">
        <v>33.733102299999992</v>
      </c>
      <c r="M104" s="6">
        <v>25.766149899999998</v>
      </c>
      <c r="N104" s="6">
        <f>SUM(B104:M104)</f>
        <v>529.58531410000001</v>
      </c>
    </row>
    <row r="105" spans="1:14" x14ac:dyDescent="0.25">
      <c r="A105" t="s">
        <v>0</v>
      </c>
      <c r="B105" s="6">
        <v>2.1251980000000001</v>
      </c>
      <c r="C105" s="6">
        <v>1.019037</v>
      </c>
      <c r="D105" s="6">
        <v>1.1386130000000001</v>
      </c>
      <c r="E105" s="6">
        <v>1.059612</v>
      </c>
      <c r="F105" s="6">
        <v>1.612968</v>
      </c>
      <c r="G105" s="6">
        <v>2.0340370000000001</v>
      </c>
      <c r="H105" s="6">
        <v>3.8332660000000001</v>
      </c>
      <c r="I105" s="6">
        <v>4.6287229999999999</v>
      </c>
      <c r="J105" s="6">
        <v>5.259646</v>
      </c>
      <c r="K105" s="6">
        <v>6.5808920000000004</v>
      </c>
      <c r="L105" s="6">
        <v>3.6930559999999999</v>
      </c>
      <c r="M105" s="6">
        <v>2.6733980000000002</v>
      </c>
      <c r="N105" s="6">
        <f>MAX(B105:M105)</f>
        <v>6.5808920000000004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0.31575419999999998</v>
      </c>
      <c r="C107" s="6">
        <v>0.26483810000000002</v>
      </c>
      <c r="D107" s="6">
        <v>0.25506089999999998</v>
      </c>
      <c r="E107" s="6">
        <v>6.6694619999999996E-2</v>
      </c>
      <c r="F107" s="6">
        <v>0.23300509999999999</v>
      </c>
      <c r="G107" s="6">
        <v>0.260689</v>
      </c>
      <c r="H107" s="6">
        <v>0.65818790000000005</v>
      </c>
      <c r="I107" s="6">
        <v>1.6930639999999999</v>
      </c>
      <c r="J107" s="6">
        <v>2.1263010000000002</v>
      </c>
      <c r="K107" s="6">
        <v>0.81045970000000001</v>
      </c>
      <c r="L107" s="6">
        <v>0.31474819999999998</v>
      </c>
      <c r="M107" s="6">
        <v>0.33462449999999999</v>
      </c>
      <c r="N107" s="6">
        <f>MIN(B107:M107)</f>
        <v>6.6694619999999996E-2</v>
      </c>
    </row>
    <row r="108" spans="1:14" x14ac:dyDescent="0.25">
      <c r="A108" t="s">
        <v>19</v>
      </c>
      <c r="B108" s="6">
        <v>25.550490200000006</v>
      </c>
      <c r="C108" s="6">
        <v>21.094014900000005</v>
      </c>
      <c r="D108" s="6">
        <v>17.990503400000001</v>
      </c>
      <c r="E108" s="6">
        <v>13.577162930000002</v>
      </c>
      <c r="F108" s="6">
        <v>33.288334700000007</v>
      </c>
      <c r="G108" s="6">
        <v>42.854377099999986</v>
      </c>
      <c r="H108" s="6">
        <v>74.0921199</v>
      </c>
      <c r="I108" s="6">
        <v>98.751910000000009</v>
      </c>
      <c r="J108" s="6">
        <v>108.10319799999999</v>
      </c>
      <c r="K108" s="6">
        <v>66.627812200000008</v>
      </c>
      <c r="L108" s="6">
        <v>32.783229399999996</v>
      </c>
      <c r="M108" s="6">
        <v>29.796026599999998</v>
      </c>
      <c r="N108" s="6">
        <f>SUM(B108:M108)</f>
        <v>564.50917933000005</v>
      </c>
    </row>
    <row r="109" spans="1:14" x14ac:dyDescent="0.25">
      <c r="A109" t="s">
        <v>0</v>
      </c>
      <c r="B109" s="6">
        <v>2.2032310000000002</v>
      </c>
      <c r="C109" s="6">
        <v>1.2661439999999999</v>
      </c>
      <c r="D109" s="6">
        <v>0.88611600000000001</v>
      </c>
      <c r="E109" s="6">
        <v>0.99420140000000001</v>
      </c>
      <c r="F109" s="6">
        <v>2.0651090000000001</v>
      </c>
      <c r="G109" s="6">
        <v>2.48827</v>
      </c>
      <c r="H109" s="6">
        <v>4.3507619999999996</v>
      </c>
      <c r="I109" s="6">
        <v>4.4236529999999998</v>
      </c>
      <c r="J109" s="6">
        <v>7.1618620000000002</v>
      </c>
      <c r="K109" s="6">
        <v>6.3367930000000001</v>
      </c>
      <c r="L109" s="6">
        <v>7.0765250000000002</v>
      </c>
      <c r="M109" s="6">
        <v>5.6277809999999997</v>
      </c>
      <c r="N109" s="6">
        <f>MAX(B109:M109)</f>
        <v>7.1618620000000002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0.25391469999999999</v>
      </c>
      <c r="C111" s="6">
        <v>0.25441409999999998</v>
      </c>
      <c r="D111" s="6">
        <v>0.2573665</v>
      </c>
      <c r="E111" s="6">
        <v>0.2382069</v>
      </c>
      <c r="F111" s="6">
        <v>0.29383359999999997</v>
      </c>
      <c r="G111" s="6">
        <v>0.53384319999999996</v>
      </c>
      <c r="H111" s="6">
        <v>0.1728828</v>
      </c>
      <c r="I111" s="6">
        <v>0.45293420000000001</v>
      </c>
      <c r="J111" s="6">
        <v>1.3547579999999999</v>
      </c>
      <c r="K111" s="6">
        <v>0.28191919999999998</v>
      </c>
      <c r="L111" s="6">
        <v>0.2839409</v>
      </c>
      <c r="M111" s="6">
        <v>0.2793214</v>
      </c>
      <c r="N111" s="6">
        <f>MIN(B111:M111)</f>
        <v>0.1728828</v>
      </c>
    </row>
    <row r="112" spans="1:14" x14ac:dyDescent="0.25">
      <c r="A112" t="s">
        <v>19</v>
      </c>
      <c r="B112" s="6">
        <v>23.803004600000001</v>
      </c>
      <c r="C112" s="6">
        <v>18.655786599999995</v>
      </c>
      <c r="D112" s="6">
        <v>17.628423799999997</v>
      </c>
      <c r="E112" s="6">
        <v>15.715959499999999</v>
      </c>
      <c r="F112" s="6">
        <v>25.226404899999999</v>
      </c>
      <c r="G112" s="6">
        <v>46.223542299999998</v>
      </c>
      <c r="H112" s="6">
        <v>49.284118399999997</v>
      </c>
      <c r="I112" s="6">
        <v>105.40921870000001</v>
      </c>
      <c r="J112" s="6">
        <v>77.595323000000008</v>
      </c>
      <c r="K112" s="6">
        <v>56.193733999999999</v>
      </c>
      <c r="L112" s="6">
        <v>22.295950200000004</v>
      </c>
      <c r="M112" s="6">
        <v>17.6047662</v>
      </c>
      <c r="N112" s="6">
        <f>SUM(B112:M112)</f>
        <v>475.63623219999999</v>
      </c>
    </row>
    <row r="113" spans="1:14" x14ac:dyDescent="0.25">
      <c r="A113" t="s">
        <v>0</v>
      </c>
      <c r="B113" s="6">
        <v>1.724054</v>
      </c>
      <c r="C113" s="6">
        <v>0.98758469999999998</v>
      </c>
      <c r="D113" s="6">
        <v>0.84565869999999999</v>
      </c>
      <c r="E113" s="6">
        <v>1.0825560000000001</v>
      </c>
      <c r="F113" s="6">
        <v>1.640447</v>
      </c>
      <c r="G113" s="6">
        <v>2.7731949999999999</v>
      </c>
      <c r="H113" s="6">
        <v>3.0854219999999999</v>
      </c>
      <c r="I113" s="6">
        <v>4.8930449999999999</v>
      </c>
      <c r="J113" s="6">
        <v>3.7159080000000002</v>
      </c>
      <c r="K113" s="6">
        <v>2.9186930000000002</v>
      </c>
      <c r="L113" s="6">
        <v>1.227609</v>
      </c>
      <c r="M113" s="6">
        <v>2.2208559999999999</v>
      </c>
      <c r="N113" s="6">
        <f>MAX(B113:M113)</f>
        <v>4.8930449999999999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0.31653680000000001</v>
      </c>
      <c r="C115" s="6">
        <v>0.2568976</v>
      </c>
      <c r="D115" s="6">
        <v>0.21526149999999999</v>
      </c>
      <c r="E115" s="6">
        <v>0.12948460000000001</v>
      </c>
      <c r="F115" s="6">
        <v>0.27976980000000001</v>
      </c>
      <c r="G115" s="6">
        <v>0.42433310000000002</v>
      </c>
      <c r="H115" s="6">
        <v>0.74898399999999998</v>
      </c>
      <c r="I115" s="6">
        <v>0.4802439</v>
      </c>
      <c r="J115" s="6">
        <v>1.461511</v>
      </c>
      <c r="K115" s="6">
        <v>0.91124590000000005</v>
      </c>
      <c r="L115" s="6">
        <v>0.46340759999999998</v>
      </c>
      <c r="M115" s="6">
        <v>0.19812689999999999</v>
      </c>
      <c r="N115" s="6">
        <f>MIN(B115:M115)</f>
        <v>0.12948460000000001</v>
      </c>
    </row>
    <row r="116" spans="1:14" x14ac:dyDescent="0.25">
      <c r="A116" t="s">
        <v>19</v>
      </c>
      <c r="B116" s="6">
        <v>20.488652500000001</v>
      </c>
      <c r="C116" s="6">
        <v>14.712018199999999</v>
      </c>
      <c r="D116" s="6">
        <v>16.676608300000002</v>
      </c>
      <c r="E116" s="6">
        <v>16.678413899999999</v>
      </c>
      <c r="F116" s="6">
        <v>31.200563100000004</v>
      </c>
      <c r="G116" s="6">
        <v>38.927421299999999</v>
      </c>
      <c r="H116" s="6">
        <v>64.704743300000004</v>
      </c>
      <c r="I116" s="6">
        <v>80.599956300000017</v>
      </c>
      <c r="J116" s="6">
        <v>96.801144000000022</v>
      </c>
      <c r="K116" s="6">
        <v>51.297885899999997</v>
      </c>
      <c r="L116" s="6">
        <v>37.860453499999998</v>
      </c>
      <c r="M116" s="6">
        <v>21.545216499999999</v>
      </c>
      <c r="N116" s="6">
        <f>SUM(B116:M116)</f>
        <v>491.49307680000004</v>
      </c>
    </row>
    <row r="117" spans="1:14" x14ac:dyDescent="0.25">
      <c r="A117" t="s">
        <v>0</v>
      </c>
      <c r="B117" s="6">
        <v>1.8599730000000001</v>
      </c>
      <c r="C117" s="6">
        <v>1.3055639999999999</v>
      </c>
      <c r="D117" s="6">
        <v>1.006321</v>
      </c>
      <c r="E117" s="6">
        <v>0.90940650000000001</v>
      </c>
      <c r="F117" s="6">
        <v>1.770078</v>
      </c>
      <c r="G117" s="6">
        <v>2.356179</v>
      </c>
      <c r="H117" s="6">
        <v>3.7364630000000001</v>
      </c>
      <c r="I117" s="6">
        <v>4.8144790000000004</v>
      </c>
      <c r="J117" s="6">
        <v>5.823779</v>
      </c>
      <c r="K117" s="6">
        <v>2.7529789999999998</v>
      </c>
      <c r="L117" s="6">
        <v>7.4486780000000001</v>
      </c>
      <c r="M117" s="6">
        <v>3.0566140000000002</v>
      </c>
      <c r="N117" s="6">
        <f>MAX(B117:M117)</f>
        <v>7.4486780000000001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0.1965372</v>
      </c>
      <c r="C119" s="6">
        <v>0.1141769</v>
      </c>
      <c r="D119" s="6">
        <v>0.225442</v>
      </c>
      <c r="E119" s="6">
        <v>0.1213254</v>
      </c>
      <c r="F119" s="6">
        <v>0.24971289999999999</v>
      </c>
      <c r="G119" s="6">
        <v>0.57837119999999997</v>
      </c>
      <c r="H119" s="6">
        <v>0.1849681</v>
      </c>
      <c r="I119" s="6">
        <v>0.74639599999999995</v>
      </c>
      <c r="J119" s="6">
        <v>0.94293439999999995</v>
      </c>
      <c r="K119" s="6">
        <v>0.7692447</v>
      </c>
      <c r="L119" s="6">
        <v>0.24726300000000001</v>
      </c>
      <c r="M119" s="6">
        <v>0.18401490000000001</v>
      </c>
      <c r="N119" s="6">
        <f>MIN(B119:M119)</f>
        <v>0.1141769</v>
      </c>
    </row>
    <row r="120" spans="1:14" x14ac:dyDescent="0.25">
      <c r="A120" t="s">
        <v>19</v>
      </c>
      <c r="B120" s="6">
        <v>15.636020000000002</v>
      </c>
      <c r="C120" s="6">
        <v>14.6366356</v>
      </c>
      <c r="D120" s="6">
        <v>19.159147699999998</v>
      </c>
      <c r="E120" s="6">
        <v>19.082015599999998</v>
      </c>
      <c r="F120" s="6">
        <v>24.213707100000001</v>
      </c>
      <c r="G120" s="6">
        <v>47.054783099999995</v>
      </c>
      <c r="H120" s="6">
        <v>69.630388799999992</v>
      </c>
      <c r="I120" s="6">
        <v>108.27230949999999</v>
      </c>
      <c r="J120" s="6">
        <v>95.789769400000012</v>
      </c>
      <c r="K120" s="6">
        <v>58.186814200000001</v>
      </c>
      <c r="L120" s="6">
        <v>24.296482100000006</v>
      </c>
      <c r="M120" s="6">
        <v>10.228818499999997</v>
      </c>
      <c r="N120" s="6">
        <f>SUM(B120:M120)</f>
        <v>506.18689159999997</v>
      </c>
    </row>
    <row r="121" spans="1:14" x14ac:dyDescent="0.25">
      <c r="A121" t="s">
        <v>0</v>
      </c>
      <c r="B121" s="6">
        <v>2.155732</v>
      </c>
      <c r="C121" s="6">
        <v>0.95250630000000003</v>
      </c>
      <c r="D121" s="6">
        <v>1.4324060000000001</v>
      </c>
      <c r="E121" s="6">
        <v>0.98279700000000003</v>
      </c>
      <c r="F121" s="6">
        <v>1.371624</v>
      </c>
      <c r="G121" s="6">
        <v>2.5537380000000001</v>
      </c>
      <c r="H121" s="6">
        <v>4.2253230000000004</v>
      </c>
      <c r="I121" s="6">
        <v>5.3693390000000001</v>
      </c>
      <c r="J121" s="6">
        <v>6.0294239999999997</v>
      </c>
      <c r="K121" s="6">
        <v>4.091164</v>
      </c>
      <c r="L121" s="6">
        <v>2.5773760000000001</v>
      </c>
      <c r="M121" s="6">
        <v>0.47903849999999998</v>
      </c>
      <c r="N121" s="6">
        <f>MAX(B121:M121)</f>
        <v>6.0294239999999997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0.2450541</v>
      </c>
      <c r="C123" s="6">
        <v>0.32622899999999999</v>
      </c>
      <c r="D123" s="6">
        <v>0.17695330000000001</v>
      </c>
      <c r="E123" s="6">
        <v>0.1126688</v>
      </c>
      <c r="F123" s="6">
        <v>0.26291890000000001</v>
      </c>
      <c r="G123" s="6">
        <v>0.30042930000000001</v>
      </c>
      <c r="H123" s="6">
        <v>0.66713730000000004</v>
      </c>
      <c r="I123" s="6">
        <v>1.30579</v>
      </c>
      <c r="J123" s="6">
        <v>0.72266949999999996</v>
      </c>
      <c r="K123" s="6">
        <v>0.51927889999999999</v>
      </c>
      <c r="L123" s="6">
        <v>0.33223219999999998</v>
      </c>
      <c r="M123" s="6">
        <v>0.15781229999999999</v>
      </c>
      <c r="N123" s="6">
        <f>MIN(B123:M123)</f>
        <v>0.1126688</v>
      </c>
    </row>
    <row r="124" spans="1:14" x14ac:dyDescent="0.25">
      <c r="A124" t="s">
        <v>19</v>
      </c>
      <c r="B124" s="6">
        <v>26.028556400000003</v>
      </c>
      <c r="C124" s="6">
        <v>20.0462223</v>
      </c>
      <c r="D124" s="6">
        <v>18.270309600000001</v>
      </c>
      <c r="E124" s="6">
        <v>20.261868799999998</v>
      </c>
      <c r="F124" s="6">
        <v>30.310863299999994</v>
      </c>
      <c r="G124" s="6">
        <v>54.514277299999996</v>
      </c>
      <c r="H124" s="6">
        <v>61.520462899999998</v>
      </c>
      <c r="I124" s="6">
        <v>96.114889000000005</v>
      </c>
      <c r="J124" s="6">
        <v>77.338559999999987</v>
      </c>
      <c r="K124" s="6">
        <v>52.329408900000004</v>
      </c>
      <c r="L124" s="6">
        <v>24.250319100000009</v>
      </c>
      <c r="M124" s="6">
        <v>17.255248900000002</v>
      </c>
      <c r="N124" s="6">
        <f>SUM(B124:M124)</f>
        <v>498.24098649999996</v>
      </c>
    </row>
    <row r="125" spans="1:14" x14ac:dyDescent="0.25">
      <c r="A125" t="s">
        <v>0</v>
      </c>
      <c r="B125" s="6">
        <v>3.0642999999999998</v>
      </c>
      <c r="C125" s="6">
        <v>1.010734</v>
      </c>
      <c r="D125" s="6">
        <v>1.0864750000000001</v>
      </c>
      <c r="E125" s="6">
        <v>1.165133</v>
      </c>
      <c r="F125" s="6">
        <v>1.815644</v>
      </c>
      <c r="G125" s="6">
        <v>2.8854829999999998</v>
      </c>
      <c r="H125" s="6">
        <v>3.6310950000000002</v>
      </c>
      <c r="I125" s="6">
        <v>4.3427389999999999</v>
      </c>
      <c r="J125" s="6">
        <v>5.3844900000000004</v>
      </c>
      <c r="K125" s="6">
        <v>2.9954299999999998</v>
      </c>
      <c r="L125" s="6">
        <v>1.496591</v>
      </c>
      <c r="M125" s="6">
        <v>1.8102480000000001</v>
      </c>
      <c r="N125" s="6">
        <f>MAX(B125:M125)</f>
        <v>5.3844900000000004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0.12901940000000001</v>
      </c>
      <c r="C127" s="6">
        <f t="shared" ref="C127:N127" si="0">MIN(C123,C119,C115,C111,C107,C103,C99,C95,C91,C83,C79,C75,C71,C67,C63,C59,C55,C51,C47,C43,C39,C35,C31,C27,C23,C19,C15,C11,C7)</f>
        <v>7.5565320000000005E-2</v>
      </c>
      <c r="D127" s="6">
        <f t="shared" si="0"/>
        <v>0.10934000000000001</v>
      </c>
      <c r="E127" s="6">
        <f t="shared" si="0"/>
        <v>6.5895449999999994E-2</v>
      </c>
      <c r="F127" s="6">
        <f t="shared" si="0"/>
        <v>0.18739729999999999</v>
      </c>
      <c r="G127" s="6">
        <f t="shared" si="0"/>
        <v>0.17329910000000001</v>
      </c>
      <c r="H127" s="6">
        <f t="shared" si="0"/>
        <v>0.1202614</v>
      </c>
      <c r="I127" s="6">
        <f t="shared" si="0"/>
        <v>0.33828589999999997</v>
      </c>
      <c r="J127" s="6">
        <f t="shared" si="0"/>
        <v>0.3148048</v>
      </c>
      <c r="K127" s="6">
        <f t="shared" si="0"/>
        <v>0.28191919999999998</v>
      </c>
      <c r="L127" s="6">
        <f t="shared" si="0"/>
        <v>0.24483269999999999</v>
      </c>
      <c r="M127" s="6">
        <f t="shared" si="0"/>
        <v>6.9335300000000002E-2</v>
      </c>
      <c r="N127" s="6">
        <f t="shared" si="0"/>
        <v>6.5895449999999994E-2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23.791573272413789</v>
      </c>
      <c r="C128" s="6">
        <f t="shared" ref="C128:N128" si="1">AVERAGE(C124,C120,C116,C112,C108,C104,C100,C96,C92,C84,C80,C76,C72,C68,C64,C60,C56,C52,C48,C44,C40,C36,C32,C28,C24,C20,C16,C12,C8)</f>
        <v>18.411204614482763</v>
      </c>
      <c r="D128" s="6">
        <f t="shared" si="1"/>
        <v>18.452022172413791</v>
      </c>
      <c r="E128" s="6">
        <f t="shared" si="1"/>
        <v>17.600367813448273</v>
      </c>
      <c r="F128" s="6">
        <f t="shared" si="1"/>
        <v>25.503897275862069</v>
      </c>
      <c r="G128" s="6">
        <f t="shared" si="1"/>
        <v>43.996014317241382</v>
      </c>
      <c r="H128" s="6">
        <f t="shared" si="1"/>
        <v>63.09096533448276</v>
      </c>
      <c r="I128" s="6">
        <f t="shared" si="1"/>
        <v>86.035146510344816</v>
      </c>
      <c r="J128" s="6">
        <f t="shared" si="1"/>
        <v>86.575690662068979</v>
      </c>
      <c r="K128" s="6">
        <f t="shared" si="1"/>
        <v>60.458571217241371</v>
      </c>
      <c r="L128" s="6">
        <f t="shared" si="1"/>
        <v>29.897424034482757</v>
      </c>
      <c r="M128" s="6">
        <f t="shared" si="1"/>
        <v>23.100674265517242</v>
      </c>
      <c r="N128" s="6">
        <f t="shared" si="1"/>
        <v>496.91355149000003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3.3530289999999998</v>
      </c>
      <c r="C129" s="6">
        <f t="shared" ref="C129:N129" si="2">MAX(C125,C121,C117,C113,C109,C105,C101,C97,C93,C85,C81,C77,C73,C69,C65,C61,C57,C53,C49,C45,C41,C37,C33,C29,C25,C21,C17,C13,C9)</f>
        <v>2.290098</v>
      </c>
      <c r="D129" s="6">
        <f t="shared" si="2"/>
        <v>1.7050430000000001</v>
      </c>
      <c r="E129" s="6">
        <f t="shared" si="2"/>
        <v>2.621658</v>
      </c>
      <c r="F129" s="6">
        <f t="shared" si="2"/>
        <v>2.8671720000000001</v>
      </c>
      <c r="G129" s="6">
        <f t="shared" si="2"/>
        <v>3.9649519999999998</v>
      </c>
      <c r="H129" s="6">
        <f t="shared" si="2"/>
        <v>4.9627400000000002</v>
      </c>
      <c r="I129" s="6">
        <f t="shared" si="2"/>
        <v>5.9707629999999998</v>
      </c>
      <c r="J129" s="6">
        <f t="shared" si="2"/>
        <v>7.329288</v>
      </c>
      <c r="K129" s="6">
        <f t="shared" si="2"/>
        <v>7.3929819999999999</v>
      </c>
      <c r="L129" s="6">
        <f t="shared" si="2"/>
        <v>7.4486780000000001</v>
      </c>
      <c r="M129" s="6">
        <f t="shared" si="2"/>
        <v>5.6277809999999997</v>
      </c>
      <c r="N129" s="6">
        <f t="shared" si="2"/>
        <v>7.4486780000000001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8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0.39410060000000002</v>
      </c>
      <c r="G3" s="6">
        <v>0.56303990000000004</v>
      </c>
      <c r="H3" s="6">
        <v>0.82857610000000004</v>
      </c>
      <c r="I3" s="6">
        <v>1.3295250000000001</v>
      </c>
      <c r="J3" s="6">
        <v>2.2761909999999999</v>
      </c>
      <c r="K3" s="6">
        <v>1.1584319999999999</v>
      </c>
      <c r="L3" s="6">
        <v>0.53556599999999999</v>
      </c>
      <c r="M3" s="6">
        <v>0.36191499999999999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19.356091599999996</v>
      </c>
      <c r="F4" s="6">
        <v>26.1478641</v>
      </c>
      <c r="G4" s="6">
        <v>41.146455599999996</v>
      </c>
      <c r="H4" s="6">
        <v>62.382262100000013</v>
      </c>
      <c r="I4" s="6">
        <v>86.667245000000008</v>
      </c>
      <c r="J4" s="6">
        <v>109.22424100000002</v>
      </c>
      <c r="K4" s="6">
        <v>67.216329000000016</v>
      </c>
      <c r="L4" s="6">
        <v>26.000803199999996</v>
      </c>
      <c r="M4" s="6">
        <v>32.985123400000006</v>
      </c>
      <c r="N4" s="6">
        <f>SUM(B4:M4)</f>
        <v>471.12641500000007</v>
      </c>
    </row>
    <row r="5" spans="1:14" x14ac:dyDescent="0.25">
      <c r="A5" t="s">
        <v>0</v>
      </c>
      <c r="B5" s="6"/>
      <c r="C5" s="6"/>
      <c r="D5" s="6"/>
      <c r="E5" s="6">
        <v>1.1441749999999999</v>
      </c>
      <c r="F5" s="6">
        <v>1.3642319999999999</v>
      </c>
      <c r="G5" s="6">
        <v>2.3134229999999998</v>
      </c>
      <c r="H5" s="6">
        <v>3.3108659999999999</v>
      </c>
      <c r="I5" s="6">
        <v>5.205336</v>
      </c>
      <c r="J5" s="6">
        <v>5.2458429999999998</v>
      </c>
      <c r="K5" s="6">
        <v>3.4687899999999998</v>
      </c>
      <c r="L5" s="6">
        <v>1.5488470000000001</v>
      </c>
      <c r="M5" s="6">
        <v>3.5579019999999999</v>
      </c>
      <c r="N5" s="6">
        <f>MAX(B5:M5)</f>
        <v>5.2458429999999998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0.2489333</v>
      </c>
      <c r="C7" s="6">
        <v>0.27800150000000001</v>
      </c>
      <c r="D7" s="6">
        <v>0.34167789999999998</v>
      </c>
      <c r="E7" s="6">
        <v>0.18899949999999999</v>
      </c>
      <c r="F7" s="6">
        <v>0.40453349999999999</v>
      </c>
      <c r="G7" s="6">
        <v>0.68736330000000001</v>
      </c>
      <c r="H7" s="6">
        <v>1.20838</v>
      </c>
      <c r="I7" s="6">
        <v>1.4216949999999999</v>
      </c>
      <c r="J7" s="6">
        <v>1.441986</v>
      </c>
      <c r="K7" s="6">
        <v>0.72385200000000005</v>
      </c>
      <c r="L7" s="6">
        <v>0.25113980000000002</v>
      </c>
      <c r="M7" s="6">
        <v>0.2142664</v>
      </c>
      <c r="N7" s="6">
        <f>MIN(B7:M7)</f>
        <v>0.18899949999999999</v>
      </c>
    </row>
    <row r="8" spans="1:14" x14ac:dyDescent="0.25">
      <c r="A8" t="s">
        <v>19</v>
      </c>
      <c r="B8" s="6">
        <v>15.883885600000003</v>
      </c>
      <c r="C8" s="6">
        <v>17.141906099999996</v>
      </c>
      <c r="D8" s="6">
        <v>15.286580899999999</v>
      </c>
      <c r="E8" s="6">
        <v>16.855568599999998</v>
      </c>
      <c r="F8" s="6">
        <v>24.170670599999998</v>
      </c>
      <c r="G8" s="6">
        <v>46.788129099999999</v>
      </c>
      <c r="H8" s="6">
        <v>75.748073000000019</v>
      </c>
      <c r="I8" s="6">
        <v>72.792180000000016</v>
      </c>
      <c r="J8" s="6">
        <v>66.311297999999994</v>
      </c>
      <c r="K8" s="6">
        <v>38.524468800000001</v>
      </c>
      <c r="L8" s="6">
        <v>27.698749200000005</v>
      </c>
      <c r="M8" s="6">
        <v>26.751451499999995</v>
      </c>
      <c r="N8" s="6">
        <f>SUM(B8:M8)</f>
        <v>443.95296140000005</v>
      </c>
    </row>
    <row r="9" spans="1:14" x14ac:dyDescent="0.25">
      <c r="A9" t="s">
        <v>0</v>
      </c>
      <c r="B9" s="6">
        <v>1.2677769999999999</v>
      </c>
      <c r="C9" s="6">
        <v>1.099667</v>
      </c>
      <c r="D9" s="6">
        <v>0.70534010000000003</v>
      </c>
      <c r="E9" s="6">
        <v>0.84799380000000002</v>
      </c>
      <c r="F9" s="6">
        <v>1.765164</v>
      </c>
      <c r="G9" s="6">
        <v>2.4693429999999998</v>
      </c>
      <c r="H9" s="6">
        <v>3.5642640000000001</v>
      </c>
      <c r="I9" s="6">
        <v>3.2010160000000001</v>
      </c>
      <c r="J9" s="6">
        <v>4.836487</v>
      </c>
      <c r="K9" s="6">
        <v>2.0067620000000002</v>
      </c>
      <c r="L9" s="6">
        <v>3.8728060000000002</v>
      </c>
      <c r="M9" s="6">
        <v>3.0942370000000001</v>
      </c>
      <c r="N9" s="6">
        <f>MAX(B9:M9)</f>
        <v>4.836487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0.2440331</v>
      </c>
      <c r="C11" s="6">
        <v>0.26521410000000001</v>
      </c>
      <c r="D11" s="6">
        <v>0.30299389999999998</v>
      </c>
      <c r="E11" s="6">
        <v>0.26109599999999999</v>
      </c>
      <c r="F11" s="6">
        <v>0.58278229999999998</v>
      </c>
      <c r="G11" s="6">
        <v>0.77949159999999995</v>
      </c>
      <c r="H11" s="6">
        <v>1.3142590000000001</v>
      </c>
      <c r="I11" s="6">
        <v>1.6869019999999999</v>
      </c>
      <c r="J11" s="6">
        <v>1.719349</v>
      </c>
      <c r="K11" s="6">
        <v>1.7085589999999999</v>
      </c>
      <c r="L11" s="6">
        <v>0.4776743</v>
      </c>
      <c r="M11" s="6">
        <v>0.34136250000000001</v>
      </c>
      <c r="N11" s="6">
        <f>MIN(B11:M11)</f>
        <v>0.2440331</v>
      </c>
    </row>
    <row r="12" spans="1:14" x14ac:dyDescent="0.25">
      <c r="A12" t="s">
        <v>19</v>
      </c>
      <c r="B12" s="6">
        <v>20.386399399999995</v>
      </c>
      <c r="C12" s="6">
        <v>19.309658499999994</v>
      </c>
      <c r="D12" s="6">
        <v>17.511943600000002</v>
      </c>
      <c r="E12" s="6">
        <v>18.394077200000005</v>
      </c>
      <c r="F12" s="6">
        <v>30.990515000000002</v>
      </c>
      <c r="G12" s="6">
        <v>41.797210700000001</v>
      </c>
      <c r="H12" s="6">
        <v>63.769926000000012</v>
      </c>
      <c r="I12" s="6">
        <v>79.922477999999984</v>
      </c>
      <c r="J12" s="6">
        <v>72.946158999999994</v>
      </c>
      <c r="K12" s="6">
        <v>88.945204999999987</v>
      </c>
      <c r="L12" s="6">
        <v>37.430378400000002</v>
      </c>
      <c r="M12" s="6">
        <v>29.728068100000009</v>
      </c>
      <c r="N12" s="6">
        <f>SUM(B12:M12)</f>
        <v>521.13201889999993</v>
      </c>
    </row>
    <row r="13" spans="1:14" x14ac:dyDescent="0.25">
      <c r="A13" t="s">
        <v>0</v>
      </c>
      <c r="B13" s="6">
        <v>1.443219</v>
      </c>
      <c r="C13" s="6">
        <v>0.93702359999999996</v>
      </c>
      <c r="D13" s="6">
        <v>0.87517670000000003</v>
      </c>
      <c r="E13" s="6">
        <v>1.0495410000000001</v>
      </c>
      <c r="F13" s="6">
        <v>1.7899119999999999</v>
      </c>
      <c r="G13" s="6">
        <v>2.0565380000000002</v>
      </c>
      <c r="H13" s="6">
        <v>2.9493860000000001</v>
      </c>
      <c r="I13" s="6">
        <v>4.0590760000000001</v>
      </c>
      <c r="J13" s="6">
        <v>5.1723080000000001</v>
      </c>
      <c r="K13" s="6">
        <v>3.9494590000000001</v>
      </c>
      <c r="L13" s="6">
        <v>2.4250850000000002</v>
      </c>
      <c r="M13" s="6">
        <v>2.7482769999999999</v>
      </c>
      <c r="N13" s="6">
        <f>MAX(B13:M13)</f>
        <v>5.1723080000000001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0.21941089999999999</v>
      </c>
      <c r="C15" s="6">
        <v>0.18732989999999999</v>
      </c>
      <c r="D15" s="6">
        <v>0.2567683</v>
      </c>
      <c r="E15" s="6">
        <v>0.1822957</v>
      </c>
      <c r="F15" s="6">
        <v>0.34122859999999999</v>
      </c>
      <c r="G15" s="6">
        <v>0.85500560000000003</v>
      </c>
      <c r="H15" s="6">
        <v>1.368104</v>
      </c>
      <c r="I15" s="6">
        <v>1.2604500000000001</v>
      </c>
      <c r="J15" s="6">
        <v>1.9707870000000001</v>
      </c>
      <c r="K15" s="6">
        <v>1.3715440000000001</v>
      </c>
      <c r="L15" s="6">
        <v>0.78862299999999996</v>
      </c>
      <c r="M15" s="6">
        <v>0.34426230000000002</v>
      </c>
      <c r="N15" s="6">
        <f>MIN(B15:M15)</f>
        <v>0.1822957</v>
      </c>
    </row>
    <row r="16" spans="1:14" x14ac:dyDescent="0.25">
      <c r="A16" t="s">
        <v>19</v>
      </c>
      <c r="B16" s="6">
        <v>17.682738400000002</v>
      </c>
      <c r="C16" s="6">
        <v>18.814530099999995</v>
      </c>
      <c r="D16" s="6">
        <v>15.787687100000003</v>
      </c>
      <c r="E16" s="6">
        <v>16.635970499999999</v>
      </c>
      <c r="F16" s="6">
        <v>20.279578799999999</v>
      </c>
      <c r="G16" s="6">
        <v>48.825038599999985</v>
      </c>
      <c r="H16" s="6">
        <v>62.478219000000003</v>
      </c>
      <c r="I16" s="6">
        <v>94.165623999999994</v>
      </c>
      <c r="J16" s="6">
        <v>84.334949000000037</v>
      </c>
      <c r="K16" s="6">
        <v>80.857645999999988</v>
      </c>
      <c r="L16" s="6">
        <v>59.69815959999999</v>
      </c>
      <c r="M16" s="6">
        <v>24.417166999999999</v>
      </c>
      <c r="N16" s="6">
        <f>SUM(B16:M16)</f>
        <v>543.97730809999996</v>
      </c>
    </row>
    <row r="17" spans="1:14" x14ac:dyDescent="0.25">
      <c r="A17" t="s">
        <v>0</v>
      </c>
      <c r="B17" s="6">
        <v>0.98643309999999995</v>
      </c>
      <c r="C17" s="6">
        <v>1.0148820000000001</v>
      </c>
      <c r="D17" s="6">
        <v>0.76486359999999998</v>
      </c>
      <c r="E17" s="6">
        <v>1.0503549999999999</v>
      </c>
      <c r="F17" s="6">
        <v>1.1183970000000001</v>
      </c>
      <c r="G17" s="6">
        <v>2.035107</v>
      </c>
      <c r="H17" s="6">
        <v>3.0617130000000001</v>
      </c>
      <c r="I17" s="6">
        <v>4.1885560000000002</v>
      </c>
      <c r="J17" s="6">
        <v>4.1107990000000001</v>
      </c>
      <c r="K17" s="6">
        <v>4.4495459999999998</v>
      </c>
      <c r="L17" s="6">
        <v>4.9041230000000002</v>
      </c>
      <c r="M17" s="6">
        <v>2.1448740000000002</v>
      </c>
      <c r="N17" s="6">
        <f>MAX(B17:M17)</f>
        <v>4.9041230000000002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0.38424599999999998</v>
      </c>
      <c r="C19" s="6">
        <v>0.1718256</v>
      </c>
      <c r="D19" s="6">
        <v>0.29408450000000003</v>
      </c>
      <c r="E19" s="6">
        <v>0.26257419999999998</v>
      </c>
      <c r="F19" s="6">
        <v>0.52992790000000001</v>
      </c>
      <c r="G19" s="6">
        <v>0.63029329999999995</v>
      </c>
      <c r="H19" s="6">
        <v>1.334247</v>
      </c>
      <c r="I19" s="6">
        <v>1.7871269999999999</v>
      </c>
      <c r="J19" s="6">
        <v>1.660712</v>
      </c>
      <c r="K19" s="6">
        <v>1.5407759999999999</v>
      </c>
      <c r="L19" s="6">
        <v>0.49869580000000002</v>
      </c>
      <c r="M19" s="6">
        <v>0.41958390000000001</v>
      </c>
      <c r="N19" s="6">
        <f>MIN(B19:M19)</f>
        <v>0.1718256</v>
      </c>
    </row>
    <row r="20" spans="1:14" x14ac:dyDescent="0.25">
      <c r="A20" t="s">
        <v>19</v>
      </c>
      <c r="B20" s="6">
        <v>27.096539799999992</v>
      </c>
      <c r="C20" s="6">
        <v>20.983497700000001</v>
      </c>
      <c r="D20" s="6">
        <v>19.384616200000004</v>
      </c>
      <c r="E20" s="6">
        <v>18.289427200000006</v>
      </c>
      <c r="F20" s="6">
        <v>27.255333199999999</v>
      </c>
      <c r="G20" s="6">
        <v>42.223894999999999</v>
      </c>
      <c r="H20" s="6">
        <v>61.913155999999994</v>
      </c>
      <c r="I20" s="6">
        <v>102.87271600000001</v>
      </c>
      <c r="J20" s="6">
        <v>92.52419799999997</v>
      </c>
      <c r="K20" s="6">
        <v>76.192634999999996</v>
      </c>
      <c r="L20" s="6">
        <v>36.744860799999998</v>
      </c>
      <c r="M20" s="6">
        <v>24.585041100000009</v>
      </c>
      <c r="N20" s="6">
        <f>SUM(B20:M20)</f>
        <v>550.0659159999999</v>
      </c>
    </row>
    <row r="21" spans="1:14" x14ac:dyDescent="0.25">
      <c r="A21" t="s">
        <v>0</v>
      </c>
      <c r="B21" s="6">
        <v>1.4755780000000001</v>
      </c>
      <c r="C21" s="6">
        <v>1.381475</v>
      </c>
      <c r="D21" s="6">
        <v>1.2850900000000001</v>
      </c>
      <c r="E21" s="6">
        <v>0.8818878</v>
      </c>
      <c r="F21" s="6">
        <v>1.908712</v>
      </c>
      <c r="G21" s="6">
        <v>2.3887350000000001</v>
      </c>
      <c r="H21" s="6">
        <v>2.9590160000000001</v>
      </c>
      <c r="I21" s="6">
        <v>4.4715189999999998</v>
      </c>
      <c r="J21" s="6">
        <v>4.1047700000000003</v>
      </c>
      <c r="K21" s="6">
        <v>4.3169769999999996</v>
      </c>
      <c r="L21" s="6">
        <v>3.6400250000000001</v>
      </c>
      <c r="M21" s="6">
        <v>3.0858490000000001</v>
      </c>
      <c r="N21" s="6">
        <f>MAX(B21:M21)</f>
        <v>4.4715189999999998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0.376946</v>
      </c>
      <c r="C23" s="6">
        <v>0.29674909999999999</v>
      </c>
      <c r="D23" s="6">
        <v>0.33227250000000003</v>
      </c>
      <c r="E23" s="6">
        <v>0.35615150000000001</v>
      </c>
      <c r="F23" s="6">
        <v>0.36818669999999998</v>
      </c>
      <c r="G23" s="6">
        <v>0.65563689999999997</v>
      </c>
      <c r="H23" s="6">
        <v>1.3611660000000001</v>
      </c>
      <c r="I23" s="6">
        <v>1.3506720000000001</v>
      </c>
      <c r="J23" s="6">
        <v>1.5907119999999999</v>
      </c>
      <c r="K23" s="6">
        <v>0.93019370000000001</v>
      </c>
      <c r="L23" s="6">
        <v>0.32955519999999999</v>
      </c>
      <c r="M23" s="6">
        <v>0.41863689999999998</v>
      </c>
      <c r="N23" s="6">
        <f>MIN(B23:M23)</f>
        <v>0.29674909999999999</v>
      </c>
    </row>
    <row r="24" spans="1:14" x14ac:dyDescent="0.25">
      <c r="A24" t="s">
        <v>19</v>
      </c>
      <c r="B24" s="6">
        <v>28.341934600000002</v>
      </c>
      <c r="C24" s="6">
        <v>17.6583671</v>
      </c>
      <c r="D24" s="6">
        <v>19.117477100000002</v>
      </c>
      <c r="E24" s="6">
        <v>16.754896200000001</v>
      </c>
      <c r="F24" s="6">
        <v>23.757187799999997</v>
      </c>
      <c r="G24" s="6">
        <v>47.540267799999988</v>
      </c>
      <c r="H24" s="6">
        <v>64.664977000000007</v>
      </c>
      <c r="I24" s="6">
        <v>87.460480000000004</v>
      </c>
      <c r="J24" s="6">
        <v>78.485152999999997</v>
      </c>
      <c r="K24" s="6">
        <v>47.119551399999985</v>
      </c>
      <c r="L24" s="6">
        <v>26.468685500000003</v>
      </c>
      <c r="M24" s="6">
        <v>24.548296299999993</v>
      </c>
      <c r="N24" s="6">
        <f>SUM(B24:M24)</f>
        <v>481.91727380000003</v>
      </c>
    </row>
    <row r="25" spans="1:14" x14ac:dyDescent="0.25">
      <c r="A25" t="s">
        <v>0</v>
      </c>
      <c r="B25" s="6">
        <v>1.712826</v>
      </c>
      <c r="C25" s="6">
        <v>0.94091550000000002</v>
      </c>
      <c r="D25" s="6">
        <v>1.071912</v>
      </c>
      <c r="E25" s="6">
        <v>0.80342060000000004</v>
      </c>
      <c r="F25" s="6">
        <v>1.4366989999999999</v>
      </c>
      <c r="G25" s="6">
        <v>3.127672</v>
      </c>
      <c r="H25" s="6">
        <v>2.6935639999999998</v>
      </c>
      <c r="I25" s="6">
        <v>3.807261</v>
      </c>
      <c r="J25" s="6">
        <v>5.5995970000000002</v>
      </c>
      <c r="K25" s="6">
        <v>5.429405</v>
      </c>
      <c r="L25" s="6">
        <v>2.705425</v>
      </c>
      <c r="M25" s="6">
        <v>2.2577229999999999</v>
      </c>
      <c r="N25" s="6">
        <f>MAX(B25:M25)</f>
        <v>5.5995970000000002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0.41998269999999999</v>
      </c>
      <c r="C27" s="6">
        <v>0.33991569999999999</v>
      </c>
      <c r="D27" s="6">
        <v>0.28723559999999998</v>
      </c>
      <c r="E27" s="6">
        <v>0.30502889999999999</v>
      </c>
      <c r="F27" s="6">
        <v>0.39620460000000002</v>
      </c>
      <c r="G27" s="6">
        <v>1.100122</v>
      </c>
      <c r="H27" s="6">
        <v>1.3679589999999999</v>
      </c>
      <c r="I27" s="6">
        <v>1.185376</v>
      </c>
      <c r="J27" s="6">
        <v>2.1540780000000002</v>
      </c>
      <c r="K27" s="6">
        <v>1.7602990000000001</v>
      </c>
      <c r="L27" s="6">
        <v>0.45490079999999999</v>
      </c>
      <c r="M27" s="6">
        <v>0.26614640000000001</v>
      </c>
      <c r="N27" s="6">
        <f>MIN(B27:M27)</f>
        <v>0.26614640000000001</v>
      </c>
    </row>
    <row r="28" spans="1:14" x14ac:dyDescent="0.25">
      <c r="A28" t="s">
        <v>19</v>
      </c>
      <c r="B28" s="6">
        <v>31.690964000000005</v>
      </c>
      <c r="C28" s="6">
        <v>19.3294377</v>
      </c>
      <c r="D28" s="6">
        <v>15.417152700000003</v>
      </c>
      <c r="E28" s="6">
        <v>15.3266229</v>
      </c>
      <c r="F28" s="6">
        <v>24.891951599999995</v>
      </c>
      <c r="G28" s="6">
        <v>51.865991000000008</v>
      </c>
      <c r="H28" s="6">
        <v>80.937099000000003</v>
      </c>
      <c r="I28" s="6">
        <v>88.688865000000007</v>
      </c>
      <c r="J28" s="6">
        <v>97.498858999999996</v>
      </c>
      <c r="K28" s="6">
        <v>78.249755000000007</v>
      </c>
      <c r="L28" s="6">
        <v>27.239459800000002</v>
      </c>
      <c r="M28" s="6">
        <v>25.673378599999996</v>
      </c>
      <c r="N28" s="6">
        <f>SUM(B28:M28)</f>
        <v>556.80953629999999</v>
      </c>
    </row>
    <row r="29" spans="1:14" x14ac:dyDescent="0.25">
      <c r="A29" t="s">
        <v>0</v>
      </c>
      <c r="B29" s="6">
        <v>1.9826220000000001</v>
      </c>
      <c r="C29" s="6">
        <v>1.2111430000000001</v>
      </c>
      <c r="D29" s="6">
        <v>0.83662709999999996</v>
      </c>
      <c r="E29" s="6">
        <v>0.80012450000000002</v>
      </c>
      <c r="F29" s="6">
        <v>1.2914460000000001</v>
      </c>
      <c r="G29" s="6">
        <v>2.8057479999999999</v>
      </c>
      <c r="H29" s="6">
        <v>3.9355470000000001</v>
      </c>
      <c r="I29" s="6">
        <v>4.1022850000000002</v>
      </c>
      <c r="J29" s="6">
        <v>5.8224030000000004</v>
      </c>
      <c r="K29" s="6">
        <v>4.2405600000000003</v>
      </c>
      <c r="L29" s="6">
        <v>1.696027</v>
      </c>
      <c r="M29" s="6">
        <v>2.9540150000000001</v>
      </c>
      <c r="N29" s="6">
        <f>MAX(B29:M29)</f>
        <v>5.8224030000000004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0.64392910000000003</v>
      </c>
      <c r="C31" s="6">
        <v>0.33817629999999999</v>
      </c>
      <c r="D31" s="6">
        <v>0.36522949999999998</v>
      </c>
      <c r="E31" s="6">
        <v>0.26671679999999998</v>
      </c>
      <c r="F31" s="6">
        <v>0.3441245</v>
      </c>
      <c r="G31" s="6">
        <v>0.70505079999999998</v>
      </c>
      <c r="H31" s="6">
        <v>1.241568</v>
      </c>
      <c r="I31" s="6">
        <v>1.599585</v>
      </c>
      <c r="J31" s="6">
        <v>1.591836</v>
      </c>
      <c r="K31" s="6">
        <v>1.512948</v>
      </c>
      <c r="L31" s="6">
        <v>0.53328129999999996</v>
      </c>
      <c r="M31" s="6">
        <v>0.44742480000000001</v>
      </c>
      <c r="N31" s="6">
        <f>MIN(B31:M31)</f>
        <v>0.26671679999999998</v>
      </c>
    </row>
    <row r="32" spans="1:14" x14ac:dyDescent="0.25">
      <c r="A32" t="s">
        <v>19</v>
      </c>
      <c r="B32" s="6">
        <v>33.712939200000008</v>
      </c>
      <c r="C32" s="6">
        <v>19.292047300000004</v>
      </c>
      <c r="D32" s="6">
        <v>19.073925800000005</v>
      </c>
      <c r="E32" s="6">
        <v>15.206142200000004</v>
      </c>
      <c r="F32" s="6">
        <v>25.688673299999998</v>
      </c>
      <c r="G32" s="6">
        <v>42.762120599999996</v>
      </c>
      <c r="H32" s="6">
        <v>74.418757999999997</v>
      </c>
      <c r="I32" s="6">
        <v>106.02124199999999</v>
      </c>
      <c r="J32" s="6">
        <v>97.739575000000002</v>
      </c>
      <c r="K32" s="6">
        <v>86.03660899999997</v>
      </c>
      <c r="L32" s="6">
        <v>36.417032499999998</v>
      </c>
      <c r="M32" s="6">
        <v>36.608536600000008</v>
      </c>
      <c r="N32" s="6">
        <f>SUM(B32:M32)</f>
        <v>592.97760149999999</v>
      </c>
    </row>
    <row r="33" spans="1:14" x14ac:dyDescent="0.25">
      <c r="A33" t="s">
        <v>0</v>
      </c>
      <c r="B33" s="6">
        <v>1.970871</v>
      </c>
      <c r="C33" s="6">
        <v>1.4506319999999999</v>
      </c>
      <c r="D33" s="6">
        <v>0.98788909999999996</v>
      </c>
      <c r="E33" s="6">
        <v>0.8278818</v>
      </c>
      <c r="F33" s="6">
        <v>1.228602</v>
      </c>
      <c r="G33" s="6">
        <v>2.1914560000000001</v>
      </c>
      <c r="H33" s="6">
        <v>4.0771899999999999</v>
      </c>
      <c r="I33" s="6">
        <v>4.3587680000000004</v>
      </c>
      <c r="J33" s="6">
        <v>4.2011229999999999</v>
      </c>
      <c r="K33" s="6">
        <v>4.3233899999999998</v>
      </c>
      <c r="L33" s="6">
        <v>3.1826129999999999</v>
      </c>
      <c r="M33" s="6">
        <v>3.4921289999999998</v>
      </c>
      <c r="N33" s="6">
        <f>MAX(B33:M33)</f>
        <v>4.3587680000000004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0.50818339999999995</v>
      </c>
      <c r="C35" s="6">
        <v>0.25288300000000002</v>
      </c>
      <c r="D35" s="6">
        <v>0.28047879999999997</v>
      </c>
      <c r="E35" s="6">
        <v>0.3365244</v>
      </c>
      <c r="F35" s="6">
        <v>0.4368957</v>
      </c>
      <c r="G35" s="6">
        <v>0.63320209999999999</v>
      </c>
      <c r="H35" s="6">
        <v>1.4384429999999999</v>
      </c>
      <c r="I35" s="6">
        <v>1.3777239999999999</v>
      </c>
      <c r="J35" s="6">
        <v>1.9510639999999999</v>
      </c>
      <c r="K35" s="6">
        <v>1.2496640000000001</v>
      </c>
      <c r="L35" s="6">
        <v>0.49141259999999998</v>
      </c>
      <c r="M35" s="6">
        <v>0.2690168</v>
      </c>
      <c r="N35" s="6">
        <f>MIN(B35:M35)</f>
        <v>0.25288300000000002</v>
      </c>
    </row>
    <row r="36" spans="1:14" x14ac:dyDescent="0.25">
      <c r="A36" t="s">
        <v>19</v>
      </c>
      <c r="B36" s="6">
        <v>29.749766599999994</v>
      </c>
      <c r="C36" s="6">
        <v>14.310248799999998</v>
      </c>
      <c r="D36" s="6">
        <v>19.6145253</v>
      </c>
      <c r="E36" s="6">
        <v>20.256392100000003</v>
      </c>
      <c r="F36" s="6">
        <v>22.224943000000003</v>
      </c>
      <c r="G36" s="6">
        <v>42.178545099999987</v>
      </c>
      <c r="H36" s="6">
        <v>71.537635000000009</v>
      </c>
      <c r="I36" s="6">
        <v>86.849487000000011</v>
      </c>
      <c r="J36" s="6">
        <v>87.220769999999987</v>
      </c>
      <c r="K36" s="6">
        <v>53.31393400000001</v>
      </c>
      <c r="L36" s="6">
        <v>24.941900999999998</v>
      </c>
      <c r="M36" s="6">
        <v>23.367963900000003</v>
      </c>
      <c r="N36" s="6">
        <f>SUM(B36:M36)</f>
        <v>495.56611179999993</v>
      </c>
    </row>
    <row r="37" spans="1:14" x14ac:dyDescent="0.25">
      <c r="A37" t="s">
        <v>0</v>
      </c>
      <c r="B37" s="6">
        <v>1.7067969999999999</v>
      </c>
      <c r="C37" s="6">
        <v>0.99454390000000004</v>
      </c>
      <c r="D37" s="6">
        <v>1.1214390000000001</v>
      </c>
      <c r="E37" s="6">
        <v>1.7139249999999999</v>
      </c>
      <c r="F37" s="6">
        <v>1.1199349999999999</v>
      </c>
      <c r="G37" s="6">
        <v>2.0350280000000001</v>
      </c>
      <c r="H37" s="6">
        <v>2.9756330000000002</v>
      </c>
      <c r="I37" s="6">
        <v>4.6191449999999996</v>
      </c>
      <c r="J37" s="6">
        <v>4.9910860000000001</v>
      </c>
      <c r="K37" s="6">
        <v>4.207846</v>
      </c>
      <c r="L37" s="6">
        <v>1.57158</v>
      </c>
      <c r="M37" s="6">
        <v>2.1984170000000001</v>
      </c>
      <c r="N37" s="6">
        <f>MAX(B37:M37)</f>
        <v>4.9910860000000001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0.37997589999999998</v>
      </c>
      <c r="C39" s="6">
        <v>0.3741314</v>
      </c>
      <c r="D39" s="6">
        <v>0.23354150000000001</v>
      </c>
      <c r="E39" s="6">
        <v>0.29506169999999998</v>
      </c>
      <c r="F39" s="6">
        <v>0.58936440000000001</v>
      </c>
      <c r="G39" s="6">
        <v>0.82163600000000003</v>
      </c>
      <c r="H39" s="6">
        <v>0.92008080000000003</v>
      </c>
      <c r="I39" s="6">
        <v>1.1215710000000001</v>
      </c>
      <c r="J39" s="6">
        <v>1.2583150000000001</v>
      </c>
      <c r="K39" s="6">
        <v>2.0449769999999998</v>
      </c>
      <c r="L39" s="6">
        <v>0.83532399999999996</v>
      </c>
      <c r="M39" s="6">
        <v>0.41729709999999998</v>
      </c>
      <c r="N39" s="6">
        <f>MIN(B39:M39)</f>
        <v>0.23354150000000001</v>
      </c>
    </row>
    <row r="40" spans="1:14" x14ac:dyDescent="0.25">
      <c r="A40" t="s">
        <v>19</v>
      </c>
      <c r="B40" s="6">
        <v>22.110495700000001</v>
      </c>
      <c r="C40" s="6">
        <v>21.909195099999994</v>
      </c>
      <c r="D40" s="6">
        <v>20.174084899999997</v>
      </c>
      <c r="E40" s="6">
        <v>18.825301600000003</v>
      </c>
      <c r="F40" s="6">
        <v>24.496798500000004</v>
      </c>
      <c r="G40" s="6">
        <v>45.946344200000006</v>
      </c>
      <c r="H40" s="6">
        <v>64.336280799999997</v>
      </c>
      <c r="I40" s="6">
        <v>89.478366000000008</v>
      </c>
      <c r="J40" s="6">
        <v>106.39021000000001</v>
      </c>
      <c r="K40" s="6">
        <v>92.636353000000028</v>
      </c>
      <c r="L40" s="6">
        <v>38.426655100000012</v>
      </c>
      <c r="M40" s="6">
        <v>24.578788400000004</v>
      </c>
      <c r="N40" s="6">
        <f>SUM(B40:M40)</f>
        <v>569.30887330000007</v>
      </c>
    </row>
    <row r="41" spans="1:14" x14ac:dyDescent="0.25">
      <c r="A41" t="s">
        <v>0</v>
      </c>
      <c r="B41" s="6">
        <v>1.7520100000000001</v>
      </c>
      <c r="C41" s="6">
        <v>1.1376269999999999</v>
      </c>
      <c r="D41" s="6">
        <v>1.19492</v>
      </c>
      <c r="E41" s="6">
        <v>1.0954740000000001</v>
      </c>
      <c r="F41" s="6">
        <v>1.2545569999999999</v>
      </c>
      <c r="G41" s="6">
        <v>2.1577660000000001</v>
      </c>
      <c r="H41" s="6">
        <v>3.5372560000000002</v>
      </c>
      <c r="I41" s="6">
        <v>4.4029720000000001</v>
      </c>
      <c r="J41" s="6">
        <v>5.3869369999999996</v>
      </c>
      <c r="K41" s="6">
        <v>3.7903069999999999</v>
      </c>
      <c r="L41" s="6">
        <v>2.1001059999999998</v>
      </c>
      <c r="M41" s="6">
        <v>2.193476</v>
      </c>
      <c r="N41" s="6">
        <f>MAX(B41:M41)</f>
        <v>5.3869369999999996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0.2300584</v>
      </c>
      <c r="C43" s="6">
        <v>0.4505498</v>
      </c>
      <c r="D43" s="6">
        <v>0.2192566</v>
      </c>
      <c r="E43" s="6">
        <v>0.29569390000000001</v>
      </c>
      <c r="F43" s="6">
        <v>0.32555630000000002</v>
      </c>
      <c r="G43" s="6">
        <v>0.77464180000000005</v>
      </c>
      <c r="H43" s="6">
        <v>1.2741389999999999</v>
      </c>
      <c r="I43" s="6">
        <v>1.884042</v>
      </c>
      <c r="J43" s="6">
        <v>1.967276</v>
      </c>
      <c r="K43" s="6">
        <v>1.59735</v>
      </c>
      <c r="L43" s="6">
        <v>0.5939934</v>
      </c>
      <c r="M43" s="6">
        <v>0.25868180000000002</v>
      </c>
      <c r="N43" s="6">
        <f>MIN(B43:M43)</f>
        <v>0.2192566</v>
      </c>
    </row>
    <row r="44" spans="1:14" x14ac:dyDescent="0.25">
      <c r="A44" t="s">
        <v>19</v>
      </c>
      <c r="B44" s="6">
        <v>22.144921099999998</v>
      </c>
      <c r="C44" s="6">
        <v>18.532319400000002</v>
      </c>
      <c r="D44" s="6">
        <v>16.052418100000001</v>
      </c>
      <c r="E44" s="6">
        <v>19.103697000000007</v>
      </c>
      <c r="F44" s="6">
        <v>25.286048399999995</v>
      </c>
      <c r="G44" s="6">
        <v>46.430037800000001</v>
      </c>
      <c r="H44" s="6">
        <v>69.643278000000009</v>
      </c>
      <c r="I44" s="6">
        <v>83.710882999999995</v>
      </c>
      <c r="J44" s="6">
        <v>98.125495000000001</v>
      </c>
      <c r="K44" s="6">
        <v>70.892604999999989</v>
      </c>
      <c r="L44" s="6">
        <v>28.158301299999998</v>
      </c>
      <c r="M44" s="6">
        <v>29.410646099999997</v>
      </c>
      <c r="N44" s="6">
        <f>SUM(B44:M44)</f>
        <v>527.4906502</v>
      </c>
    </row>
    <row r="45" spans="1:14" x14ac:dyDescent="0.25">
      <c r="A45" t="s">
        <v>0</v>
      </c>
      <c r="B45" s="6">
        <v>1.6515649999999999</v>
      </c>
      <c r="C45" s="6">
        <v>0.88658930000000002</v>
      </c>
      <c r="D45" s="6">
        <v>0.97790880000000002</v>
      </c>
      <c r="E45" s="6">
        <v>1.3043990000000001</v>
      </c>
      <c r="F45" s="6">
        <v>1.3607480000000001</v>
      </c>
      <c r="G45" s="6">
        <v>2.9716930000000001</v>
      </c>
      <c r="H45" s="6">
        <v>3.368614</v>
      </c>
      <c r="I45" s="6">
        <v>3.7249460000000001</v>
      </c>
      <c r="J45" s="6">
        <v>5.161365</v>
      </c>
      <c r="K45" s="6">
        <v>3.7830840000000001</v>
      </c>
      <c r="L45" s="6">
        <v>1.492823</v>
      </c>
      <c r="M45" s="6">
        <v>2.5235069999999999</v>
      </c>
      <c r="N45" s="6">
        <f>MAX(B45:M45)</f>
        <v>5.161365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0.42728850000000002</v>
      </c>
      <c r="C47" s="6">
        <v>0.29192469999999998</v>
      </c>
      <c r="D47" s="6">
        <v>0.2322852</v>
      </c>
      <c r="E47" s="6">
        <v>0.1715304</v>
      </c>
      <c r="F47" s="6">
        <v>0.30017260000000001</v>
      </c>
      <c r="G47" s="6">
        <v>0.52376219999999996</v>
      </c>
      <c r="H47" s="6">
        <v>1.523129</v>
      </c>
      <c r="I47" s="6">
        <v>2.1082920000000001</v>
      </c>
      <c r="J47" s="6">
        <v>1.883397</v>
      </c>
      <c r="K47" s="6">
        <v>1.1403650000000001</v>
      </c>
      <c r="L47" s="6">
        <v>0.46395720000000001</v>
      </c>
      <c r="M47" s="6">
        <v>0.53951629999999995</v>
      </c>
      <c r="N47" s="6">
        <f>MIN(B47:M47)</f>
        <v>0.1715304</v>
      </c>
    </row>
    <row r="48" spans="1:14" x14ac:dyDescent="0.25">
      <c r="A48" t="s">
        <v>19</v>
      </c>
      <c r="B48" s="6">
        <v>22.887994900000002</v>
      </c>
      <c r="C48" s="6">
        <v>15.754371900000001</v>
      </c>
      <c r="D48" s="6">
        <v>17.800476199999995</v>
      </c>
      <c r="E48" s="6">
        <v>15.304804300000002</v>
      </c>
      <c r="F48" s="6">
        <v>19.862090400000003</v>
      </c>
      <c r="G48" s="6">
        <v>46.412079000000006</v>
      </c>
      <c r="H48" s="6">
        <v>70.257979000000006</v>
      </c>
      <c r="I48" s="6">
        <v>93.275926000000013</v>
      </c>
      <c r="J48" s="6">
        <v>85.910555999999985</v>
      </c>
      <c r="K48" s="6">
        <v>81.292877999999973</v>
      </c>
      <c r="L48" s="6">
        <v>31.882326299999995</v>
      </c>
      <c r="M48" s="6">
        <v>50.551912699999995</v>
      </c>
      <c r="N48" s="6">
        <f>SUM(B48:M48)</f>
        <v>551.19339469999989</v>
      </c>
    </row>
    <row r="49" spans="1:14" x14ac:dyDescent="0.25">
      <c r="A49" t="s">
        <v>0</v>
      </c>
      <c r="B49" s="6">
        <v>1.3472759999999999</v>
      </c>
      <c r="C49" s="6">
        <v>0.88252189999999997</v>
      </c>
      <c r="D49" s="6">
        <v>1.03714</v>
      </c>
      <c r="E49" s="6">
        <v>0.72736100000000004</v>
      </c>
      <c r="F49" s="6">
        <v>1.361173</v>
      </c>
      <c r="G49" s="6">
        <v>2.9587300000000001</v>
      </c>
      <c r="H49" s="6">
        <v>3.027015</v>
      </c>
      <c r="I49" s="6">
        <v>3.8998249999999999</v>
      </c>
      <c r="J49" s="6">
        <v>3.944569</v>
      </c>
      <c r="K49" s="6">
        <v>4.8710950000000004</v>
      </c>
      <c r="L49" s="6">
        <v>2.506875</v>
      </c>
      <c r="M49" s="6">
        <v>3.4346580000000002</v>
      </c>
      <c r="N49" s="6">
        <f>MAX(B49:M49)</f>
        <v>4.8710950000000004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0.33289560000000001</v>
      </c>
      <c r="C51" s="6">
        <v>0.28150360000000002</v>
      </c>
      <c r="D51" s="6">
        <v>0.35633930000000003</v>
      </c>
      <c r="E51" s="6">
        <v>0.37316189999999999</v>
      </c>
      <c r="F51" s="6">
        <v>0.46217059999999999</v>
      </c>
      <c r="G51" s="6">
        <v>0.77868630000000005</v>
      </c>
      <c r="H51" s="6">
        <v>0.94021739999999998</v>
      </c>
      <c r="I51" s="6">
        <v>2.0441750000000001</v>
      </c>
      <c r="J51" s="6">
        <v>1.6694789999999999</v>
      </c>
      <c r="K51" s="6">
        <v>0.89871829999999997</v>
      </c>
      <c r="L51" s="6">
        <v>0.3476361</v>
      </c>
      <c r="M51" s="6">
        <v>0.30586960000000002</v>
      </c>
      <c r="N51" s="6">
        <f>MIN(B51:M51)</f>
        <v>0.28150360000000002</v>
      </c>
    </row>
    <row r="52" spans="1:14" x14ac:dyDescent="0.25">
      <c r="A52" t="s">
        <v>19</v>
      </c>
      <c r="B52" s="6">
        <v>19.917286600000001</v>
      </c>
      <c r="C52" s="6">
        <v>21.238477999999997</v>
      </c>
      <c r="D52" s="6">
        <v>19.423870300000001</v>
      </c>
      <c r="E52" s="6">
        <v>18.194108400000001</v>
      </c>
      <c r="F52" s="6">
        <v>25.817785300000001</v>
      </c>
      <c r="G52" s="6">
        <v>46.0541555</v>
      </c>
      <c r="H52" s="6">
        <v>68.397700400000005</v>
      </c>
      <c r="I52" s="6">
        <v>100.02455299999998</v>
      </c>
      <c r="J52" s="6">
        <v>79.909376999999992</v>
      </c>
      <c r="K52" s="6">
        <v>44.802249199999999</v>
      </c>
      <c r="L52" s="6">
        <v>19.495593100000004</v>
      </c>
      <c r="M52" s="6">
        <v>28.967007899999999</v>
      </c>
      <c r="N52" s="6">
        <f>SUM(B52:M52)</f>
        <v>492.24216469999999</v>
      </c>
    </row>
    <row r="53" spans="1:14" x14ac:dyDescent="0.25">
      <c r="A53" t="s">
        <v>0</v>
      </c>
      <c r="B53" s="6">
        <v>1.232856</v>
      </c>
      <c r="C53" s="6">
        <v>1.3274220000000001</v>
      </c>
      <c r="D53" s="6">
        <v>1.153206</v>
      </c>
      <c r="E53" s="6">
        <v>0.97925660000000003</v>
      </c>
      <c r="F53" s="6">
        <v>1.4068620000000001</v>
      </c>
      <c r="G53" s="6">
        <v>2.6398700000000002</v>
      </c>
      <c r="H53" s="6">
        <v>3.583186</v>
      </c>
      <c r="I53" s="6">
        <v>4.3891499999999999</v>
      </c>
      <c r="J53" s="6">
        <v>5.9920520000000002</v>
      </c>
      <c r="K53" s="6">
        <v>2.1773099999999999</v>
      </c>
      <c r="L53" s="6">
        <v>1.0216229999999999</v>
      </c>
      <c r="M53" s="6">
        <v>2.3305030000000002</v>
      </c>
      <c r="N53" s="6">
        <f>MAX(B53:M53)</f>
        <v>5.9920520000000002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0.45478619999999997</v>
      </c>
      <c r="C55" s="6">
        <v>0.35769099999999998</v>
      </c>
      <c r="D55" s="6">
        <v>0.40546009999999999</v>
      </c>
      <c r="E55" s="6">
        <v>0.24653649999999999</v>
      </c>
      <c r="F55" s="6">
        <v>0.37005470000000001</v>
      </c>
      <c r="G55" s="6">
        <v>0.70810530000000005</v>
      </c>
      <c r="H55" s="6">
        <v>1.063439</v>
      </c>
      <c r="I55" s="6">
        <v>1.365294</v>
      </c>
      <c r="J55" s="6">
        <v>1.6724460000000001</v>
      </c>
      <c r="K55" s="6">
        <v>1.682377</v>
      </c>
      <c r="L55" s="6">
        <v>0.67243410000000003</v>
      </c>
      <c r="M55" s="6">
        <v>0.354014</v>
      </c>
      <c r="N55" s="6">
        <f>MIN(B55:M55)</f>
        <v>0.24653649999999999</v>
      </c>
    </row>
    <row r="56" spans="1:14" x14ac:dyDescent="0.25">
      <c r="A56" t="s">
        <v>19</v>
      </c>
      <c r="B56" s="6">
        <v>30.278286699999995</v>
      </c>
      <c r="C56" s="6">
        <v>20.081197899999999</v>
      </c>
      <c r="D56" s="6">
        <v>18.380659499999997</v>
      </c>
      <c r="E56" s="6">
        <v>17.746207200000001</v>
      </c>
      <c r="F56" s="6">
        <v>25.722276999999991</v>
      </c>
      <c r="G56" s="6">
        <v>48.399265299999996</v>
      </c>
      <c r="H56" s="6">
        <v>74.504103000000001</v>
      </c>
      <c r="I56" s="6">
        <v>93.625391999999977</v>
      </c>
      <c r="J56" s="6">
        <v>104.004735</v>
      </c>
      <c r="K56" s="6">
        <v>102.75568700000001</v>
      </c>
      <c r="L56" s="6">
        <v>42.8194181</v>
      </c>
      <c r="M56" s="6">
        <v>27.651632899999999</v>
      </c>
      <c r="N56" s="6">
        <f>SUM(B56:M56)</f>
        <v>605.96886159999997</v>
      </c>
    </row>
    <row r="57" spans="1:14" x14ac:dyDescent="0.25">
      <c r="A57" t="s">
        <v>0</v>
      </c>
      <c r="B57" s="6">
        <v>2.2548560000000002</v>
      </c>
      <c r="C57" s="6">
        <v>1.5855189999999999</v>
      </c>
      <c r="D57" s="6">
        <v>1.2828360000000001</v>
      </c>
      <c r="E57" s="6">
        <v>0.98562989999999995</v>
      </c>
      <c r="F57" s="6">
        <v>1.569488</v>
      </c>
      <c r="G57" s="6">
        <v>3.0718510000000001</v>
      </c>
      <c r="H57" s="6">
        <v>3.396153</v>
      </c>
      <c r="I57" s="6">
        <v>4.6335470000000001</v>
      </c>
      <c r="J57" s="6">
        <v>4.9308490000000003</v>
      </c>
      <c r="K57" s="6">
        <v>5.6274829999999998</v>
      </c>
      <c r="L57" s="6">
        <v>4.623049</v>
      </c>
      <c r="M57" s="6">
        <v>2.3172609999999998</v>
      </c>
      <c r="N57" s="6">
        <f>MAX(B57:M57)</f>
        <v>5.6274829999999998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0.34822809999999998</v>
      </c>
      <c r="C59" s="6">
        <v>0.20601169999999999</v>
      </c>
      <c r="D59" s="6">
        <v>0.34163769999999999</v>
      </c>
      <c r="E59" s="6">
        <v>0.1806603</v>
      </c>
      <c r="F59" s="6">
        <v>0.58855310000000005</v>
      </c>
      <c r="G59" s="6">
        <v>0.70617479999999999</v>
      </c>
      <c r="H59" s="6">
        <v>0.91873380000000004</v>
      </c>
      <c r="I59" s="6">
        <v>1.97658</v>
      </c>
      <c r="J59" s="6">
        <v>2.0450379999999999</v>
      </c>
      <c r="K59" s="6">
        <v>1.492051</v>
      </c>
      <c r="L59" s="6">
        <v>0.64782139999999999</v>
      </c>
      <c r="M59" s="6">
        <v>0.33574320000000002</v>
      </c>
      <c r="N59" s="6">
        <f>MIN(B59:M59)</f>
        <v>0.1806603</v>
      </c>
    </row>
    <row r="60" spans="1:14" x14ac:dyDescent="0.25">
      <c r="A60" t="s">
        <v>19</v>
      </c>
      <c r="B60" s="6">
        <v>21.658529299999991</v>
      </c>
      <c r="C60" s="6">
        <v>16.374045600000006</v>
      </c>
      <c r="D60" s="6">
        <v>18.586629899999998</v>
      </c>
      <c r="E60" s="6">
        <v>17.433022100000002</v>
      </c>
      <c r="F60" s="6">
        <v>24.496640500000002</v>
      </c>
      <c r="G60" s="6">
        <v>52.554712999999992</v>
      </c>
      <c r="H60" s="6">
        <v>62.756237799999994</v>
      </c>
      <c r="I60" s="6">
        <v>93.766870999999995</v>
      </c>
      <c r="J60" s="6">
        <v>86.156735000000012</v>
      </c>
      <c r="K60" s="6">
        <v>88.023663999999997</v>
      </c>
      <c r="L60" s="6">
        <v>38.390767099999991</v>
      </c>
      <c r="M60" s="6">
        <v>20.710348399999997</v>
      </c>
      <c r="N60" s="6">
        <f>SUM(B60:M60)</f>
        <v>540.90820370000006</v>
      </c>
    </row>
    <row r="61" spans="1:14" x14ac:dyDescent="0.25">
      <c r="A61" t="s">
        <v>0</v>
      </c>
      <c r="B61" s="6">
        <v>1.8064579999999999</v>
      </c>
      <c r="C61" s="6">
        <v>0.86611439999999995</v>
      </c>
      <c r="D61" s="6">
        <v>0.97410600000000003</v>
      </c>
      <c r="E61" s="6">
        <v>0.92471340000000002</v>
      </c>
      <c r="F61" s="6">
        <v>1.3686419999999999</v>
      </c>
      <c r="G61" s="6">
        <v>5.1368159999999996</v>
      </c>
      <c r="H61" s="6">
        <v>3.9332199999999999</v>
      </c>
      <c r="I61" s="6">
        <v>4.0581310000000004</v>
      </c>
      <c r="J61" s="6">
        <v>4.1450399999999998</v>
      </c>
      <c r="K61" s="6">
        <v>5.6745850000000004</v>
      </c>
      <c r="L61" s="6">
        <v>5.078519</v>
      </c>
      <c r="M61" s="6">
        <v>1.943913</v>
      </c>
      <c r="N61" s="6">
        <f>MAX(B61:M61)</f>
        <v>5.6745850000000004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0.52969980000000005</v>
      </c>
      <c r="C63" s="6">
        <v>0.39103840000000001</v>
      </c>
      <c r="D63" s="6">
        <v>0.3668593</v>
      </c>
      <c r="E63" s="6">
        <v>0.33361150000000001</v>
      </c>
      <c r="F63" s="6">
        <v>0.54361939999999997</v>
      </c>
      <c r="G63" s="6">
        <v>0.57083090000000003</v>
      </c>
      <c r="H63" s="6">
        <v>1.137192</v>
      </c>
      <c r="I63" s="6">
        <v>1.842087</v>
      </c>
      <c r="J63" s="6">
        <v>1.0995239999999999</v>
      </c>
      <c r="K63" s="6">
        <v>1.6015269999999999</v>
      </c>
      <c r="L63" s="6">
        <v>0.57176170000000004</v>
      </c>
      <c r="M63" s="6">
        <v>0.40498200000000001</v>
      </c>
      <c r="N63" s="6">
        <f>MIN(B63:M63)</f>
        <v>0.33361150000000001</v>
      </c>
    </row>
    <row r="64" spans="1:14" x14ac:dyDescent="0.25">
      <c r="A64" t="s">
        <v>19</v>
      </c>
      <c r="B64" s="6">
        <v>33.986742100000001</v>
      </c>
      <c r="C64" s="6">
        <v>21.633927300000003</v>
      </c>
      <c r="D64" s="6">
        <v>20.543259999999989</v>
      </c>
      <c r="E64" s="6">
        <v>17.249725800000004</v>
      </c>
      <c r="F64" s="6">
        <v>26.18000450000001</v>
      </c>
      <c r="G64" s="6">
        <v>40.820540199999989</v>
      </c>
      <c r="H64" s="6">
        <v>81.003273000000007</v>
      </c>
      <c r="I64" s="6">
        <v>94.434134000000014</v>
      </c>
      <c r="J64" s="6">
        <v>118.59962300000001</v>
      </c>
      <c r="K64" s="6">
        <v>71.995900999999989</v>
      </c>
      <c r="L64" s="6">
        <v>47.379995600000001</v>
      </c>
      <c r="M64" s="6">
        <v>29.703853499999997</v>
      </c>
      <c r="N64" s="6">
        <f>SUM(B64:M64)</f>
        <v>603.53098000000011</v>
      </c>
    </row>
    <row r="65" spans="1:14" x14ac:dyDescent="0.25">
      <c r="A65" t="s">
        <v>0</v>
      </c>
      <c r="B65" s="6">
        <v>1.63297</v>
      </c>
      <c r="C65" s="6">
        <v>1.1312219999999999</v>
      </c>
      <c r="D65" s="6">
        <v>1.1872020000000001</v>
      </c>
      <c r="E65" s="6">
        <v>0.87816280000000002</v>
      </c>
      <c r="F65" s="6">
        <v>1.6725589999999999</v>
      </c>
      <c r="G65" s="6">
        <v>2.1121129999999999</v>
      </c>
      <c r="H65" s="6">
        <v>4.6998259999999998</v>
      </c>
      <c r="I65" s="6">
        <v>5.20303</v>
      </c>
      <c r="J65" s="6">
        <v>5.5932639999999996</v>
      </c>
      <c r="K65" s="6">
        <v>3.811026</v>
      </c>
      <c r="L65" s="6">
        <v>4.9920479999999996</v>
      </c>
      <c r="M65" s="6">
        <v>2.4535610000000001</v>
      </c>
      <c r="N65" s="6">
        <f>MAX(B65:M65)</f>
        <v>5.5932639999999996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0.3346227</v>
      </c>
      <c r="C67" s="6">
        <v>0.32646720000000001</v>
      </c>
      <c r="D67" s="6">
        <v>0.29097289999999998</v>
      </c>
      <c r="E67" s="6">
        <v>0.16516230000000001</v>
      </c>
      <c r="F67" s="6">
        <v>0.68253280000000005</v>
      </c>
      <c r="G67" s="6">
        <v>0.58050330000000006</v>
      </c>
      <c r="H67" s="6">
        <v>1.2720530000000001</v>
      </c>
      <c r="I67" s="6">
        <v>1.615596</v>
      </c>
      <c r="J67" s="6">
        <v>1.9512860000000001</v>
      </c>
      <c r="K67" s="6">
        <v>1.128674</v>
      </c>
      <c r="L67" s="6">
        <v>0.66625769999999995</v>
      </c>
      <c r="M67" s="6">
        <v>0.39888689999999999</v>
      </c>
      <c r="N67" s="6">
        <f>MIN(B67:M67)</f>
        <v>0.16516230000000001</v>
      </c>
    </row>
    <row r="68" spans="1:14" x14ac:dyDescent="0.25">
      <c r="A68" t="s">
        <v>19</v>
      </c>
      <c r="B68" s="6">
        <v>19.337128500000002</v>
      </c>
      <c r="C68" s="6">
        <v>21.382429999999999</v>
      </c>
      <c r="D68" s="6">
        <v>18.523141599999995</v>
      </c>
      <c r="E68" s="6">
        <v>21.897496600000004</v>
      </c>
      <c r="F68" s="6">
        <v>28.237650600000002</v>
      </c>
      <c r="G68" s="6">
        <v>48.626852099999994</v>
      </c>
      <c r="H68" s="6">
        <v>69.328403999999992</v>
      </c>
      <c r="I68" s="6">
        <v>70.506212999999988</v>
      </c>
      <c r="J68" s="6">
        <v>92.710846000000004</v>
      </c>
      <c r="K68" s="6">
        <v>66.905951999999985</v>
      </c>
      <c r="L68" s="6">
        <v>35.854029200000006</v>
      </c>
      <c r="M68" s="6">
        <v>45.550364199999997</v>
      </c>
      <c r="N68" s="6">
        <f>SUM(B68:M68)</f>
        <v>538.86050779999994</v>
      </c>
    </row>
    <row r="69" spans="1:14" x14ac:dyDescent="0.25">
      <c r="A69" t="s">
        <v>0</v>
      </c>
      <c r="B69" s="6">
        <v>1.2391730000000001</v>
      </c>
      <c r="C69" s="6">
        <v>1.111713</v>
      </c>
      <c r="D69" s="6">
        <v>1.0903160000000001</v>
      </c>
      <c r="E69" s="6">
        <v>1.272672</v>
      </c>
      <c r="F69" s="6">
        <v>1.5672349999999999</v>
      </c>
      <c r="G69" s="6">
        <v>2.6289739999999999</v>
      </c>
      <c r="H69" s="6">
        <v>3.212564</v>
      </c>
      <c r="I69" s="6">
        <v>2.919295</v>
      </c>
      <c r="J69" s="6">
        <v>4.3562989999999999</v>
      </c>
      <c r="K69" s="6">
        <v>3.7225280000000001</v>
      </c>
      <c r="L69" s="6">
        <v>3.6031610000000001</v>
      </c>
      <c r="M69" s="6">
        <v>4.2184980000000003</v>
      </c>
      <c r="N69" s="6">
        <f>MAX(B69:M69)</f>
        <v>4.3562989999999999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0.50052669999999999</v>
      </c>
      <c r="C71" s="6">
        <v>0.48983199999999999</v>
      </c>
      <c r="D71" s="6">
        <v>0.33469640000000001</v>
      </c>
      <c r="E71" s="6">
        <v>0.3340767</v>
      </c>
      <c r="F71" s="6">
        <v>0.43882680000000002</v>
      </c>
      <c r="G71" s="6">
        <v>0.98289349999999998</v>
      </c>
      <c r="H71" s="6">
        <v>1.058257</v>
      </c>
      <c r="I71" s="6">
        <v>2.335639</v>
      </c>
      <c r="J71" s="6">
        <v>2.0439889999999998</v>
      </c>
      <c r="K71" s="6">
        <v>0.95594179999999995</v>
      </c>
      <c r="L71" s="6">
        <v>0.4781299</v>
      </c>
      <c r="M71" s="6">
        <v>0.31559730000000003</v>
      </c>
      <c r="N71" s="6">
        <f>MIN(B71:M71)</f>
        <v>0.31559730000000003</v>
      </c>
    </row>
    <row r="72" spans="1:14" x14ac:dyDescent="0.25">
      <c r="A72" t="s">
        <v>19</v>
      </c>
      <c r="B72" s="6">
        <v>26.683985199999999</v>
      </c>
      <c r="C72" s="6">
        <v>23.286978799999993</v>
      </c>
      <c r="D72" s="6">
        <v>16.2105958</v>
      </c>
      <c r="E72" s="6">
        <v>18.996287699999996</v>
      </c>
      <c r="F72" s="6">
        <v>27.077490900000004</v>
      </c>
      <c r="G72" s="6">
        <v>48.572266500000005</v>
      </c>
      <c r="H72" s="6">
        <v>65.837836999999993</v>
      </c>
      <c r="I72" s="6">
        <v>102.460947</v>
      </c>
      <c r="J72" s="6">
        <v>88.581820999999977</v>
      </c>
      <c r="K72" s="6">
        <v>48.594857899999987</v>
      </c>
      <c r="L72" s="6">
        <v>20.857348200000001</v>
      </c>
      <c r="M72" s="6">
        <v>28.463642699999994</v>
      </c>
      <c r="N72" s="6">
        <f>SUM(B72:M72)</f>
        <v>515.62405869999998</v>
      </c>
    </row>
    <row r="73" spans="1:14" x14ac:dyDescent="0.25">
      <c r="A73" t="s">
        <v>0</v>
      </c>
      <c r="B73" s="6">
        <v>2.1935090000000002</v>
      </c>
      <c r="C73" s="6">
        <v>1.438485</v>
      </c>
      <c r="D73" s="6">
        <v>0.84466799999999997</v>
      </c>
      <c r="E73" s="6">
        <v>0.8102975</v>
      </c>
      <c r="F73" s="6">
        <v>1.6750100000000001</v>
      </c>
      <c r="G73" s="6">
        <v>2.3059280000000002</v>
      </c>
      <c r="H73" s="6">
        <v>2.9393020000000001</v>
      </c>
      <c r="I73" s="6">
        <v>4.8559270000000003</v>
      </c>
      <c r="J73" s="6">
        <v>4.3983559999999997</v>
      </c>
      <c r="K73" s="6">
        <v>2.4500310000000001</v>
      </c>
      <c r="L73" s="6">
        <v>0.94945880000000005</v>
      </c>
      <c r="M73" s="6">
        <v>3.0228250000000001</v>
      </c>
      <c r="N73" s="6">
        <f>MAX(B73:M73)</f>
        <v>4.8559270000000003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0.2337851</v>
      </c>
      <c r="C75" s="6">
        <v>0.36494320000000002</v>
      </c>
      <c r="D75" s="6">
        <v>0.22361839999999999</v>
      </c>
      <c r="E75" s="6">
        <v>0.26000479999999998</v>
      </c>
      <c r="F75" s="6">
        <v>0.39120850000000001</v>
      </c>
      <c r="G75" s="6">
        <v>0.77819369999999999</v>
      </c>
      <c r="H75" s="6">
        <v>0.7915122</v>
      </c>
      <c r="I75" s="6">
        <v>1.0095609999999999</v>
      </c>
      <c r="J75" s="6">
        <v>2.231061</v>
      </c>
      <c r="K75" s="6">
        <v>1.028608</v>
      </c>
      <c r="L75" s="6">
        <v>0.69947029999999999</v>
      </c>
      <c r="M75" s="6">
        <v>0.56312130000000005</v>
      </c>
      <c r="N75" s="6">
        <f>MIN(B75:M75)</f>
        <v>0.22361839999999999</v>
      </c>
    </row>
    <row r="76" spans="1:14" x14ac:dyDescent="0.25">
      <c r="A76" t="s">
        <v>19</v>
      </c>
      <c r="B76" s="6">
        <v>14.421085</v>
      </c>
      <c r="C76" s="6">
        <v>20.494872099999995</v>
      </c>
      <c r="D76" s="6">
        <v>23.531447800000009</v>
      </c>
      <c r="E76" s="6">
        <v>18.8764903</v>
      </c>
      <c r="F76" s="6">
        <v>25.710525399999998</v>
      </c>
      <c r="G76" s="6">
        <v>44.009854400000002</v>
      </c>
      <c r="H76" s="6">
        <v>65.671726199999995</v>
      </c>
      <c r="I76" s="6">
        <v>102.31098600000001</v>
      </c>
      <c r="J76" s="6">
        <v>93.60718399999999</v>
      </c>
      <c r="K76" s="6">
        <v>55.09931000000001</v>
      </c>
      <c r="L76" s="6">
        <v>48.810441899999994</v>
      </c>
      <c r="M76" s="6">
        <v>44.857785900000003</v>
      </c>
      <c r="N76" s="6">
        <f>SUM(B76:M76)</f>
        <v>557.40170899999987</v>
      </c>
    </row>
    <row r="77" spans="1:14" x14ac:dyDescent="0.25">
      <c r="A77" t="s">
        <v>0</v>
      </c>
      <c r="B77" s="6">
        <v>1.4397070000000001</v>
      </c>
      <c r="C77" s="6">
        <v>1.385429</v>
      </c>
      <c r="D77" s="6">
        <v>1.424582</v>
      </c>
      <c r="E77" s="6">
        <v>1.347637</v>
      </c>
      <c r="F77" s="6">
        <v>1.5773779999999999</v>
      </c>
      <c r="G77" s="6">
        <v>2.2124290000000002</v>
      </c>
      <c r="H77" s="6">
        <v>3.8583630000000002</v>
      </c>
      <c r="I77" s="6">
        <v>5.271547</v>
      </c>
      <c r="J77" s="6">
        <v>4.383737</v>
      </c>
      <c r="K77" s="6">
        <v>5.2139730000000002</v>
      </c>
      <c r="L77" s="6">
        <v>4.1364700000000001</v>
      </c>
      <c r="M77" s="6">
        <v>3.6763539999999999</v>
      </c>
      <c r="N77" s="6">
        <f>MAX(B77:M77)</f>
        <v>5.271547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0.55455569999999998</v>
      </c>
      <c r="C79" s="6">
        <v>0.33535300000000001</v>
      </c>
      <c r="D79" s="6">
        <v>0.40486319999999998</v>
      </c>
      <c r="E79" s="6">
        <v>0.29187059999999998</v>
      </c>
      <c r="F79" s="6">
        <v>0.40104119999999999</v>
      </c>
      <c r="G79" s="6">
        <v>0.77905970000000002</v>
      </c>
      <c r="H79" s="6">
        <v>1.2367109999999999</v>
      </c>
      <c r="I79" s="6">
        <v>1.022621</v>
      </c>
      <c r="J79" s="6">
        <v>2.1130279999999999</v>
      </c>
      <c r="K79" s="6">
        <v>1.3868609999999999</v>
      </c>
      <c r="L79" s="6">
        <v>0.61341690000000004</v>
      </c>
      <c r="M79" s="6">
        <v>0.23577380000000001</v>
      </c>
      <c r="N79" s="6">
        <f>MIN(B79:M79)</f>
        <v>0.23577380000000001</v>
      </c>
    </row>
    <row r="80" spans="1:14" x14ac:dyDescent="0.25">
      <c r="A80" t="s">
        <v>19</v>
      </c>
      <c r="B80" s="6">
        <v>36.385803299999999</v>
      </c>
      <c r="C80" s="6">
        <v>21.6323379</v>
      </c>
      <c r="D80" s="6">
        <v>21.354318800000005</v>
      </c>
      <c r="E80" s="6">
        <v>22.328604200000001</v>
      </c>
      <c r="F80" s="6">
        <v>29.642029199999993</v>
      </c>
      <c r="G80" s="6">
        <v>43.628827799999996</v>
      </c>
      <c r="H80" s="6">
        <v>66.119679000000005</v>
      </c>
      <c r="I80" s="6">
        <v>83.534762000000001</v>
      </c>
      <c r="J80" s="6">
        <v>110.59510600000002</v>
      </c>
      <c r="K80" s="6">
        <v>73.565815000000001</v>
      </c>
      <c r="L80" s="6">
        <v>26.367415999999999</v>
      </c>
      <c r="M80" s="6">
        <v>23.213477099999999</v>
      </c>
      <c r="N80" s="6">
        <f>SUM(B80:M80)</f>
        <v>558.36817629999996</v>
      </c>
    </row>
    <row r="81" spans="1:14" x14ac:dyDescent="0.25">
      <c r="A81" t="s">
        <v>0</v>
      </c>
      <c r="B81" s="6">
        <v>1.850849</v>
      </c>
      <c r="C81" s="6">
        <v>1.119893</v>
      </c>
      <c r="D81" s="6">
        <v>1.7809079999999999</v>
      </c>
      <c r="E81" s="6">
        <v>1.311377</v>
      </c>
      <c r="F81" s="6">
        <v>1.5963719999999999</v>
      </c>
      <c r="G81" s="6">
        <v>2.167319</v>
      </c>
      <c r="H81" s="6">
        <v>4.1287940000000001</v>
      </c>
      <c r="I81" s="6">
        <v>4.3613980000000003</v>
      </c>
      <c r="J81" s="6">
        <v>4.6775969999999996</v>
      </c>
      <c r="K81" s="6">
        <v>4.1099540000000001</v>
      </c>
      <c r="L81" s="6">
        <v>1.515987</v>
      </c>
      <c r="M81" s="6">
        <v>2.7806829999999998</v>
      </c>
      <c r="N81" s="6">
        <f>MAX(B81:M81)</f>
        <v>4.6775969999999996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0.551234</v>
      </c>
      <c r="C83" s="6">
        <v>0.5392557</v>
      </c>
      <c r="D83" s="6">
        <v>0.30469249999999998</v>
      </c>
      <c r="E83" s="6">
        <v>0.27997919999999998</v>
      </c>
      <c r="F83" s="6">
        <v>0.24708630000000001</v>
      </c>
      <c r="G83" s="6">
        <v>0.95197770000000004</v>
      </c>
      <c r="H83" s="6">
        <v>1.346681</v>
      </c>
      <c r="I83" s="6">
        <v>1.2292339999999999</v>
      </c>
      <c r="J83" s="6">
        <v>1.6155330000000001</v>
      </c>
      <c r="K83" s="6">
        <v>1.7400720000000001</v>
      </c>
      <c r="L83" s="6">
        <v>0.6470553</v>
      </c>
      <c r="M83" s="6">
        <v>0.31617590000000001</v>
      </c>
      <c r="N83" s="6">
        <f>MIN(B83:M83)</f>
        <v>0.24708630000000001</v>
      </c>
    </row>
    <row r="84" spans="1:14" x14ac:dyDescent="0.25">
      <c r="A84" t="s">
        <v>19</v>
      </c>
      <c r="B84" s="6">
        <v>30.042366000000001</v>
      </c>
      <c r="C84" s="6">
        <v>22.022413100000001</v>
      </c>
      <c r="D84" s="6">
        <v>19.4096206</v>
      </c>
      <c r="E84" s="6">
        <v>19.654288700000002</v>
      </c>
      <c r="F84" s="6">
        <v>26.252775299999996</v>
      </c>
      <c r="G84" s="6">
        <v>54.245552700000005</v>
      </c>
      <c r="H84" s="6">
        <v>72.239297999999991</v>
      </c>
      <c r="I84" s="6">
        <v>82.172577000000004</v>
      </c>
      <c r="J84" s="6">
        <v>118.09948</v>
      </c>
      <c r="K84" s="6">
        <v>113.28568800000001</v>
      </c>
      <c r="L84" s="6">
        <v>44.2231807</v>
      </c>
      <c r="M84" s="6">
        <v>21.322089099999996</v>
      </c>
      <c r="N84" s="6">
        <f>SUM(B84:M84)</f>
        <v>622.96932920000006</v>
      </c>
    </row>
    <row r="85" spans="1:14" x14ac:dyDescent="0.25">
      <c r="A85" t="s">
        <v>0</v>
      </c>
      <c r="B85" s="6">
        <v>2.0809669999999998</v>
      </c>
      <c r="C85" s="6">
        <v>0.98092069999999998</v>
      </c>
      <c r="D85" s="6">
        <v>1.1716359999999999</v>
      </c>
      <c r="E85" s="6">
        <v>1.1063240000000001</v>
      </c>
      <c r="F85" s="6">
        <v>1.6046849999999999</v>
      </c>
      <c r="G85" s="6">
        <v>2.578484</v>
      </c>
      <c r="H85" s="6">
        <v>3.7334540000000001</v>
      </c>
      <c r="I85" s="6">
        <v>4.1339040000000002</v>
      </c>
      <c r="J85" s="6">
        <v>5.4471429999999996</v>
      </c>
      <c r="K85" s="6">
        <v>7.5939620000000003</v>
      </c>
      <c r="L85" s="6">
        <v>4.7126700000000001</v>
      </c>
      <c r="M85" s="6">
        <v>2.5955240000000002</v>
      </c>
      <c r="N85" s="6">
        <f>MAX(B85:M85)</f>
        <v>7.5939620000000003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0.2487973</v>
      </c>
      <c r="C87" s="6">
        <v>0.33890110000000001</v>
      </c>
      <c r="D87" s="6">
        <v>0.31099480000000002</v>
      </c>
      <c r="E87" s="6">
        <v>0.29881010000000002</v>
      </c>
      <c r="F87" s="6">
        <v>0.30246590000000001</v>
      </c>
      <c r="G87" s="6">
        <v>0.68266000000000004</v>
      </c>
      <c r="H87" s="6">
        <v>1.5063930000000001</v>
      </c>
      <c r="I87" s="6">
        <v>1.81854</v>
      </c>
      <c r="J87" s="6">
        <v>1.12856</v>
      </c>
      <c r="K87" s="6">
        <v>0.79419269999999997</v>
      </c>
      <c r="L87" s="6">
        <v>0.29568450000000002</v>
      </c>
      <c r="M87" s="6">
        <v>0.19196779999999999</v>
      </c>
      <c r="N87" s="6">
        <f>MIN(B87:M87)</f>
        <v>0.19196779999999999</v>
      </c>
    </row>
    <row r="88" spans="1:14" x14ac:dyDescent="0.25">
      <c r="A88" t="s">
        <v>19</v>
      </c>
      <c r="B88" s="6">
        <v>17.037381</v>
      </c>
      <c r="C88" s="6">
        <v>19.717258800000007</v>
      </c>
      <c r="D88" s="6">
        <v>16.4548524</v>
      </c>
      <c r="E88" s="6">
        <v>21.741085099999996</v>
      </c>
      <c r="F88" s="6">
        <v>30.993775799999995</v>
      </c>
      <c r="G88" s="6">
        <v>48.718685300000004</v>
      </c>
      <c r="H88" s="6">
        <v>70.648993000000004</v>
      </c>
      <c r="I88" s="6">
        <v>77.730638999999982</v>
      </c>
      <c r="J88" s="6">
        <v>58.153106000000001</v>
      </c>
      <c r="K88" s="6">
        <v>36.029532300000007</v>
      </c>
      <c r="L88" s="6">
        <v>16.726517599999998</v>
      </c>
      <c r="M88" s="6">
        <v>18.169640600000008</v>
      </c>
      <c r="N88" s="6">
        <f>SUM(B88:M88)</f>
        <v>432.12146690000009</v>
      </c>
    </row>
    <row r="89" spans="1:14" x14ac:dyDescent="0.25">
      <c r="A89" t="s">
        <v>0</v>
      </c>
      <c r="B89" s="6">
        <v>1.376884</v>
      </c>
      <c r="C89" s="6">
        <v>1.000991</v>
      </c>
      <c r="D89" s="6">
        <v>1.0799609999999999</v>
      </c>
      <c r="E89" s="6">
        <v>1.0757779999999999</v>
      </c>
      <c r="F89" s="6">
        <v>1.8738870000000001</v>
      </c>
      <c r="G89" s="6">
        <v>2.8460830000000001</v>
      </c>
      <c r="H89" s="6">
        <v>3.129645</v>
      </c>
      <c r="I89" s="6">
        <v>3.321612</v>
      </c>
      <c r="J89" s="6">
        <v>3.140101</v>
      </c>
      <c r="K89" s="6">
        <v>1.5570889999999999</v>
      </c>
      <c r="L89" s="6">
        <v>2.0510899999999999</v>
      </c>
      <c r="M89" s="6">
        <v>2.5918950000000001</v>
      </c>
      <c r="N89" s="6">
        <f>MAX(B89:M89)</f>
        <v>3.321612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0.30109459999999999</v>
      </c>
      <c r="C91" s="6">
        <v>0.32806210000000002</v>
      </c>
      <c r="D91" s="6">
        <v>0.36945450000000002</v>
      </c>
      <c r="E91" s="6">
        <v>0.22749749999999999</v>
      </c>
      <c r="F91" s="6">
        <v>0.46432380000000001</v>
      </c>
      <c r="G91" s="6">
        <v>0.76212009999999997</v>
      </c>
      <c r="H91" s="6">
        <v>1.2787280000000001</v>
      </c>
      <c r="I91" s="6">
        <v>1.4926889999999999</v>
      </c>
      <c r="J91" s="6">
        <v>1.8663879999999999</v>
      </c>
      <c r="K91" s="6">
        <v>1.5284230000000001</v>
      </c>
      <c r="L91" s="6">
        <v>0.51398129999999997</v>
      </c>
      <c r="M91" s="6">
        <v>0.21233469999999999</v>
      </c>
      <c r="N91" s="6">
        <f>MIN(B91:M91)</f>
        <v>0.21233469999999999</v>
      </c>
    </row>
    <row r="92" spans="1:14" x14ac:dyDescent="0.25">
      <c r="A92" t="s">
        <v>19</v>
      </c>
      <c r="B92" s="6">
        <v>26.103485600000006</v>
      </c>
      <c r="C92" s="6">
        <v>22.8224856</v>
      </c>
      <c r="D92" s="6">
        <v>18.171932899999998</v>
      </c>
      <c r="E92" s="6">
        <v>17.342880400000002</v>
      </c>
      <c r="F92" s="6">
        <v>26.617334699999997</v>
      </c>
      <c r="G92" s="6">
        <v>51.108054700000004</v>
      </c>
      <c r="H92" s="6">
        <v>73.854382000000001</v>
      </c>
      <c r="I92" s="6">
        <v>85.01036999999998</v>
      </c>
      <c r="J92" s="6">
        <v>108.36160600000001</v>
      </c>
      <c r="K92" s="6">
        <v>71.569994999999977</v>
      </c>
      <c r="L92" s="6">
        <v>26.114853499999999</v>
      </c>
      <c r="M92" s="6">
        <v>18.150991100000002</v>
      </c>
      <c r="N92" s="6">
        <f>SUM(B92:M92)</f>
        <v>545.22837149999998</v>
      </c>
    </row>
    <row r="93" spans="1:14" x14ac:dyDescent="0.25">
      <c r="A93" t="s">
        <v>0</v>
      </c>
      <c r="B93" s="6">
        <v>1.6772530000000001</v>
      </c>
      <c r="C93" s="6">
        <v>1.7044330000000001</v>
      </c>
      <c r="D93" s="6">
        <v>0.93270929999999996</v>
      </c>
      <c r="E93" s="6">
        <v>0.97019909999999998</v>
      </c>
      <c r="F93" s="6">
        <v>1.4494880000000001</v>
      </c>
      <c r="G93" s="6">
        <v>2.313704</v>
      </c>
      <c r="H93" s="6">
        <v>3.8933040000000001</v>
      </c>
      <c r="I93" s="6">
        <v>4.8492569999999997</v>
      </c>
      <c r="J93" s="6">
        <v>5.236129</v>
      </c>
      <c r="K93" s="6">
        <v>4.7223769999999998</v>
      </c>
      <c r="L93" s="6">
        <v>1.5588690000000001</v>
      </c>
      <c r="M93" s="6">
        <v>2.8056359999999998</v>
      </c>
      <c r="N93" s="6">
        <f>MAX(B93:M93)</f>
        <v>5.236129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0.22354689999999999</v>
      </c>
      <c r="C95" s="6">
        <v>0.34636739999999999</v>
      </c>
      <c r="D95" s="6">
        <v>0.29348439999999998</v>
      </c>
      <c r="E95" s="6">
        <v>0.29660760000000003</v>
      </c>
      <c r="F95" s="6">
        <v>0.56708510000000001</v>
      </c>
      <c r="G95" s="6">
        <v>0.82560149999999999</v>
      </c>
      <c r="H95" s="6">
        <v>1.301105</v>
      </c>
      <c r="I95" s="6">
        <v>2.036508</v>
      </c>
      <c r="J95" s="6">
        <v>1.4688159999999999</v>
      </c>
      <c r="K95" s="6">
        <v>0.83958710000000003</v>
      </c>
      <c r="L95" s="6">
        <v>0.31845630000000003</v>
      </c>
      <c r="M95" s="6">
        <v>0.18222840000000001</v>
      </c>
      <c r="N95" s="6">
        <f>MIN(B95:M95)</f>
        <v>0.18222840000000001</v>
      </c>
    </row>
    <row r="96" spans="1:14" x14ac:dyDescent="0.25">
      <c r="A96" t="s">
        <v>19</v>
      </c>
      <c r="B96" s="6">
        <v>20.407643400000001</v>
      </c>
      <c r="C96" s="6">
        <v>19.866094299999997</v>
      </c>
      <c r="D96" s="6">
        <v>15.547377400000004</v>
      </c>
      <c r="E96" s="6">
        <v>18.480961899999997</v>
      </c>
      <c r="F96" s="6">
        <v>24.701106399999997</v>
      </c>
      <c r="G96" s="6">
        <v>50.577132900000009</v>
      </c>
      <c r="H96" s="6">
        <v>61.192912000000007</v>
      </c>
      <c r="I96" s="6">
        <v>83.331393000000006</v>
      </c>
      <c r="J96" s="6">
        <v>66.238080999999994</v>
      </c>
      <c r="K96" s="6">
        <v>38.531903000000007</v>
      </c>
      <c r="L96" s="6">
        <v>24.240305300000003</v>
      </c>
      <c r="M96" s="6">
        <v>13.211465899999999</v>
      </c>
      <c r="N96" s="6">
        <f>SUM(B96:M96)</f>
        <v>436.32637650000004</v>
      </c>
    </row>
    <row r="97" spans="1:14" x14ac:dyDescent="0.25">
      <c r="A97" t="s">
        <v>0</v>
      </c>
      <c r="B97" s="6">
        <v>1.380595</v>
      </c>
      <c r="C97" s="6">
        <v>0.99897230000000004</v>
      </c>
      <c r="D97" s="6">
        <v>0.87800710000000004</v>
      </c>
      <c r="E97" s="6">
        <v>0.94936609999999999</v>
      </c>
      <c r="F97" s="6">
        <v>1.46376</v>
      </c>
      <c r="G97" s="6">
        <v>2.7094960000000001</v>
      </c>
      <c r="H97" s="6">
        <v>3.513582</v>
      </c>
      <c r="I97" s="6">
        <v>3.5016940000000001</v>
      </c>
      <c r="J97" s="6">
        <v>4.6210259999999996</v>
      </c>
      <c r="K97" s="6">
        <v>3.040343</v>
      </c>
      <c r="L97" s="6">
        <v>3.310651</v>
      </c>
      <c r="M97" s="6">
        <v>1.5159940000000001</v>
      </c>
      <c r="N97" s="6">
        <f>MAX(B97:M97)</f>
        <v>4.6210259999999996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0.34908400000000001</v>
      </c>
      <c r="C99" s="6">
        <v>0.27805229999999997</v>
      </c>
      <c r="D99" s="6">
        <v>0.45288040000000002</v>
      </c>
      <c r="E99" s="6">
        <v>0.37213649999999998</v>
      </c>
      <c r="F99" s="6">
        <v>0.51804470000000002</v>
      </c>
      <c r="G99" s="6">
        <v>0.91377730000000001</v>
      </c>
      <c r="H99" s="6">
        <v>1.1213709999999999</v>
      </c>
      <c r="I99" s="6">
        <v>1.7562739999999999</v>
      </c>
      <c r="J99" s="6">
        <v>2.0388670000000002</v>
      </c>
      <c r="K99" s="6">
        <v>1.3683719999999999</v>
      </c>
      <c r="L99" s="6">
        <v>0.53248660000000003</v>
      </c>
      <c r="M99" s="6">
        <v>0.32022050000000002</v>
      </c>
      <c r="N99" s="6">
        <f>MIN(B99:M99)</f>
        <v>0.27805229999999997</v>
      </c>
    </row>
    <row r="100" spans="1:14" x14ac:dyDescent="0.25">
      <c r="A100" t="s">
        <v>19</v>
      </c>
      <c r="B100" s="6">
        <v>30.306098000000002</v>
      </c>
      <c r="C100" s="6">
        <v>18.790282199999996</v>
      </c>
      <c r="D100" s="6">
        <v>21.547661300000001</v>
      </c>
      <c r="E100" s="6">
        <v>23.759472400000003</v>
      </c>
      <c r="F100" s="6">
        <v>26.660983200000004</v>
      </c>
      <c r="G100" s="6">
        <v>50.978063899999995</v>
      </c>
      <c r="H100" s="6">
        <v>71.002302999999984</v>
      </c>
      <c r="I100" s="6">
        <v>113.54472399999999</v>
      </c>
      <c r="J100" s="6">
        <v>102.67836799999999</v>
      </c>
      <c r="K100" s="6">
        <v>73.977022999999988</v>
      </c>
      <c r="L100" s="6">
        <v>32.296021400000001</v>
      </c>
      <c r="M100" s="6">
        <v>19.958652300000001</v>
      </c>
      <c r="N100" s="6">
        <f>SUM(B100:M100)</f>
        <v>585.49965269999996</v>
      </c>
    </row>
    <row r="101" spans="1:14" x14ac:dyDescent="0.25">
      <c r="A101" t="s">
        <v>0</v>
      </c>
      <c r="B101" s="6">
        <v>2.1000459999999999</v>
      </c>
      <c r="C101" s="6">
        <v>1.1616770000000001</v>
      </c>
      <c r="D101" s="6">
        <v>1.1339319999999999</v>
      </c>
      <c r="E101" s="6">
        <v>2.1373250000000001</v>
      </c>
      <c r="F101" s="6">
        <v>1.3184579999999999</v>
      </c>
      <c r="G101" s="6">
        <v>2.4455309999999999</v>
      </c>
      <c r="H101" s="6">
        <v>3.541998</v>
      </c>
      <c r="I101" s="6">
        <v>4.9516119999999999</v>
      </c>
      <c r="J101" s="6">
        <v>4.2050460000000003</v>
      </c>
      <c r="K101" s="6">
        <v>3.3222269999999998</v>
      </c>
      <c r="L101" s="6">
        <v>3.2627600000000001</v>
      </c>
      <c r="M101" s="6">
        <v>2.1237200000000001</v>
      </c>
      <c r="N101" s="6">
        <f>MAX(B101:M101)</f>
        <v>4.9516119999999999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0.31560519999999997</v>
      </c>
      <c r="C103" s="6">
        <v>0.36813780000000002</v>
      </c>
      <c r="D103" s="6">
        <v>0.30534149999999999</v>
      </c>
      <c r="E103" s="6">
        <v>0.2508706</v>
      </c>
      <c r="F103" s="6">
        <v>0.49745349999999999</v>
      </c>
      <c r="G103" s="6">
        <v>0.85514540000000006</v>
      </c>
      <c r="H103" s="6">
        <v>1.163297</v>
      </c>
      <c r="I103" s="6">
        <v>1.603648</v>
      </c>
      <c r="J103" s="6">
        <v>2.6558660000000001</v>
      </c>
      <c r="K103" s="6">
        <v>1.1778759999999999</v>
      </c>
      <c r="L103" s="6">
        <v>0.54796549999999999</v>
      </c>
      <c r="M103" s="6">
        <v>0.42679309999999998</v>
      </c>
      <c r="N103" s="6">
        <f>MIN(B103:M103)</f>
        <v>0.2508706</v>
      </c>
    </row>
    <row r="104" spans="1:14" x14ac:dyDescent="0.25">
      <c r="A104" t="s">
        <v>19</v>
      </c>
      <c r="B104" s="6">
        <v>33.211629200000004</v>
      </c>
      <c r="C104" s="6">
        <v>21.399496700000004</v>
      </c>
      <c r="D104" s="6">
        <v>17.370425600000001</v>
      </c>
      <c r="E104" s="6">
        <v>20.271566800000002</v>
      </c>
      <c r="F104" s="6">
        <v>22.365077900000003</v>
      </c>
      <c r="G104" s="6">
        <v>45.264495999999994</v>
      </c>
      <c r="H104" s="6">
        <v>67.106980000000007</v>
      </c>
      <c r="I104" s="6">
        <v>99.931194000000005</v>
      </c>
      <c r="J104" s="6">
        <v>111.998245</v>
      </c>
      <c r="K104" s="6">
        <v>62.575862000000001</v>
      </c>
      <c r="L104" s="6">
        <v>48.568731300000003</v>
      </c>
      <c r="M104" s="6">
        <v>40.566261300000001</v>
      </c>
      <c r="N104" s="6">
        <f>SUM(B104:M104)</f>
        <v>590.62996579999992</v>
      </c>
    </row>
    <row r="105" spans="1:14" x14ac:dyDescent="0.25">
      <c r="A105" t="s">
        <v>0</v>
      </c>
      <c r="B105" s="6">
        <v>1.7694240000000001</v>
      </c>
      <c r="C105" s="6">
        <v>0.97330559999999999</v>
      </c>
      <c r="D105" s="6">
        <v>0.78772489999999995</v>
      </c>
      <c r="E105" s="6">
        <v>1.439543</v>
      </c>
      <c r="F105" s="6">
        <v>1.2884580000000001</v>
      </c>
      <c r="G105" s="6">
        <v>2.5293760000000001</v>
      </c>
      <c r="H105" s="6">
        <v>3.3032300000000001</v>
      </c>
      <c r="I105" s="6">
        <v>4.6259480000000002</v>
      </c>
      <c r="J105" s="6">
        <v>5.1510980000000002</v>
      </c>
      <c r="K105" s="6">
        <v>3.6064620000000001</v>
      </c>
      <c r="L105" s="6">
        <v>3.8449789999999999</v>
      </c>
      <c r="M105" s="6">
        <v>4.6736110000000002</v>
      </c>
      <c r="N105" s="6">
        <f>MAX(B105:M105)</f>
        <v>5.1510980000000002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0.56248109999999996</v>
      </c>
      <c r="C107" s="6">
        <v>0.38923069999999999</v>
      </c>
      <c r="D107" s="6">
        <v>0.36215910000000001</v>
      </c>
      <c r="E107" s="6">
        <v>0.37708760000000002</v>
      </c>
      <c r="F107" s="6">
        <v>0.42143029999999998</v>
      </c>
      <c r="G107" s="6">
        <v>0.93289449999999996</v>
      </c>
      <c r="H107" s="6">
        <v>1.3383940000000001</v>
      </c>
      <c r="I107" s="6">
        <v>1.645586</v>
      </c>
      <c r="J107" s="6">
        <v>2.3463120000000002</v>
      </c>
      <c r="K107" s="6">
        <v>1.6193789999999999</v>
      </c>
      <c r="L107" s="6">
        <v>0.59035159999999998</v>
      </c>
      <c r="M107" s="6">
        <v>0.3513212</v>
      </c>
      <c r="N107" s="6">
        <f>MIN(B107:M107)</f>
        <v>0.3513212</v>
      </c>
    </row>
    <row r="108" spans="1:14" x14ac:dyDescent="0.25">
      <c r="A108" t="s">
        <v>19</v>
      </c>
      <c r="B108" s="6">
        <v>32.798551400000001</v>
      </c>
      <c r="C108" s="6">
        <v>22.684003600000004</v>
      </c>
      <c r="D108" s="6">
        <v>18.438529899999999</v>
      </c>
      <c r="E108" s="6">
        <v>22.006854399999998</v>
      </c>
      <c r="F108" s="6">
        <v>26.394660299999998</v>
      </c>
      <c r="G108" s="6">
        <v>52.5473073</v>
      </c>
      <c r="H108" s="6">
        <v>71.518612999999988</v>
      </c>
      <c r="I108" s="6">
        <v>97.273954999999987</v>
      </c>
      <c r="J108" s="6">
        <v>119.55223799999999</v>
      </c>
      <c r="K108" s="6">
        <v>82.293375999999981</v>
      </c>
      <c r="L108" s="6">
        <v>36.455539399999999</v>
      </c>
      <c r="M108" s="6">
        <v>26.881671699999991</v>
      </c>
      <c r="N108" s="6">
        <f>SUM(B108:M108)</f>
        <v>608.84529999999995</v>
      </c>
    </row>
    <row r="109" spans="1:14" x14ac:dyDescent="0.25">
      <c r="A109" t="s">
        <v>0</v>
      </c>
      <c r="B109" s="6">
        <v>1.743981</v>
      </c>
      <c r="C109" s="6">
        <v>1.1178630000000001</v>
      </c>
      <c r="D109" s="6">
        <v>1.0237419999999999</v>
      </c>
      <c r="E109" s="6">
        <v>1.0668070000000001</v>
      </c>
      <c r="F109" s="6">
        <v>1.8056449999999999</v>
      </c>
      <c r="G109" s="6">
        <v>3.1096650000000001</v>
      </c>
      <c r="H109" s="6">
        <v>4.2371790000000003</v>
      </c>
      <c r="I109" s="6">
        <v>4.7277560000000003</v>
      </c>
      <c r="J109" s="6">
        <v>5.3069730000000002</v>
      </c>
      <c r="K109" s="6">
        <v>4.0151880000000002</v>
      </c>
      <c r="L109" s="6">
        <v>3.3730690000000001</v>
      </c>
      <c r="M109" s="6">
        <v>2.2531379999999999</v>
      </c>
      <c r="N109" s="6">
        <f>MAX(B109:M109)</f>
        <v>5.3069730000000002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0.37545830000000002</v>
      </c>
      <c r="C111" s="6">
        <v>0.3697763</v>
      </c>
      <c r="D111" s="6">
        <v>0.381774</v>
      </c>
      <c r="E111" s="6">
        <v>0.33963280000000001</v>
      </c>
      <c r="F111" s="6">
        <v>0.37023650000000002</v>
      </c>
      <c r="G111" s="6">
        <v>0.82575659999999995</v>
      </c>
      <c r="H111" s="6">
        <v>1.097623</v>
      </c>
      <c r="I111" s="6">
        <v>2.2766630000000001</v>
      </c>
      <c r="J111" s="6">
        <v>1.9882379999999999</v>
      </c>
      <c r="K111" s="6">
        <v>0.95721049999999996</v>
      </c>
      <c r="L111" s="6">
        <v>0.30721219999999999</v>
      </c>
      <c r="M111" s="6">
        <v>0.30132199999999998</v>
      </c>
      <c r="N111" s="6">
        <f>MIN(B111:M111)</f>
        <v>0.30132199999999998</v>
      </c>
    </row>
    <row r="112" spans="1:14" x14ac:dyDescent="0.25">
      <c r="A112" t="s">
        <v>19</v>
      </c>
      <c r="B112" s="6">
        <v>26.705281800000002</v>
      </c>
      <c r="C112" s="6">
        <v>21.3835658</v>
      </c>
      <c r="D112" s="6">
        <v>19.214464999999993</v>
      </c>
      <c r="E112" s="6">
        <v>19.171883900000001</v>
      </c>
      <c r="F112" s="6">
        <v>22.155961899999998</v>
      </c>
      <c r="G112" s="6">
        <v>50.10075299999999</v>
      </c>
      <c r="H112" s="6">
        <v>67.195993000000001</v>
      </c>
      <c r="I112" s="6">
        <v>91.829410999999993</v>
      </c>
      <c r="J112" s="6">
        <v>79.633574999999979</v>
      </c>
      <c r="K112" s="6">
        <v>53.97771190000001</v>
      </c>
      <c r="L112" s="6">
        <v>23.992737399999999</v>
      </c>
      <c r="M112" s="6">
        <v>30.037847200000002</v>
      </c>
      <c r="N112" s="6">
        <f>SUM(B112:M112)</f>
        <v>505.39918690000002</v>
      </c>
    </row>
    <row r="113" spans="1:14" x14ac:dyDescent="0.25">
      <c r="A113" t="s">
        <v>0</v>
      </c>
      <c r="B113" s="6">
        <v>1.8373409999999999</v>
      </c>
      <c r="C113" s="6">
        <v>1.158166</v>
      </c>
      <c r="D113" s="6">
        <v>0.9466289</v>
      </c>
      <c r="E113" s="6">
        <v>0.96562400000000004</v>
      </c>
      <c r="F113" s="6">
        <v>1.2475050000000001</v>
      </c>
      <c r="G113" s="6">
        <v>2.9251369999999999</v>
      </c>
      <c r="H113" s="6">
        <v>3.9342220000000001</v>
      </c>
      <c r="I113" s="6">
        <v>3.7758859999999999</v>
      </c>
      <c r="J113" s="6">
        <v>3.3831540000000002</v>
      </c>
      <c r="K113" s="6">
        <v>5.2786970000000002</v>
      </c>
      <c r="L113" s="6">
        <v>3.378155</v>
      </c>
      <c r="M113" s="6">
        <v>3.0125579999999998</v>
      </c>
      <c r="N113" s="6">
        <f>MAX(B113:M113)</f>
        <v>5.2786970000000002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0.45646680000000001</v>
      </c>
      <c r="C115" s="6">
        <v>0.3846099</v>
      </c>
      <c r="D115" s="6">
        <v>0.38581339999999997</v>
      </c>
      <c r="E115" s="6">
        <v>0.35168519999999998</v>
      </c>
      <c r="F115" s="6">
        <v>0.47409010000000001</v>
      </c>
      <c r="G115" s="6">
        <v>0.89026150000000004</v>
      </c>
      <c r="H115" s="6">
        <v>1.1939869999999999</v>
      </c>
      <c r="I115" s="6">
        <v>1.7690300000000001</v>
      </c>
      <c r="J115" s="6">
        <v>1.7463569999999999</v>
      </c>
      <c r="K115" s="6">
        <v>1.065761</v>
      </c>
      <c r="L115" s="6">
        <v>0.32637319999999997</v>
      </c>
      <c r="M115" s="6">
        <v>0.1442264</v>
      </c>
      <c r="N115" s="6">
        <f>MIN(B115:M115)</f>
        <v>0.1442264</v>
      </c>
    </row>
    <row r="116" spans="1:14" x14ac:dyDescent="0.25">
      <c r="A116" t="s">
        <v>19</v>
      </c>
      <c r="B116" s="6">
        <v>23.400952499999999</v>
      </c>
      <c r="C116" s="6">
        <v>20.635020800000003</v>
      </c>
      <c r="D116" s="6">
        <v>19.6204602</v>
      </c>
      <c r="E116" s="6">
        <v>20.834155600000003</v>
      </c>
      <c r="F116" s="6">
        <v>27.821848300000003</v>
      </c>
      <c r="G116" s="6">
        <v>41.472716499999997</v>
      </c>
      <c r="H116" s="6">
        <v>56.087641999999995</v>
      </c>
      <c r="I116" s="6">
        <v>76.563541999999998</v>
      </c>
      <c r="J116" s="6">
        <v>78.41160800000003</v>
      </c>
      <c r="K116" s="6">
        <v>54.136198999999998</v>
      </c>
      <c r="L116" s="6">
        <v>19.179571999999997</v>
      </c>
      <c r="M116" s="6">
        <v>17.324898999999998</v>
      </c>
      <c r="N116" s="6">
        <f>SUM(B116:M116)</f>
        <v>455.48861590000001</v>
      </c>
    </row>
    <row r="117" spans="1:14" x14ac:dyDescent="0.25">
      <c r="A117" t="s">
        <v>0</v>
      </c>
      <c r="B117" s="6">
        <v>1.5821730000000001</v>
      </c>
      <c r="C117" s="6">
        <v>0.95020850000000001</v>
      </c>
      <c r="D117" s="6">
        <v>1.0094799999999999</v>
      </c>
      <c r="E117" s="6">
        <v>1.364879</v>
      </c>
      <c r="F117" s="6">
        <v>1.561056</v>
      </c>
      <c r="G117" s="6">
        <v>1.6988570000000001</v>
      </c>
      <c r="H117" s="6">
        <v>3.2205300000000001</v>
      </c>
      <c r="I117" s="6">
        <v>5.3251920000000004</v>
      </c>
      <c r="J117" s="6">
        <v>5.0595929999999996</v>
      </c>
      <c r="K117" s="6">
        <v>3.0323980000000001</v>
      </c>
      <c r="L117" s="6">
        <v>1.4519629999999999</v>
      </c>
      <c r="M117" s="6">
        <v>2.3613499999999998</v>
      </c>
      <c r="N117" s="6">
        <f>MAX(B117:M117)</f>
        <v>5.3251920000000004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0.49635240000000003</v>
      </c>
      <c r="C119" s="6">
        <v>0.31297740000000002</v>
      </c>
      <c r="D119" s="6">
        <v>0.35056369999999998</v>
      </c>
      <c r="E119" s="6">
        <v>0.34919729999999999</v>
      </c>
      <c r="F119" s="6">
        <v>0.49481989999999998</v>
      </c>
      <c r="G119" s="6">
        <v>0.79670700000000005</v>
      </c>
      <c r="H119" s="6">
        <v>0.76634069999999999</v>
      </c>
      <c r="I119" s="6">
        <v>2.100473</v>
      </c>
      <c r="J119" s="6">
        <v>2.0733459999999999</v>
      </c>
      <c r="K119" s="6">
        <v>1.245028</v>
      </c>
      <c r="L119" s="6">
        <v>0.4402394</v>
      </c>
      <c r="M119" s="6">
        <v>0.31786950000000003</v>
      </c>
      <c r="N119" s="6">
        <f>MIN(B119:M119)</f>
        <v>0.31297740000000002</v>
      </c>
    </row>
    <row r="120" spans="1:14" x14ac:dyDescent="0.25">
      <c r="A120" t="s">
        <v>19</v>
      </c>
      <c r="B120" s="6">
        <v>30.823025999999999</v>
      </c>
      <c r="C120" s="6">
        <v>20.629350000000002</v>
      </c>
      <c r="D120" s="6">
        <v>16.555129900000001</v>
      </c>
      <c r="E120" s="6">
        <v>18.771061300000003</v>
      </c>
      <c r="F120" s="6">
        <v>24.996438400000009</v>
      </c>
      <c r="G120" s="6">
        <v>47.287374800000002</v>
      </c>
      <c r="H120" s="6">
        <v>69.071665699999997</v>
      </c>
      <c r="I120" s="6">
        <v>98.564689000000001</v>
      </c>
      <c r="J120" s="6">
        <v>108.84326300000002</v>
      </c>
      <c r="K120" s="6">
        <v>62.195917999999985</v>
      </c>
      <c r="L120" s="6">
        <v>21.7763481</v>
      </c>
      <c r="M120" s="6">
        <v>31.401187399999998</v>
      </c>
      <c r="N120" s="6">
        <f>SUM(B120:M120)</f>
        <v>550.9154516000001</v>
      </c>
    </row>
    <row r="121" spans="1:14" x14ac:dyDescent="0.25">
      <c r="A121" t="s">
        <v>0</v>
      </c>
      <c r="B121" s="6">
        <v>2.1310389999999999</v>
      </c>
      <c r="C121" s="6">
        <v>1.243025</v>
      </c>
      <c r="D121" s="6">
        <v>0.84424180000000004</v>
      </c>
      <c r="E121" s="6">
        <v>1.1736660000000001</v>
      </c>
      <c r="F121" s="6">
        <v>1.193778</v>
      </c>
      <c r="G121" s="6">
        <v>3.0583300000000002</v>
      </c>
      <c r="H121" s="6">
        <v>3.7805949999999999</v>
      </c>
      <c r="I121" s="6">
        <v>4.3493789999999999</v>
      </c>
      <c r="J121" s="6">
        <v>5.2522349999999998</v>
      </c>
      <c r="K121" s="6">
        <v>3.7995999999999999</v>
      </c>
      <c r="L121" s="6">
        <v>1.2550269999999999</v>
      </c>
      <c r="M121" s="6">
        <v>3.7317999999999998</v>
      </c>
      <c r="N121" s="6">
        <f>MAX(B121:M121)</f>
        <v>5.2522349999999998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0.21119379999999999</v>
      </c>
      <c r="C123" s="6">
        <v>0.2495136</v>
      </c>
      <c r="D123" s="6">
        <v>0.37589899999999998</v>
      </c>
      <c r="E123" s="6">
        <v>0.30628620000000001</v>
      </c>
      <c r="F123" s="6">
        <v>0.66498139999999994</v>
      </c>
      <c r="G123" s="6">
        <v>0.6020103</v>
      </c>
      <c r="H123" s="6">
        <v>1.034243</v>
      </c>
      <c r="I123" s="6">
        <v>1.7349000000000001</v>
      </c>
      <c r="J123" s="6">
        <v>1.9391750000000001</v>
      </c>
      <c r="K123" s="6">
        <v>0.90030480000000002</v>
      </c>
      <c r="L123" s="6">
        <v>0.40711740000000002</v>
      </c>
      <c r="M123" s="6">
        <v>0.20809050000000001</v>
      </c>
      <c r="N123" s="6">
        <f>MIN(B123:M123)</f>
        <v>0.20809050000000001</v>
      </c>
    </row>
    <row r="124" spans="1:14" x14ac:dyDescent="0.25">
      <c r="A124" t="s">
        <v>19</v>
      </c>
      <c r="B124" s="6">
        <v>18.270770500000001</v>
      </c>
      <c r="C124" s="6">
        <v>18.107995000000003</v>
      </c>
      <c r="D124" s="6">
        <v>18.670810499999998</v>
      </c>
      <c r="E124" s="6">
        <v>18.482464200000003</v>
      </c>
      <c r="F124" s="6">
        <v>25.758092199999997</v>
      </c>
      <c r="G124" s="6">
        <v>49.8097645</v>
      </c>
      <c r="H124" s="6">
        <v>73.545761000000013</v>
      </c>
      <c r="I124" s="6">
        <v>88.159850999999989</v>
      </c>
      <c r="J124" s="6">
        <v>113.87507200000002</v>
      </c>
      <c r="K124" s="6">
        <v>52.711230899999975</v>
      </c>
      <c r="L124" s="6">
        <v>20.674272000000002</v>
      </c>
      <c r="M124" s="6">
        <v>17.038523100000003</v>
      </c>
      <c r="N124" s="6">
        <f>SUM(B124:M124)</f>
        <v>515.10460690000002</v>
      </c>
    </row>
    <row r="125" spans="1:14" x14ac:dyDescent="0.25">
      <c r="A125" t="s">
        <v>0</v>
      </c>
      <c r="B125" s="6">
        <v>1.66761</v>
      </c>
      <c r="C125" s="6">
        <v>1.2442740000000001</v>
      </c>
      <c r="D125" s="6">
        <v>0.90254190000000001</v>
      </c>
      <c r="E125" s="6">
        <v>0.9981295</v>
      </c>
      <c r="F125" s="6">
        <v>1.220915</v>
      </c>
      <c r="G125" s="6">
        <v>2.4818829999999998</v>
      </c>
      <c r="H125" s="6">
        <v>3.8287879999999999</v>
      </c>
      <c r="I125" s="6">
        <v>4.628997</v>
      </c>
      <c r="J125" s="6">
        <v>5.1965170000000001</v>
      </c>
      <c r="K125" s="6">
        <v>2.9682529999999998</v>
      </c>
      <c r="L125" s="6">
        <v>1.1697979999999999</v>
      </c>
      <c r="M125" s="6">
        <v>2.7978190000000001</v>
      </c>
      <c r="N125" s="6">
        <f>MAX(B125:M125)</f>
        <v>5.1965170000000001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0.21119379999999999</v>
      </c>
      <c r="C127" s="6">
        <f t="shared" ref="C127:N127" si="0">MIN(C123,C119,C115,C111,C107,C103,C99,C95,C91,C83,C79,C75,C71,C67,C63,C59,C55,C51,C47,C43,C39,C35,C31,C27,C23,C19,C15,C11,C7)</f>
        <v>0.1718256</v>
      </c>
      <c r="D127" s="6">
        <f t="shared" si="0"/>
        <v>0.2192566</v>
      </c>
      <c r="E127" s="6">
        <f t="shared" si="0"/>
        <v>0.16516230000000001</v>
      </c>
      <c r="F127" s="6">
        <f t="shared" si="0"/>
        <v>0.24708630000000001</v>
      </c>
      <c r="G127" s="6">
        <f t="shared" si="0"/>
        <v>0.52376219999999996</v>
      </c>
      <c r="H127" s="6">
        <f t="shared" si="0"/>
        <v>0.76634069999999999</v>
      </c>
      <c r="I127" s="6">
        <f t="shared" si="0"/>
        <v>1.0095609999999999</v>
      </c>
      <c r="J127" s="6">
        <f t="shared" si="0"/>
        <v>1.0995239999999999</v>
      </c>
      <c r="K127" s="6">
        <f t="shared" si="0"/>
        <v>0.72385200000000005</v>
      </c>
      <c r="L127" s="6">
        <f t="shared" si="0"/>
        <v>0.25113980000000002</v>
      </c>
      <c r="M127" s="6">
        <f t="shared" si="0"/>
        <v>0.1442264</v>
      </c>
      <c r="N127" s="6">
        <f t="shared" si="0"/>
        <v>0.1442264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25.738870013793104</v>
      </c>
      <c r="C128" s="6">
        <f t="shared" ref="C128:N128" si="1">AVERAGE(C124,C120,C116,C112,C108,C104,C100,C96,C92,C84,C80,C76,C72,C68,C64,C60,C56,C52,C48,C44,C40,C36,C32,C28,C24,C20,C16,C12,C8)</f>
        <v>19.91381222068965</v>
      </c>
      <c r="D128" s="6">
        <f t="shared" si="1"/>
        <v>18.493835341379313</v>
      </c>
      <c r="E128" s="6">
        <f t="shared" si="1"/>
        <v>18.705187300000002</v>
      </c>
      <c r="F128" s="6">
        <f t="shared" si="1"/>
        <v>25.36249905517241</v>
      </c>
      <c r="G128" s="6">
        <f t="shared" si="1"/>
        <v>47.200943103448282</v>
      </c>
      <c r="H128" s="6">
        <f t="shared" si="1"/>
        <v>68.83241003103447</v>
      </c>
      <c r="I128" s="6">
        <f t="shared" si="1"/>
        <v>91.113234862068978</v>
      </c>
      <c r="J128" s="6">
        <f t="shared" si="1"/>
        <v>94.80497189655172</v>
      </c>
      <c r="K128" s="6">
        <f t="shared" si="1"/>
        <v>69.346895968965526</v>
      </c>
      <c r="L128" s="6">
        <f t="shared" si="1"/>
        <v>32.848382062068957</v>
      </c>
      <c r="M128" s="6">
        <f t="shared" si="1"/>
        <v>27.76665348275861</v>
      </c>
      <c r="N128" s="6">
        <f t="shared" si="1"/>
        <v>540.12769533793107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2.2548560000000002</v>
      </c>
      <c r="C129" s="6">
        <f t="shared" ref="C129:N129" si="2">MAX(C125,C121,C117,C113,C109,C105,C101,C97,C93,C85,C81,C77,C73,C69,C65,C61,C57,C53,C49,C45,C41,C37,C33,C29,C25,C21,C17,C13,C9)</f>
        <v>1.7044330000000001</v>
      </c>
      <c r="D129" s="6">
        <f t="shared" si="2"/>
        <v>1.7809079999999999</v>
      </c>
      <c r="E129" s="6">
        <f t="shared" si="2"/>
        <v>2.1373250000000001</v>
      </c>
      <c r="F129" s="6">
        <f t="shared" si="2"/>
        <v>1.908712</v>
      </c>
      <c r="G129" s="6">
        <f t="shared" si="2"/>
        <v>5.1368159999999996</v>
      </c>
      <c r="H129" s="6">
        <f t="shared" si="2"/>
        <v>4.6998259999999998</v>
      </c>
      <c r="I129" s="6">
        <f t="shared" si="2"/>
        <v>5.3251920000000004</v>
      </c>
      <c r="J129" s="6">
        <f t="shared" si="2"/>
        <v>5.9920520000000002</v>
      </c>
      <c r="K129" s="6">
        <f t="shared" si="2"/>
        <v>7.5939620000000003</v>
      </c>
      <c r="L129" s="6">
        <f t="shared" si="2"/>
        <v>5.078519</v>
      </c>
      <c r="M129" s="6">
        <f t="shared" si="2"/>
        <v>4.6736110000000002</v>
      </c>
      <c r="N129" s="6">
        <f t="shared" si="2"/>
        <v>7.5939620000000003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0.43437540000000002</v>
      </c>
      <c r="G3" s="6">
        <v>0.72630609999999995</v>
      </c>
      <c r="H3" s="6">
        <v>1.1620539999999999</v>
      </c>
      <c r="I3" s="6">
        <v>1.5033749999999999</v>
      </c>
      <c r="J3" s="6">
        <v>2.1394340000000001</v>
      </c>
      <c r="K3" s="6">
        <v>1.2045330000000001</v>
      </c>
      <c r="L3" s="6">
        <v>0.50016159999999998</v>
      </c>
      <c r="M3" s="6">
        <v>0.22682579999999999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18.405569000000003</v>
      </c>
      <c r="F4" s="6">
        <v>25.540809400000001</v>
      </c>
      <c r="G4" s="6">
        <v>41.619708800000005</v>
      </c>
      <c r="H4" s="6">
        <v>64.468453999999994</v>
      </c>
      <c r="I4" s="6">
        <v>74.069090999999986</v>
      </c>
      <c r="J4" s="6">
        <v>92.386167999999998</v>
      </c>
      <c r="K4" s="6">
        <v>60.509887000000006</v>
      </c>
      <c r="L4" s="6">
        <v>33.065304300000001</v>
      </c>
      <c r="M4" s="6">
        <v>15.2651086</v>
      </c>
      <c r="N4" s="6">
        <f>SUM(B4:M4)</f>
        <v>425.33010009999998</v>
      </c>
    </row>
    <row r="5" spans="1:14" x14ac:dyDescent="0.25">
      <c r="A5" t="s">
        <v>0</v>
      </c>
      <c r="B5" s="6"/>
      <c r="C5" s="6"/>
      <c r="D5" s="6"/>
      <c r="E5" s="6">
        <v>1.0926899999999999</v>
      </c>
      <c r="F5" s="6">
        <v>1.2063360000000001</v>
      </c>
      <c r="G5" s="6">
        <v>2.3590900000000001</v>
      </c>
      <c r="H5" s="6">
        <v>3.5661360000000002</v>
      </c>
      <c r="I5" s="6">
        <v>5.0235060000000002</v>
      </c>
      <c r="J5" s="6">
        <v>6.0777570000000001</v>
      </c>
      <c r="K5" s="6">
        <v>3.4455849999999999</v>
      </c>
      <c r="L5" s="6">
        <v>5.1888030000000001</v>
      </c>
      <c r="M5" s="6">
        <v>2.1647590000000001</v>
      </c>
      <c r="N5" s="6">
        <f>MAX(B5:M5)</f>
        <v>6.0777570000000001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0.15657940000000001</v>
      </c>
      <c r="C7" s="6">
        <v>0.16147410000000001</v>
      </c>
      <c r="D7" s="6">
        <v>0.34255010000000002</v>
      </c>
      <c r="E7" s="6">
        <v>0.31690960000000001</v>
      </c>
      <c r="F7" s="6">
        <v>0.51254279999999997</v>
      </c>
      <c r="G7" s="6">
        <v>0.67383439999999994</v>
      </c>
      <c r="H7" s="6">
        <v>1.2602679999999999</v>
      </c>
      <c r="I7" s="6">
        <v>1.8853089999999999</v>
      </c>
      <c r="J7" s="6">
        <v>2.0643359999999999</v>
      </c>
      <c r="K7" s="6">
        <v>1.098082</v>
      </c>
      <c r="L7" s="6">
        <v>0.3860963</v>
      </c>
      <c r="M7" s="6">
        <v>0.1845427</v>
      </c>
      <c r="N7" s="6">
        <f>MIN(B7:M7)</f>
        <v>0.15657940000000001</v>
      </c>
    </row>
    <row r="8" spans="1:14" x14ac:dyDescent="0.25">
      <c r="A8" t="s">
        <v>19</v>
      </c>
      <c r="B8" s="6">
        <v>18.078278000000001</v>
      </c>
      <c r="C8" s="6">
        <v>12.784311499999999</v>
      </c>
      <c r="D8" s="6">
        <v>15.804955199999998</v>
      </c>
      <c r="E8" s="6">
        <v>18.474241400000004</v>
      </c>
      <c r="F8" s="6">
        <v>23.317268799999997</v>
      </c>
      <c r="G8" s="6">
        <v>38.509496600000006</v>
      </c>
      <c r="H8" s="6">
        <v>79.753875000000008</v>
      </c>
      <c r="I8" s="6">
        <v>105.89946100000002</v>
      </c>
      <c r="J8" s="6">
        <v>90.829502999999988</v>
      </c>
      <c r="K8" s="6">
        <v>64.335733999999988</v>
      </c>
      <c r="L8" s="6">
        <v>21.041797299999999</v>
      </c>
      <c r="M8" s="6">
        <v>11.0390908</v>
      </c>
      <c r="N8" s="6">
        <f>SUM(B8:M8)</f>
        <v>499.86801259999999</v>
      </c>
    </row>
    <row r="9" spans="1:14" x14ac:dyDescent="0.25">
      <c r="A9" t="s">
        <v>0</v>
      </c>
      <c r="B9" s="6">
        <v>2.203992</v>
      </c>
      <c r="C9" s="6">
        <v>0.97287820000000003</v>
      </c>
      <c r="D9" s="6">
        <v>0.71770540000000005</v>
      </c>
      <c r="E9" s="6">
        <v>0.88791430000000005</v>
      </c>
      <c r="F9" s="6">
        <v>1.400806</v>
      </c>
      <c r="G9" s="6">
        <v>2.0215269999999999</v>
      </c>
      <c r="H9" s="6">
        <v>4.2760090000000002</v>
      </c>
      <c r="I9" s="6">
        <v>4.9110230000000001</v>
      </c>
      <c r="J9" s="6">
        <v>5.1202170000000002</v>
      </c>
      <c r="K9" s="6">
        <v>7.3544729999999996</v>
      </c>
      <c r="L9" s="6">
        <v>1.281145</v>
      </c>
      <c r="M9" s="6">
        <v>1.611785</v>
      </c>
      <c r="N9" s="6">
        <f>MAX(B9:M9)</f>
        <v>7.3544729999999996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0.1057739</v>
      </c>
      <c r="C11" s="6">
        <v>9.4449729999999996E-2</v>
      </c>
      <c r="D11" s="6">
        <v>0.28161039999999998</v>
      </c>
      <c r="E11" s="6">
        <v>0.33250780000000002</v>
      </c>
      <c r="F11" s="6">
        <v>0.53943209999999997</v>
      </c>
      <c r="G11" s="6">
        <v>0.97192769999999995</v>
      </c>
      <c r="H11" s="6">
        <v>1.3339110000000001</v>
      </c>
      <c r="I11" s="6">
        <v>2.1748150000000002</v>
      </c>
      <c r="J11" s="6">
        <v>2.0378280000000002</v>
      </c>
      <c r="K11" s="6">
        <v>1.1934009999999999</v>
      </c>
      <c r="L11" s="6">
        <v>0.43299910000000003</v>
      </c>
      <c r="M11" s="6">
        <v>0.34567920000000002</v>
      </c>
      <c r="N11" s="6">
        <f>MIN(B11:M11)</f>
        <v>9.4449729999999996E-2</v>
      </c>
    </row>
    <row r="12" spans="1:14" x14ac:dyDescent="0.25">
      <c r="A12" t="s">
        <v>19</v>
      </c>
      <c r="B12" s="6">
        <v>5.8169436000000001</v>
      </c>
      <c r="C12" s="6">
        <v>11.127588829999999</v>
      </c>
      <c r="D12" s="6">
        <v>17.474691000000004</v>
      </c>
      <c r="E12" s="6">
        <v>18.249165899999998</v>
      </c>
      <c r="F12" s="6">
        <v>29.019960599999997</v>
      </c>
      <c r="G12" s="6">
        <v>53.821534700000001</v>
      </c>
      <c r="H12" s="6">
        <v>69.055866000000023</v>
      </c>
      <c r="I12" s="6">
        <v>103.589411</v>
      </c>
      <c r="J12" s="6">
        <v>111.77877799999997</v>
      </c>
      <c r="K12" s="6">
        <v>66.711657999999986</v>
      </c>
      <c r="L12" s="6">
        <v>28.400247099999998</v>
      </c>
      <c r="M12" s="6">
        <v>44.193659699999998</v>
      </c>
      <c r="N12" s="6">
        <f>SUM(B12:M12)</f>
        <v>559.23950443000001</v>
      </c>
    </row>
    <row r="13" spans="1:14" x14ac:dyDescent="0.25">
      <c r="A13" t="s">
        <v>0</v>
      </c>
      <c r="B13" s="6">
        <v>0.66642330000000005</v>
      </c>
      <c r="C13" s="6">
        <v>0.68988320000000003</v>
      </c>
      <c r="D13" s="6">
        <v>0.81637930000000003</v>
      </c>
      <c r="E13" s="6">
        <v>0.84755290000000005</v>
      </c>
      <c r="F13" s="6">
        <v>1.8942019999999999</v>
      </c>
      <c r="G13" s="6">
        <v>2.792335</v>
      </c>
      <c r="H13" s="6">
        <v>3.8376049999999999</v>
      </c>
      <c r="I13" s="6">
        <v>5.007002</v>
      </c>
      <c r="J13" s="6">
        <v>4.5754760000000001</v>
      </c>
      <c r="K13" s="6">
        <v>5.2754070000000004</v>
      </c>
      <c r="L13" s="6">
        <v>1.679567</v>
      </c>
      <c r="M13" s="6">
        <v>3.9579439999999999</v>
      </c>
      <c r="N13" s="6">
        <f>MAX(B13:M13)</f>
        <v>5.2754070000000004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0.411306</v>
      </c>
      <c r="C15" s="6">
        <v>0.34549079999999999</v>
      </c>
      <c r="D15" s="6">
        <v>0.3149093</v>
      </c>
      <c r="E15" s="6">
        <v>0.21212900000000001</v>
      </c>
      <c r="F15" s="6">
        <v>0.41571130000000001</v>
      </c>
      <c r="G15" s="6">
        <v>1.1147480000000001</v>
      </c>
      <c r="H15" s="6">
        <v>1.6525080000000001</v>
      </c>
      <c r="I15" s="6">
        <v>1.5579959999999999</v>
      </c>
      <c r="J15" s="6">
        <v>2.081674</v>
      </c>
      <c r="K15" s="6">
        <v>1.6938279999999999</v>
      </c>
      <c r="L15" s="6">
        <v>0.60483430000000005</v>
      </c>
      <c r="M15" s="6">
        <v>0.32138640000000002</v>
      </c>
      <c r="N15" s="6">
        <f>MIN(B15:M15)</f>
        <v>0.21212900000000001</v>
      </c>
    </row>
    <row r="16" spans="1:14" x14ac:dyDescent="0.25">
      <c r="A16" t="s">
        <v>19</v>
      </c>
      <c r="B16" s="6">
        <v>36.434856399999994</v>
      </c>
      <c r="C16" s="6">
        <v>22.701047199999998</v>
      </c>
      <c r="D16" s="6">
        <v>15.639629199999998</v>
      </c>
      <c r="E16" s="6">
        <v>16.332038100000002</v>
      </c>
      <c r="F16" s="6">
        <v>21.901720999999998</v>
      </c>
      <c r="G16" s="6">
        <v>53.306776999999997</v>
      </c>
      <c r="H16" s="6">
        <v>72.530747000000019</v>
      </c>
      <c r="I16" s="6">
        <v>100.74995499999999</v>
      </c>
      <c r="J16" s="6">
        <v>114.03296700000001</v>
      </c>
      <c r="K16" s="6">
        <v>76.863962999999998</v>
      </c>
      <c r="L16" s="6">
        <v>33.025403200000007</v>
      </c>
      <c r="M16" s="6">
        <v>19.105156099999999</v>
      </c>
      <c r="N16" s="6">
        <f>SUM(B16:M16)</f>
        <v>582.62426020000009</v>
      </c>
    </row>
    <row r="17" spans="1:14" x14ac:dyDescent="0.25">
      <c r="A17" t="s">
        <v>0</v>
      </c>
      <c r="B17" s="6">
        <v>2.3170220000000001</v>
      </c>
      <c r="C17" s="6">
        <v>1.3780019999999999</v>
      </c>
      <c r="D17" s="6">
        <v>0.64699019999999996</v>
      </c>
      <c r="E17" s="6">
        <v>0.95221080000000002</v>
      </c>
      <c r="F17" s="6">
        <v>1.1467160000000001</v>
      </c>
      <c r="G17" s="6">
        <v>2.4709379999999999</v>
      </c>
      <c r="H17" s="6">
        <v>3.7609330000000001</v>
      </c>
      <c r="I17" s="6">
        <v>5.5599129999999999</v>
      </c>
      <c r="J17" s="6">
        <v>5.5126790000000003</v>
      </c>
      <c r="K17" s="6">
        <v>4.3635229999999998</v>
      </c>
      <c r="L17" s="6">
        <v>2.383038</v>
      </c>
      <c r="M17" s="6">
        <v>1.996218</v>
      </c>
      <c r="N17" s="6">
        <f>MAX(B17:M17)</f>
        <v>5.5599129999999999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0.21660960000000001</v>
      </c>
      <c r="C19" s="6">
        <v>0.3789804</v>
      </c>
      <c r="D19" s="6">
        <v>0.34589789999999998</v>
      </c>
      <c r="E19" s="6">
        <v>0.3234841</v>
      </c>
      <c r="F19" s="6">
        <v>0.6473795</v>
      </c>
      <c r="G19" s="6">
        <v>0.71539299999999995</v>
      </c>
      <c r="H19" s="6">
        <v>1.558327</v>
      </c>
      <c r="I19" s="6">
        <v>1.412496</v>
      </c>
      <c r="J19" s="6">
        <v>0.92544749999999998</v>
      </c>
      <c r="K19" s="6">
        <v>1.332743</v>
      </c>
      <c r="L19" s="6">
        <v>0.4475729</v>
      </c>
      <c r="M19" s="6">
        <v>0.27111429999999997</v>
      </c>
      <c r="N19" s="6">
        <f>MIN(B19:M19)</f>
        <v>0.21660960000000001</v>
      </c>
    </row>
    <row r="20" spans="1:14" x14ac:dyDescent="0.25">
      <c r="A20" t="s">
        <v>19</v>
      </c>
      <c r="B20" s="6">
        <v>24.282063399999998</v>
      </c>
      <c r="C20" s="6">
        <v>20.837002700000006</v>
      </c>
      <c r="D20" s="6">
        <v>20.023761700000005</v>
      </c>
      <c r="E20" s="6">
        <v>20.200230400000002</v>
      </c>
      <c r="F20" s="6">
        <v>27.992598899999997</v>
      </c>
      <c r="G20" s="6">
        <v>41.255054000000001</v>
      </c>
      <c r="H20" s="6">
        <v>64.250113999999996</v>
      </c>
      <c r="I20" s="6">
        <v>70.934783000000024</v>
      </c>
      <c r="J20" s="6">
        <v>57.687531499999999</v>
      </c>
      <c r="K20" s="6">
        <v>82.445617999999996</v>
      </c>
      <c r="L20" s="6">
        <v>26.886811000000002</v>
      </c>
      <c r="M20" s="6">
        <v>25.514925900000001</v>
      </c>
      <c r="N20" s="6">
        <f>SUM(B20:M20)</f>
        <v>482.31049449999995</v>
      </c>
    </row>
    <row r="21" spans="1:14" x14ac:dyDescent="0.25">
      <c r="A21" t="s">
        <v>0</v>
      </c>
      <c r="B21" s="6">
        <v>1.842017</v>
      </c>
      <c r="C21" s="6">
        <v>1.21784</v>
      </c>
      <c r="D21" s="6">
        <v>1.1407670000000001</v>
      </c>
      <c r="E21" s="6">
        <v>0.91447789999999995</v>
      </c>
      <c r="F21" s="6">
        <v>1.6014930000000001</v>
      </c>
      <c r="G21" s="6">
        <v>2.448137</v>
      </c>
      <c r="H21" s="6">
        <v>2.8453400000000002</v>
      </c>
      <c r="I21" s="6">
        <v>2.9003169999999998</v>
      </c>
      <c r="J21" s="6">
        <v>4.2928280000000001</v>
      </c>
      <c r="K21" s="6">
        <v>6.1057870000000003</v>
      </c>
      <c r="L21" s="6">
        <v>1.5576209999999999</v>
      </c>
      <c r="M21" s="6">
        <v>3.1434570000000002</v>
      </c>
      <c r="N21" s="6">
        <f>MAX(B21:M21)</f>
        <v>6.1057870000000003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0.2328712</v>
      </c>
      <c r="C23" s="6">
        <v>0.30819429999999998</v>
      </c>
      <c r="D23" s="6">
        <v>0.39912979999999998</v>
      </c>
      <c r="E23" s="6">
        <v>0.37001859999999998</v>
      </c>
      <c r="F23" s="6">
        <v>0.52042350000000004</v>
      </c>
      <c r="G23" s="6">
        <v>0.90088679999999999</v>
      </c>
      <c r="H23" s="6">
        <v>1.54741</v>
      </c>
      <c r="I23" s="6">
        <v>1.8826449999999999</v>
      </c>
      <c r="J23" s="6">
        <v>2.0204</v>
      </c>
      <c r="K23" s="6">
        <v>1.046136</v>
      </c>
      <c r="L23" s="6">
        <v>0.34463969999999999</v>
      </c>
      <c r="M23" s="6">
        <v>0.30005500000000002</v>
      </c>
      <c r="N23" s="6">
        <f>MIN(B23:M23)</f>
        <v>0.2328712</v>
      </c>
    </row>
    <row r="24" spans="1:14" x14ac:dyDescent="0.25">
      <c r="A24" t="s">
        <v>19</v>
      </c>
      <c r="B24" s="6">
        <v>24.744473400000008</v>
      </c>
      <c r="C24" s="6">
        <v>16.814444599999998</v>
      </c>
      <c r="D24" s="6">
        <v>17.957881499999999</v>
      </c>
      <c r="E24" s="6">
        <v>17.102600199999998</v>
      </c>
      <c r="F24" s="6">
        <v>24.2672174</v>
      </c>
      <c r="G24" s="6">
        <v>49.145075999999989</v>
      </c>
      <c r="H24" s="6">
        <v>81.959064000000012</v>
      </c>
      <c r="I24" s="6">
        <v>110.84489600000001</v>
      </c>
      <c r="J24" s="6">
        <v>90.506221000000011</v>
      </c>
      <c r="K24" s="6">
        <v>59.084601000000006</v>
      </c>
      <c r="L24" s="6">
        <v>24.188111899999996</v>
      </c>
      <c r="M24" s="6">
        <v>31.693586300000003</v>
      </c>
      <c r="N24" s="6">
        <f>SUM(B24:M24)</f>
        <v>548.30817330000002</v>
      </c>
    </row>
    <row r="25" spans="1:14" x14ac:dyDescent="0.25">
      <c r="A25" t="s">
        <v>0</v>
      </c>
      <c r="B25" s="6">
        <v>1.791385</v>
      </c>
      <c r="C25" s="6">
        <v>0.866008</v>
      </c>
      <c r="D25" s="6">
        <v>0.93589350000000004</v>
      </c>
      <c r="E25" s="6">
        <v>0.74693229999999999</v>
      </c>
      <c r="F25" s="6">
        <v>1.3268990000000001</v>
      </c>
      <c r="G25" s="6">
        <v>3.5287820000000001</v>
      </c>
      <c r="H25" s="6">
        <v>3.7388650000000001</v>
      </c>
      <c r="I25" s="6">
        <v>5.6475759999999999</v>
      </c>
      <c r="J25" s="6">
        <v>5.3623260000000004</v>
      </c>
      <c r="K25" s="6">
        <v>5.8856869999999999</v>
      </c>
      <c r="L25" s="6">
        <v>2.4552079999999998</v>
      </c>
      <c r="M25" s="6">
        <v>3.217587</v>
      </c>
      <c r="N25" s="6">
        <f>MAX(B25:M25)</f>
        <v>5.8856869999999999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0.27324490000000001</v>
      </c>
      <c r="C27" s="6">
        <v>0.15709110000000001</v>
      </c>
      <c r="D27" s="6">
        <v>0.30561749999999999</v>
      </c>
      <c r="E27" s="6">
        <v>0.31127890000000003</v>
      </c>
      <c r="F27" s="6">
        <v>0.39271060000000002</v>
      </c>
      <c r="G27" s="6">
        <v>1.1814560000000001</v>
      </c>
      <c r="H27" s="6">
        <v>1.6765479999999999</v>
      </c>
      <c r="I27" s="6">
        <v>1.879777</v>
      </c>
      <c r="J27" s="6">
        <v>0.97075339999999999</v>
      </c>
      <c r="K27" s="6">
        <v>1.105429</v>
      </c>
      <c r="L27" s="6">
        <v>0.77915230000000002</v>
      </c>
      <c r="M27" s="6">
        <v>0.34994160000000002</v>
      </c>
      <c r="N27" s="6">
        <f>MIN(B27:M27)</f>
        <v>0.15709110000000001</v>
      </c>
    </row>
    <row r="28" spans="1:14" x14ac:dyDescent="0.25">
      <c r="A28" t="s">
        <v>19</v>
      </c>
      <c r="B28" s="6">
        <v>21.763651300000003</v>
      </c>
      <c r="C28" s="6">
        <v>13.5085736</v>
      </c>
      <c r="D28" s="6">
        <v>14.944711000000003</v>
      </c>
      <c r="E28" s="6">
        <v>15.580678899999999</v>
      </c>
      <c r="F28" s="6">
        <v>25.863301500000006</v>
      </c>
      <c r="G28" s="6">
        <v>54.278981999999992</v>
      </c>
      <c r="H28" s="6">
        <v>85.976307999999989</v>
      </c>
      <c r="I28" s="6">
        <v>87.89818200000002</v>
      </c>
      <c r="J28" s="6">
        <v>71.020235400000004</v>
      </c>
      <c r="K28" s="6">
        <v>53.525961000000002</v>
      </c>
      <c r="L28" s="6">
        <v>69.179259999999999</v>
      </c>
      <c r="M28" s="6">
        <v>23.552431400000007</v>
      </c>
      <c r="N28" s="6">
        <f>SUM(B28:M28)</f>
        <v>537.09227610000005</v>
      </c>
    </row>
    <row r="29" spans="1:14" x14ac:dyDescent="0.25">
      <c r="A29" t="s">
        <v>0</v>
      </c>
      <c r="B29" s="6">
        <v>1.474675</v>
      </c>
      <c r="C29" s="6">
        <v>0.84640550000000003</v>
      </c>
      <c r="D29" s="6">
        <v>0.80404699999999996</v>
      </c>
      <c r="E29" s="6">
        <v>0.67087839999999999</v>
      </c>
      <c r="F29" s="6">
        <v>1.352641</v>
      </c>
      <c r="G29" s="6">
        <v>2.950072</v>
      </c>
      <c r="H29" s="6">
        <v>4.1160509999999997</v>
      </c>
      <c r="I29" s="6">
        <v>4.3329219999999999</v>
      </c>
      <c r="J29" s="6">
        <v>4.7430560000000002</v>
      </c>
      <c r="K29" s="6">
        <v>5.8927779999999998</v>
      </c>
      <c r="L29" s="6">
        <v>6.6527649999999996</v>
      </c>
      <c r="M29" s="6">
        <v>3.0283500000000001</v>
      </c>
      <c r="N29" s="6">
        <f>MAX(B29:M29)</f>
        <v>6.6527649999999996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0.71433259999999998</v>
      </c>
      <c r="C31" s="6">
        <v>0.43986550000000002</v>
      </c>
      <c r="D31" s="6">
        <v>0.36721409999999999</v>
      </c>
      <c r="E31" s="6">
        <v>0.29061340000000002</v>
      </c>
      <c r="F31" s="6">
        <v>0.52163979999999999</v>
      </c>
      <c r="G31" s="6">
        <v>0.96879910000000002</v>
      </c>
      <c r="H31" s="6">
        <v>1.092069</v>
      </c>
      <c r="I31" s="6">
        <v>1.983892</v>
      </c>
      <c r="J31" s="6">
        <v>1.296378</v>
      </c>
      <c r="K31" s="6">
        <v>3.2615820000000002</v>
      </c>
      <c r="L31" s="6">
        <v>0.6101742</v>
      </c>
      <c r="M31" s="6">
        <v>0.3364837</v>
      </c>
      <c r="N31" s="6">
        <f>MIN(B31:M31)</f>
        <v>0.29061340000000002</v>
      </c>
    </row>
    <row r="32" spans="1:14" x14ac:dyDescent="0.25">
      <c r="A32" t="s">
        <v>19</v>
      </c>
      <c r="B32" s="6">
        <v>43.735927099999998</v>
      </c>
      <c r="C32" s="6">
        <v>25.058322199999999</v>
      </c>
      <c r="D32" s="6">
        <v>17.551907</v>
      </c>
      <c r="E32" s="6">
        <v>14.251239699999999</v>
      </c>
      <c r="F32" s="6">
        <v>29.490629200000008</v>
      </c>
      <c r="G32" s="6">
        <v>51.084896100000002</v>
      </c>
      <c r="H32" s="6">
        <v>71.512139000000005</v>
      </c>
      <c r="I32" s="6">
        <v>96.112636999999992</v>
      </c>
      <c r="J32" s="6">
        <v>93.512467999999998</v>
      </c>
      <c r="K32" s="6">
        <v>137.63284800000005</v>
      </c>
      <c r="L32" s="6">
        <v>48.565877100000002</v>
      </c>
      <c r="M32" s="6">
        <v>27.898562400000003</v>
      </c>
      <c r="N32" s="6">
        <f>SUM(B32:M32)</f>
        <v>656.4074528000001</v>
      </c>
    </row>
    <row r="33" spans="1:14" x14ac:dyDescent="0.25">
      <c r="A33" t="s">
        <v>0</v>
      </c>
      <c r="B33" s="6">
        <v>2.2364190000000002</v>
      </c>
      <c r="C33" s="6">
        <v>1.3910690000000001</v>
      </c>
      <c r="D33" s="6">
        <v>0.856043</v>
      </c>
      <c r="E33" s="6">
        <v>0.60846279999999997</v>
      </c>
      <c r="F33" s="6">
        <v>1.6185780000000001</v>
      </c>
      <c r="G33" s="6">
        <v>2.699344</v>
      </c>
      <c r="H33" s="6">
        <v>3.85954</v>
      </c>
      <c r="I33" s="6">
        <v>4.4860090000000001</v>
      </c>
      <c r="J33" s="6">
        <v>4.3619260000000004</v>
      </c>
      <c r="K33" s="6">
        <v>6.7846799999999998</v>
      </c>
      <c r="L33" s="6">
        <v>4.8143349999999998</v>
      </c>
      <c r="M33" s="6">
        <v>2.8603269999999998</v>
      </c>
      <c r="N33" s="6">
        <f>MAX(B33:M33)</f>
        <v>6.7846799999999998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0.47780299999999998</v>
      </c>
      <c r="C35" s="6">
        <v>0.41555910000000001</v>
      </c>
      <c r="D35" s="6">
        <v>0.49913390000000002</v>
      </c>
      <c r="E35" s="6">
        <v>0.36131760000000002</v>
      </c>
      <c r="F35" s="6">
        <v>0.52101399999999998</v>
      </c>
      <c r="G35" s="6">
        <v>0.64878590000000003</v>
      </c>
      <c r="H35" s="6">
        <v>1.5598270000000001</v>
      </c>
      <c r="I35" s="6">
        <v>1.751212</v>
      </c>
      <c r="J35" s="6">
        <v>1.943859</v>
      </c>
      <c r="K35" s="6">
        <v>1.372986</v>
      </c>
      <c r="L35" s="6">
        <v>0.48984</v>
      </c>
      <c r="M35" s="6">
        <v>0.17339160000000001</v>
      </c>
      <c r="N35" s="6">
        <f>MIN(B35:M35)</f>
        <v>0.17339160000000001</v>
      </c>
    </row>
    <row r="36" spans="1:14" x14ac:dyDescent="0.25">
      <c r="A36" t="s">
        <v>19</v>
      </c>
      <c r="B36" s="6">
        <v>33.373282900000007</v>
      </c>
      <c r="C36" s="6">
        <v>21.329983099999996</v>
      </c>
      <c r="D36" s="6">
        <v>24.879064200000006</v>
      </c>
      <c r="E36" s="6">
        <v>19.1330235</v>
      </c>
      <c r="F36" s="6">
        <v>23.030021699999995</v>
      </c>
      <c r="G36" s="6">
        <v>42.317315900000004</v>
      </c>
      <c r="H36" s="6">
        <v>80.064783999999989</v>
      </c>
      <c r="I36" s="6">
        <v>98.625433000000001</v>
      </c>
      <c r="J36" s="6">
        <v>82.553356000000022</v>
      </c>
      <c r="K36" s="6">
        <v>61.943372999999987</v>
      </c>
      <c r="L36" s="6">
        <v>24.194785100000004</v>
      </c>
      <c r="M36" s="6">
        <v>10.645227499999997</v>
      </c>
      <c r="N36" s="6">
        <f>SUM(B36:M36)</f>
        <v>522.08964990000004</v>
      </c>
    </row>
    <row r="37" spans="1:14" x14ac:dyDescent="0.25">
      <c r="A37" t="s">
        <v>0</v>
      </c>
      <c r="B37" s="6">
        <v>1.9880850000000001</v>
      </c>
      <c r="C37" s="6">
        <v>1.157715</v>
      </c>
      <c r="D37" s="6">
        <v>1.3371740000000001</v>
      </c>
      <c r="E37" s="6">
        <v>1.1850750000000001</v>
      </c>
      <c r="F37" s="6">
        <v>1.2324010000000001</v>
      </c>
      <c r="G37" s="6">
        <v>2.3868670000000001</v>
      </c>
      <c r="H37" s="6">
        <v>3.4463729999999999</v>
      </c>
      <c r="I37" s="6">
        <v>4.8121090000000004</v>
      </c>
      <c r="J37" s="6">
        <v>3.6270289999999998</v>
      </c>
      <c r="K37" s="6">
        <v>5.2235100000000001</v>
      </c>
      <c r="L37" s="6">
        <v>1.4921599999999999</v>
      </c>
      <c r="M37" s="6">
        <v>0.68611230000000001</v>
      </c>
      <c r="N37" s="6">
        <f>MAX(B37:M37)</f>
        <v>5.2235100000000001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0.15612319999999999</v>
      </c>
      <c r="C39" s="6">
        <v>0.35178490000000001</v>
      </c>
      <c r="D39" s="6">
        <v>0.35859560000000001</v>
      </c>
      <c r="E39" s="6">
        <v>0.33631040000000001</v>
      </c>
      <c r="F39" s="6">
        <v>0.6348144</v>
      </c>
      <c r="G39" s="6">
        <v>0.8930283</v>
      </c>
      <c r="H39" s="6">
        <v>1.07972</v>
      </c>
      <c r="I39" s="6">
        <v>1.630425</v>
      </c>
      <c r="J39" s="6">
        <v>1.251358</v>
      </c>
      <c r="K39" s="6">
        <v>1.3234570000000001</v>
      </c>
      <c r="L39" s="6">
        <v>0.51429709999999995</v>
      </c>
      <c r="M39" s="6">
        <v>0.1294303</v>
      </c>
      <c r="N39" s="6">
        <f>MIN(B39:M39)</f>
        <v>0.1294303</v>
      </c>
    </row>
    <row r="40" spans="1:14" x14ac:dyDescent="0.25">
      <c r="A40" t="s">
        <v>19</v>
      </c>
      <c r="B40" s="6">
        <v>27.440645600000003</v>
      </c>
      <c r="C40" s="6">
        <v>20.9024921</v>
      </c>
      <c r="D40" s="6">
        <v>19.099833499999995</v>
      </c>
      <c r="E40" s="6">
        <v>18.227869299999998</v>
      </c>
      <c r="F40" s="6">
        <v>26.677869000000001</v>
      </c>
      <c r="G40" s="6">
        <v>44.219009400000012</v>
      </c>
      <c r="H40" s="6">
        <v>62.434676999999986</v>
      </c>
      <c r="I40" s="6">
        <v>91.872833000000014</v>
      </c>
      <c r="J40" s="6">
        <v>70.262632999999994</v>
      </c>
      <c r="K40" s="6">
        <v>51.262242000000008</v>
      </c>
      <c r="L40" s="6">
        <v>25.286315600000005</v>
      </c>
      <c r="M40" s="6">
        <v>23.087064799999997</v>
      </c>
      <c r="N40" s="6">
        <f>SUM(B40:M40)</f>
        <v>480.77348430000006</v>
      </c>
    </row>
    <row r="41" spans="1:14" x14ac:dyDescent="0.25">
      <c r="A41" t="s">
        <v>0</v>
      </c>
      <c r="B41" s="6">
        <v>2.035091</v>
      </c>
      <c r="C41" s="6">
        <v>1.1655150000000001</v>
      </c>
      <c r="D41" s="6">
        <v>0.98737209999999997</v>
      </c>
      <c r="E41" s="6">
        <v>0.94474760000000002</v>
      </c>
      <c r="F41" s="6">
        <v>1.275962</v>
      </c>
      <c r="G41" s="6">
        <v>2.1539980000000001</v>
      </c>
      <c r="H41" s="6">
        <v>3.4815999999999998</v>
      </c>
      <c r="I41" s="6">
        <v>5.1404810000000003</v>
      </c>
      <c r="J41" s="6">
        <v>3.3765830000000001</v>
      </c>
      <c r="K41" s="6">
        <v>2.1336080000000002</v>
      </c>
      <c r="L41" s="6">
        <v>2.7970429999999999</v>
      </c>
      <c r="M41" s="6">
        <v>3.0914000000000001</v>
      </c>
      <c r="N41" s="6">
        <f>MAX(B41:M41)</f>
        <v>5.1404810000000003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0.30034090000000002</v>
      </c>
      <c r="C43" s="6">
        <v>0.24490780000000001</v>
      </c>
      <c r="D43" s="6">
        <v>0.2344321</v>
      </c>
      <c r="E43" s="6">
        <v>0.2973712</v>
      </c>
      <c r="F43" s="6">
        <v>0.42535070000000003</v>
      </c>
      <c r="G43" s="6">
        <v>0.87343059999999995</v>
      </c>
      <c r="H43" s="6">
        <v>1.1277219999999999</v>
      </c>
      <c r="I43" s="6">
        <v>1.7821579999999999</v>
      </c>
      <c r="J43" s="6">
        <v>1.2571600000000001</v>
      </c>
      <c r="K43" s="6">
        <v>0.89984960000000003</v>
      </c>
      <c r="L43" s="6">
        <v>0.43099929999999997</v>
      </c>
      <c r="M43" s="6">
        <v>0.2234806</v>
      </c>
      <c r="N43" s="6">
        <f>MIN(B43:M43)</f>
        <v>0.2234806</v>
      </c>
    </row>
    <row r="44" spans="1:14" x14ac:dyDescent="0.25">
      <c r="A44" t="s">
        <v>19</v>
      </c>
      <c r="B44" s="6">
        <v>29.230874499999988</v>
      </c>
      <c r="C44" s="6">
        <v>14.770305499999999</v>
      </c>
      <c r="D44" s="6">
        <v>16.925063399999999</v>
      </c>
      <c r="E44" s="6">
        <v>20.609142499999997</v>
      </c>
      <c r="F44" s="6">
        <v>25.593054800000001</v>
      </c>
      <c r="G44" s="6">
        <v>53.2347416</v>
      </c>
      <c r="H44" s="6">
        <v>64.853355000000008</v>
      </c>
      <c r="I44" s="6">
        <v>84.743550999999968</v>
      </c>
      <c r="J44" s="6">
        <v>57.233819999999994</v>
      </c>
      <c r="K44" s="6">
        <v>38.360069799999991</v>
      </c>
      <c r="L44" s="6">
        <v>18.049163700000001</v>
      </c>
      <c r="M44" s="6">
        <v>32.720864499999998</v>
      </c>
      <c r="N44" s="6">
        <f>SUM(B44:M44)</f>
        <v>456.32400630000001</v>
      </c>
    </row>
    <row r="45" spans="1:14" x14ac:dyDescent="0.25">
      <c r="A45" t="s">
        <v>0</v>
      </c>
      <c r="B45" s="6">
        <v>2.757409</v>
      </c>
      <c r="C45" s="6">
        <v>0.97734370000000004</v>
      </c>
      <c r="D45" s="6">
        <v>1.015452</v>
      </c>
      <c r="E45" s="6">
        <v>1.4892780000000001</v>
      </c>
      <c r="F45" s="6">
        <v>1.3224579999999999</v>
      </c>
      <c r="G45" s="6">
        <v>3.5181550000000001</v>
      </c>
      <c r="H45" s="6">
        <v>3.145492</v>
      </c>
      <c r="I45" s="6">
        <v>3.6197599999999999</v>
      </c>
      <c r="J45" s="6">
        <v>2.5712820000000001</v>
      </c>
      <c r="K45" s="6">
        <v>1.600263</v>
      </c>
      <c r="L45" s="6">
        <v>0.94027939999999999</v>
      </c>
      <c r="M45" s="6">
        <v>3.8575050000000002</v>
      </c>
      <c r="N45" s="6">
        <f>MAX(B45:M45)</f>
        <v>3.8575050000000002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0.2699357</v>
      </c>
      <c r="C47" s="6">
        <v>0.35048469999999998</v>
      </c>
      <c r="D47" s="6">
        <v>0.29176600000000003</v>
      </c>
      <c r="E47" s="6">
        <v>0.32724490000000001</v>
      </c>
      <c r="F47" s="6">
        <v>0.41691319999999998</v>
      </c>
      <c r="G47" s="6">
        <v>0.82645979999999997</v>
      </c>
      <c r="H47" s="6">
        <v>1.1269389999999999</v>
      </c>
      <c r="I47" s="6">
        <v>1.518197</v>
      </c>
      <c r="J47" s="6">
        <v>1.3201000000000001</v>
      </c>
      <c r="K47" s="6">
        <v>0.91201900000000002</v>
      </c>
      <c r="L47" s="6">
        <v>0.51114559999999998</v>
      </c>
      <c r="M47" s="6">
        <v>0.43611759999999999</v>
      </c>
      <c r="N47" s="6">
        <f>MIN(B47:M47)</f>
        <v>0.2699357</v>
      </c>
    </row>
    <row r="48" spans="1:14" x14ac:dyDescent="0.25">
      <c r="A48" t="s">
        <v>19</v>
      </c>
      <c r="B48" s="6">
        <v>28.839822300000002</v>
      </c>
      <c r="C48" s="6">
        <v>20.887797500000005</v>
      </c>
      <c r="D48" s="6">
        <v>17.804031500000001</v>
      </c>
      <c r="E48" s="6">
        <v>17.4745013</v>
      </c>
      <c r="F48" s="6">
        <v>20.867229499999997</v>
      </c>
      <c r="G48" s="6">
        <v>40.602908399999997</v>
      </c>
      <c r="H48" s="6">
        <v>59.282609999999998</v>
      </c>
      <c r="I48" s="6">
        <v>66.271954000000008</v>
      </c>
      <c r="J48" s="6">
        <v>67.578996999999987</v>
      </c>
      <c r="K48" s="6">
        <v>55.178963999999993</v>
      </c>
      <c r="L48" s="6">
        <v>52.626094999999999</v>
      </c>
      <c r="M48" s="6">
        <v>31.960975900000001</v>
      </c>
      <c r="N48" s="6">
        <f>SUM(B48:M48)</f>
        <v>479.37588640000001</v>
      </c>
    </row>
    <row r="49" spans="1:14" x14ac:dyDescent="0.25">
      <c r="A49" t="s">
        <v>0</v>
      </c>
      <c r="B49" s="6">
        <v>2.4445160000000001</v>
      </c>
      <c r="C49" s="6">
        <v>1.110306</v>
      </c>
      <c r="D49" s="6">
        <v>1.2822279999999999</v>
      </c>
      <c r="E49" s="6">
        <v>0.74742450000000005</v>
      </c>
      <c r="F49" s="6">
        <v>1.270435</v>
      </c>
      <c r="G49" s="6">
        <v>2.6442429999999999</v>
      </c>
      <c r="H49" s="6">
        <v>2.6643840000000001</v>
      </c>
      <c r="I49" s="6">
        <v>3.4877850000000001</v>
      </c>
      <c r="J49" s="6">
        <v>3.3550019999999998</v>
      </c>
      <c r="K49" s="6">
        <v>6.2079829999999996</v>
      </c>
      <c r="L49" s="6">
        <v>5.4502639999999998</v>
      </c>
      <c r="M49" s="6">
        <v>3.6488369999999999</v>
      </c>
      <c r="N49" s="6">
        <f>MAX(B49:M49)</f>
        <v>6.2079829999999996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0.3790152</v>
      </c>
      <c r="C51" s="6">
        <v>0.46320450000000002</v>
      </c>
      <c r="D51" s="6">
        <v>0.36523820000000001</v>
      </c>
      <c r="E51" s="6">
        <v>0.39264900000000003</v>
      </c>
      <c r="F51" s="6">
        <v>0.49748300000000001</v>
      </c>
      <c r="G51" s="6">
        <v>0.81324960000000002</v>
      </c>
      <c r="H51" s="6">
        <v>1.146056</v>
      </c>
      <c r="I51" s="6">
        <v>2.0120260000000001</v>
      </c>
      <c r="J51" s="6">
        <v>2.0232269999999999</v>
      </c>
      <c r="K51" s="6">
        <v>1.0526709999999999</v>
      </c>
      <c r="L51" s="6">
        <v>0.41516609999999998</v>
      </c>
      <c r="M51" s="6">
        <v>0.22827230000000001</v>
      </c>
      <c r="N51" s="6">
        <f>MIN(B51:M51)</f>
        <v>0.22827230000000001</v>
      </c>
    </row>
    <row r="52" spans="1:14" x14ac:dyDescent="0.25">
      <c r="A52" t="s">
        <v>19</v>
      </c>
      <c r="B52" s="6">
        <v>26.242372400000004</v>
      </c>
      <c r="C52" s="6">
        <v>21.8948073</v>
      </c>
      <c r="D52" s="6">
        <v>17.2193246</v>
      </c>
      <c r="E52" s="6">
        <v>17.638575699999997</v>
      </c>
      <c r="F52" s="6">
        <v>25.068404900000001</v>
      </c>
      <c r="G52" s="6">
        <v>45.116686799999989</v>
      </c>
      <c r="H52" s="6">
        <v>69.593758000000008</v>
      </c>
      <c r="I52" s="6">
        <v>99.422490000000025</v>
      </c>
      <c r="J52" s="6">
        <v>90.145457000000022</v>
      </c>
      <c r="K52" s="6">
        <v>60.544736999999991</v>
      </c>
      <c r="L52" s="6">
        <v>22.346926100000001</v>
      </c>
      <c r="M52" s="6">
        <v>19.060580000000005</v>
      </c>
      <c r="N52" s="6">
        <f>SUM(B52:M52)</f>
        <v>514.29411980000009</v>
      </c>
    </row>
    <row r="53" spans="1:14" x14ac:dyDescent="0.25">
      <c r="A53" t="s">
        <v>0</v>
      </c>
      <c r="B53" s="6">
        <v>2.2355399999999999</v>
      </c>
      <c r="C53" s="6">
        <v>1.1608039999999999</v>
      </c>
      <c r="D53" s="6">
        <v>1.231943</v>
      </c>
      <c r="E53" s="6">
        <v>0.90007409999999999</v>
      </c>
      <c r="F53" s="6">
        <v>1.323699</v>
      </c>
      <c r="G53" s="6">
        <v>2.4159730000000001</v>
      </c>
      <c r="H53" s="6">
        <v>4.2907700000000002</v>
      </c>
      <c r="I53" s="6">
        <v>5.7384649999999997</v>
      </c>
      <c r="J53" s="6">
        <v>5.7933940000000002</v>
      </c>
      <c r="K53" s="6">
        <v>6.2560419999999999</v>
      </c>
      <c r="L53" s="6">
        <v>1.1557930000000001</v>
      </c>
      <c r="M53" s="6">
        <v>3.6883659999999998</v>
      </c>
      <c r="N53" s="6">
        <f>MAX(B53:M53)</f>
        <v>6.2560419999999999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0.1104903</v>
      </c>
      <c r="C55" s="6">
        <v>0.36695620000000001</v>
      </c>
      <c r="D55" s="6">
        <v>0.39226879999999997</v>
      </c>
      <c r="E55" s="6">
        <v>0.37331730000000002</v>
      </c>
      <c r="F55" s="6">
        <v>0.57216429999999996</v>
      </c>
      <c r="G55" s="6">
        <v>0.76023969999999996</v>
      </c>
      <c r="H55" s="6">
        <v>1.2994300000000001</v>
      </c>
      <c r="I55" s="6">
        <v>1.9346190000000001</v>
      </c>
      <c r="J55" s="6">
        <v>1.5895170000000001</v>
      </c>
      <c r="K55" s="6">
        <v>1.0189440000000001</v>
      </c>
      <c r="L55" s="6">
        <v>0.4943033</v>
      </c>
      <c r="M55" s="6">
        <v>0.40826790000000002</v>
      </c>
      <c r="N55" s="6">
        <f>MIN(B55:M55)</f>
        <v>0.1104903</v>
      </c>
    </row>
    <row r="56" spans="1:14" x14ac:dyDescent="0.25">
      <c r="A56" t="s">
        <v>19</v>
      </c>
      <c r="B56" s="6">
        <v>10.786563899999999</v>
      </c>
      <c r="C56" s="6">
        <v>19.739470300000001</v>
      </c>
      <c r="D56" s="6">
        <v>20.104136799999996</v>
      </c>
      <c r="E56" s="6">
        <v>20.013547899999995</v>
      </c>
      <c r="F56" s="6">
        <v>30.602608300000004</v>
      </c>
      <c r="G56" s="6">
        <v>43.568457199999997</v>
      </c>
      <c r="H56" s="6">
        <v>76.220845000000011</v>
      </c>
      <c r="I56" s="6">
        <v>90.409990999999977</v>
      </c>
      <c r="J56" s="6">
        <v>94.121915999999985</v>
      </c>
      <c r="K56" s="6">
        <v>55.75866000000002</v>
      </c>
      <c r="L56" s="6">
        <v>36.862448400000005</v>
      </c>
      <c r="M56" s="6">
        <v>36.748114199999982</v>
      </c>
      <c r="N56" s="6">
        <f>SUM(B56:M56)</f>
        <v>534.93675900000005</v>
      </c>
    </row>
    <row r="57" spans="1:14" x14ac:dyDescent="0.25">
      <c r="A57" t="s">
        <v>0</v>
      </c>
      <c r="B57" s="6">
        <v>0.88947200000000004</v>
      </c>
      <c r="C57" s="6">
        <v>1.8263659999999999</v>
      </c>
      <c r="D57" s="6">
        <v>1.178007</v>
      </c>
      <c r="E57" s="6">
        <v>1.0949089999999999</v>
      </c>
      <c r="F57" s="6">
        <v>1.751924</v>
      </c>
      <c r="G57" s="6">
        <v>2.5983299999999998</v>
      </c>
      <c r="H57" s="6">
        <v>3.5582090000000002</v>
      </c>
      <c r="I57" s="6">
        <v>4.3509039999999999</v>
      </c>
      <c r="J57" s="6">
        <v>5.0803430000000001</v>
      </c>
      <c r="K57" s="6">
        <v>3.8897789999999999</v>
      </c>
      <c r="L57" s="6">
        <v>3.821923</v>
      </c>
      <c r="M57" s="6">
        <v>3.3649209999999998</v>
      </c>
      <c r="N57" s="6">
        <f>MAX(B57:M57)</f>
        <v>5.0803430000000001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0.2495704</v>
      </c>
      <c r="C59" s="6">
        <v>0.41055199999999997</v>
      </c>
      <c r="D59" s="6">
        <v>0.31406489999999998</v>
      </c>
      <c r="E59" s="6">
        <v>0.33842090000000002</v>
      </c>
      <c r="F59" s="6">
        <v>0.69691460000000005</v>
      </c>
      <c r="G59" s="6">
        <v>0.87751769999999996</v>
      </c>
      <c r="H59" s="6">
        <v>1.2103600000000001</v>
      </c>
      <c r="I59" s="6">
        <v>2.4802360000000001</v>
      </c>
      <c r="J59" s="6">
        <v>2.4589629999999998</v>
      </c>
      <c r="K59" s="6">
        <v>1.475549</v>
      </c>
      <c r="L59" s="6">
        <v>0.60583569999999998</v>
      </c>
      <c r="M59" s="6">
        <v>0.48457899999999998</v>
      </c>
      <c r="N59" s="6">
        <f>MIN(B59:M59)</f>
        <v>0.2495704</v>
      </c>
    </row>
    <row r="60" spans="1:14" x14ac:dyDescent="0.25">
      <c r="A60" t="s">
        <v>19</v>
      </c>
      <c r="B60" s="6">
        <v>21.3921171</v>
      </c>
      <c r="C60" s="6">
        <v>22.233839199999995</v>
      </c>
      <c r="D60" s="6">
        <v>18.319401199999998</v>
      </c>
      <c r="E60" s="6">
        <v>17.781191499999998</v>
      </c>
      <c r="F60" s="6">
        <v>28.669900200000004</v>
      </c>
      <c r="G60" s="6">
        <v>51.181641099999993</v>
      </c>
      <c r="H60" s="6">
        <v>65.491717000000008</v>
      </c>
      <c r="I60" s="6">
        <v>108.30516400000003</v>
      </c>
      <c r="J60" s="6">
        <v>104.33060399999999</v>
      </c>
      <c r="K60" s="6">
        <v>64.763557999999975</v>
      </c>
      <c r="L60" s="6">
        <v>31.789057400000001</v>
      </c>
      <c r="M60" s="6">
        <v>52.255573399999989</v>
      </c>
      <c r="N60" s="6">
        <f>SUM(B60:M60)</f>
        <v>586.5137641</v>
      </c>
    </row>
    <row r="61" spans="1:14" x14ac:dyDescent="0.25">
      <c r="A61" t="s">
        <v>0</v>
      </c>
      <c r="B61" s="6">
        <v>1.86321</v>
      </c>
      <c r="C61" s="6">
        <v>1.447092</v>
      </c>
      <c r="D61" s="6">
        <v>0.81732879999999997</v>
      </c>
      <c r="E61" s="6">
        <v>0.90558700000000003</v>
      </c>
      <c r="F61" s="6">
        <v>1.6741410000000001</v>
      </c>
      <c r="G61" s="6">
        <v>3.3735539999999999</v>
      </c>
      <c r="H61" s="6">
        <v>3.5814509999999999</v>
      </c>
      <c r="I61" s="6">
        <v>5.0465580000000001</v>
      </c>
      <c r="J61" s="6">
        <v>4.9496070000000003</v>
      </c>
      <c r="K61" s="6">
        <v>2.9744190000000001</v>
      </c>
      <c r="L61" s="6">
        <v>2.5771259999999998</v>
      </c>
      <c r="M61" s="6">
        <v>4.1920739999999999</v>
      </c>
      <c r="N61" s="6">
        <f>MAX(B61:M61)</f>
        <v>5.0465580000000001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0.30469950000000001</v>
      </c>
      <c r="C63" s="6">
        <v>0.43838270000000001</v>
      </c>
      <c r="D63" s="6">
        <v>0.44146279999999999</v>
      </c>
      <c r="E63" s="6">
        <v>0.3723205</v>
      </c>
      <c r="F63" s="6">
        <v>0.50474129999999995</v>
      </c>
      <c r="G63" s="6">
        <v>0.68179350000000005</v>
      </c>
      <c r="H63" s="6">
        <v>1.0333289999999999</v>
      </c>
      <c r="I63" s="6">
        <v>1.2652950000000001</v>
      </c>
      <c r="J63" s="6">
        <v>1.1291789999999999</v>
      </c>
      <c r="K63" s="6">
        <v>1.2943990000000001</v>
      </c>
      <c r="L63" s="6">
        <v>0.36424849999999998</v>
      </c>
      <c r="M63" s="6">
        <v>0.17617379999999999</v>
      </c>
      <c r="N63" s="6">
        <f>MIN(B63:M63)</f>
        <v>0.17617379999999999</v>
      </c>
    </row>
    <row r="64" spans="1:14" x14ac:dyDescent="0.25">
      <c r="A64" t="s">
        <v>19</v>
      </c>
      <c r="B64" s="6">
        <v>24.366519699999998</v>
      </c>
      <c r="C64" s="6">
        <v>22.103590299999997</v>
      </c>
      <c r="D64" s="6">
        <v>19.141756899999997</v>
      </c>
      <c r="E64" s="6">
        <v>17.981907800000002</v>
      </c>
      <c r="F64" s="6">
        <v>26.969592800000001</v>
      </c>
      <c r="G64" s="6">
        <v>41.737209599999993</v>
      </c>
      <c r="H64" s="6">
        <v>79.507711</v>
      </c>
      <c r="I64" s="6">
        <v>75.311027999999993</v>
      </c>
      <c r="J64" s="6">
        <v>94.353001000000006</v>
      </c>
      <c r="K64" s="6">
        <v>66.846812</v>
      </c>
      <c r="L64" s="6">
        <v>22.392893000000001</v>
      </c>
      <c r="M64" s="6">
        <v>11.185034999999997</v>
      </c>
      <c r="N64" s="6">
        <f>SUM(B64:M64)</f>
        <v>501.89705709999998</v>
      </c>
    </row>
    <row r="65" spans="1:14" x14ac:dyDescent="0.25">
      <c r="A65" t="s">
        <v>0</v>
      </c>
      <c r="B65" s="6">
        <v>2.1412779999999998</v>
      </c>
      <c r="C65" s="6">
        <v>1.4732559999999999</v>
      </c>
      <c r="D65" s="6">
        <v>1.0655829999999999</v>
      </c>
      <c r="E65" s="6">
        <v>0.82920850000000002</v>
      </c>
      <c r="F65" s="6">
        <v>1.5697460000000001</v>
      </c>
      <c r="G65" s="6">
        <v>2.1526800000000001</v>
      </c>
      <c r="H65" s="6">
        <v>4.0950059999999997</v>
      </c>
      <c r="I65" s="6">
        <v>4.596082</v>
      </c>
      <c r="J65" s="6">
        <v>6.3384989999999997</v>
      </c>
      <c r="K65" s="6">
        <v>4.3229829999999998</v>
      </c>
      <c r="L65" s="6">
        <v>1.349286</v>
      </c>
      <c r="M65" s="6">
        <v>2.1322139999999998</v>
      </c>
      <c r="N65" s="6">
        <f>MAX(B65:M65)</f>
        <v>6.3384989999999997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0.19031300000000001</v>
      </c>
      <c r="C67" s="6">
        <v>0.39905230000000003</v>
      </c>
      <c r="D67" s="6">
        <v>0.31196770000000001</v>
      </c>
      <c r="E67" s="6">
        <v>0.30697069999999999</v>
      </c>
      <c r="F67" s="6">
        <v>0.70300940000000001</v>
      </c>
      <c r="G67" s="6">
        <v>0.50557019999999997</v>
      </c>
      <c r="H67" s="6">
        <v>1.110511</v>
      </c>
      <c r="I67" s="6">
        <v>1.128401</v>
      </c>
      <c r="J67" s="6">
        <v>1.448585</v>
      </c>
      <c r="K67" s="6">
        <v>0.94830789999999998</v>
      </c>
      <c r="L67" s="6">
        <v>0.37537350000000003</v>
      </c>
      <c r="M67" s="6">
        <v>0.19113089999999999</v>
      </c>
      <c r="N67" s="6">
        <f>MIN(B67:M67)</f>
        <v>0.19031300000000001</v>
      </c>
    </row>
    <row r="68" spans="1:14" x14ac:dyDescent="0.25">
      <c r="A68" t="s">
        <v>19</v>
      </c>
      <c r="B68" s="6">
        <v>20.343743000000003</v>
      </c>
      <c r="C68" s="6">
        <v>21.472982700000003</v>
      </c>
      <c r="D68" s="6">
        <v>16.734718800000003</v>
      </c>
      <c r="E68" s="6">
        <v>20.427473899999999</v>
      </c>
      <c r="F68" s="6">
        <v>27.617230399999997</v>
      </c>
      <c r="G68" s="6">
        <v>36.303486800000002</v>
      </c>
      <c r="H68" s="6">
        <v>63.741067999999999</v>
      </c>
      <c r="I68" s="6">
        <v>64.136842000000001</v>
      </c>
      <c r="J68" s="6">
        <v>76.55446000000002</v>
      </c>
      <c r="K68" s="6">
        <v>82.928577199999978</v>
      </c>
      <c r="L68" s="6">
        <v>33.415829599999995</v>
      </c>
      <c r="M68" s="6">
        <v>18.286619299999998</v>
      </c>
      <c r="N68" s="6">
        <f>SUM(B68:M68)</f>
        <v>481.96303169999993</v>
      </c>
    </row>
    <row r="69" spans="1:14" x14ac:dyDescent="0.25">
      <c r="A69" t="s">
        <v>0</v>
      </c>
      <c r="B69" s="6">
        <v>1.844924</v>
      </c>
      <c r="C69" s="6">
        <v>1.106436</v>
      </c>
      <c r="D69" s="6">
        <v>0.93909240000000005</v>
      </c>
      <c r="E69" s="6">
        <v>0.98291119999999998</v>
      </c>
      <c r="F69" s="6">
        <v>1.3169569999999999</v>
      </c>
      <c r="G69" s="6">
        <v>2.4930140000000001</v>
      </c>
      <c r="H69" s="6">
        <v>4.95052</v>
      </c>
      <c r="I69" s="6">
        <v>3.9509789999999998</v>
      </c>
      <c r="J69" s="6">
        <v>5.4976750000000001</v>
      </c>
      <c r="K69" s="6">
        <v>6.2804310000000001</v>
      </c>
      <c r="L69" s="6">
        <v>5.3699779999999997</v>
      </c>
      <c r="M69" s="6">
        <v>2.446609</v>
      </c>
      <c r="N69" s="6">
        <f>MAX(B69:M69)</f>
        <v>6.2804310000000001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0.2258569</v>
      </c>
      <c r="C71" s="6">
        <v>0.2213502</v>
      </c>
      <c r="D71" s="6">
        <v>0.28295429999999999</v>
      </c>
      <c r="E71" s="6">
        <v>0.33978419999999998</v>
      </c>
      <c r="F71" s="6">
        <v>0.56244530000000004</v>
      </c>
      <c r="G71" s="6">
        <v>0.81978709999999999</v>
      </c>
      <c r="H71" s="6">
        <v>1.569583</v>
      </c>
      <c r="I71" s="6">
        <v>1.980281</v>
      </c>
      <c r="J71" s="6">
        <v>2.314978</v>
      </c>
      <c r="K71" s="6">
        <v>1.1934100000000001</v>
      </c>
      <c r="L71" s="6">
        <v>0.58259269999999996</v>
      </c>
      <c r="M71" s="6">
        <v>0.1750844</v>
      </c>
      <c r="N71" s="6">
        <f>MIN(B71:M71)</f>
        <v>0.1750844</v>
      </c>
    </row>
    <row r="72" spans="1:14" x14ac:dyDescent="0.25">
      <c r="A72" t="s">
        <v>19</v>
      </c>
      <c r="B72" s="6">
        <v>21.941666699999999</v>
      </c>
      <c r="C72" s="6">
        <v>12.370052399999999</v>
      </c>
      <c r="D72" s="6">
        <v>18.262517500000001</v>
      </c>
      <c r="E72" s="6">
        <v>19.094414499999999</v>
      </c>
      <c r="F72" s="6">
        <v>29.087179899999999</v>
      </c>
      <c r="G72" s="6">
        <v>49.012368100000003</v>
      </c>
      <c r="H72" s="6">
        <v>71.771238000000011</v>
      </c>
      <c r="I72" s="6">
        <v>102.34262700000002</v>
      </c>
      <c r="J72" s="6">
        <v>96.024898000000007</v>
      </c>
      <c r="K72" s="6">
        <v>73.608159999999998</v>
      </c>
      <c r="L72" s="6">
        <v>32.5161637</v>
      </c>
      <c r="M72" s="6">
        <v>14.0362335</v>
      </c>
      <c r="N72" s="6">
        <f>SUM(B72:M72)</f>
        <v>540.06751930000007</v>
      </c>
    </row>
    <row r="73" spans="1:14" x14ac:dyDescent="0.25">
      <c r="A73" t="s">
        <v>0</v>
      </c>
      <c r="B73" s="6">
        <v>1.6522110000000001</v>
      </c>
      <c r="C73" s="6">
        <v>0.95887900000000004</v>
      </c>
      <c r="D73" s="6">
        <v>0.97441909999999998</v>
      </c>
      <c r="E73" s="6">
        <v>1.031156</v>
      </c>
      <c r="F73" s="6">
        <v>1.734327</v>
      </c>
      <c r="G73" s="6">
        <v>2.4776590000000001</v>
      </c>
      <c r="H73" s="6">
        <v>3.3970470000000001</v>
      </c>
      <c r="I73" s="6">
        <v>4.9981879999999999</v>
      </c>
      <c r="J73" s="6">
        <v>5.09354</v>
      </c>
      <c r="K73" s="6">
        <v>5.6256440000000003</v>
      </c>
      <c r="L73" s="6">
        <v>3.7693789999999998</v>
      </c>
      <c r="M73" s="6">
        <v>1.9835259999999999</v>
      </c>
      <c r="N73" s="6">
        <f>MAX(B73:M73)</f>
        <v>5.6256440000000003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0.1756781</v>
      </c>
      <c r="C75" s="6">
        <v>0.16079199999999999</v>
      </c>
      <c r="D75" s="6">
        <v>0.34324169999999998</v>
      </c>
      <c r="E75" s="6">
        <v>0.3109113</v>
      </c>
      <c r="F75" s="6">
        <v>0.44056220000000001</v>
      </c>
      <c r="G75" s="6">
        <v>1.0000180000000001</v>
      </c>
      <c r="H75" s="6">
        <v>1.1691670000000001</v>
      </c>
      <c r="I75" s="6">
        <v>1.495646</v>
      </c>
      <c r="J75" s="6">
        <v>1.596714</v>
      </c>
      <c r="K75" s="6">
        <v>0.99510359999999998</v>
      </c>
      <c r="L75" s="6">
        <v>0.31331579999999998</v>
      </c>
      <c r="M75" s="6">
        <v>0.1982449</v>
      </c>
      <c r="N75" s="6">
        <f>MIN(B75:M75)</f>
        <v>0.16079199999999999</v>
      </c>
    </row>
    <row r="76" spans="1:14" x14ac:dyDescent="0.25">
      <c r="A76" t="s">
        <v>19</v>
      </c>
      <c r="B76" s="6">
        <v>19.481551399999994</v>
      </c>
      <c r="C76" s="6">
        <v>12.0267546</v>
      </c>
      <c r="D76" s="6">
        <v>22.316838899999997</v>
      </c>
      <c r="E76" s="6">
        <v>18.0649199</v>
      </c>
      <c r="F76" s="6">
        <v>22.8262438</v>
      </c>
      <c r="G76" s="6">
        <v>41.745720999999996</v>
      </c>
      <c r="H76" s="6">
        <v>65.958619999999996</v>
      </c>
      <c r="I76" s="6">
        <v>91.535192000000009</v>
      </c>
      <c r="J76" s="6">
        <v>90.844148000000033</v>
      </c>
      <c r="K76" s="6">
        <v>48.835448599999992</v>
      </c>
      <c r="L76" s="6">
        <v>19.6023757</v>
      </c>
      <c r="M76" s="6">
        <v>18.5701231</v>
      </c>
      <c r="N76" s="6">
        <f>SUM(B76:M76)</f>
        <v>471.80793699999998</v>
      </c>
    </row>
    <row r="77" spans="1:14" x14ac:dyDescent="0.25">
      <c r="A77" t="s">
        <v>0</v>
      </c>
      <c r="B77" s="6">
        <v>2.2381259999999998</v>
      </c>
      <c r="C77" s="6">
        <v>1.1754549999999999</v>
      </c>
      <c r="D77" s="6">
        <v>1.08786</v>
      </c>
      <c r="E77" s="6">
        <v>0.99283589999999999</v>
      </c>
      <c r="F77" s="6">
        <v>1.2243139999999999</v>
      </c>
      <c r="G77" s="6">
        <v>2.1323219999999998</v>
      </c>
      <c r="H77" s="6">
        <v>3.3902399999999999</v>
      </c>
      <c r="I77" s="6">
        <v>4.7416159999999996</v>
      </c>
      <c r="J77" s="6">
        <v>6.191675</v>
      </c>
      <c r="K77" s="6">
        <v>2.4701089999999999</v>
      </c>
      <c r="L77" s="6">
        <v>1.1910769999999999</v>
      </c>
      <c r="M77" s="6">
        <v>3.381103</v>
      </c>
      <c r="N77" s="6">
        <f>MAX(B77:M77)</f>
        <v>6.191675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0.1515281</v>
      </c>
      <c r="C79" s="6">
        <v>0.32766489999999998</v>
      </c>
      <c r="D79" s="6">
        <v>0.4172921</v>
      </c>
      <c r="E79" s="6">
        <v>0.34803010000000001</v>
      </c>
      <c r="F79" s="6">
        <v>0.49398690000000001</v>
      </c>
      <c r="G79" s="6">
        <v>1.0267219999999999</v>
      </c>
      <c r="H79" s="6">
        <v>1.2860259999999999</v>
      </c>
      <c r="I79" s="6">
        <v>1.3834580000000001</v>
      </c>
      <c r="J79" s="6">
        <v>1.8797509999999999</v>
      </c>
      <c r="K79" s="6">
        <v>1.07952</v>
      </c>
      <c r="L79" s="6">
        <v>0.56409410000000004</v>
      </c>
      <c r="M79" s="6">
        <v>0.23680000000000001</v>
      </c>
      <c r="N79" s="6">
        <f>MIN(B79:M79)</f>
        <v>0.1515281</v>
      </c>
    </row>
    <row r="80" spans="1:14" x14ac:dyDescent="0.25">
      <c r="A80" t="s">
        <v>19</v>
      </c>
      <c r="B80" s="6">
        <v>17.921026899999994</v>
      </c>
      <c r="C80" s="6">
        <v>17.3944647</v>
      </c>
      <c r="D80" s="6">
        <v>21.0223035</v>
      </c>
      <c r="E80" s="6">
        <v>24.467471400000001</v>
      </c>
      <c r="F80" s="6">
        <v>28.526732999999997</v>
      </c>
      <c r="G80" s="6">
        <v>51.365829000000005</v>
      </c>
      <c r="H80" s="6">
        <v>65.853797999999998</v>
      </c>
      <c r="I80" s="6">
        <v>73.454155999999998</v>
      </c>
      <c r="J80" s="6">
        <v>94.463021999999981</v>
      </c>
      <c r="K80" s="6">
        <v>58.700335999999993</v>
      </c>
      <c r="L80" s="6">
        <v>25.306547699999992</v>
      </c>
      <c r="M80" s="6">
        <v>23.955301099999996</v>
      </c>
      <c r="N80" s="6">
        <f>SUM(B80:M80)</f>
        <v>502.43098929999996</v>
      </c>
    </row>
    <row r="81" spans="1:14" x14ac:dyDescent="0.25">
      <c r="A81" t="s">
        <v>0</v>
      </c>
      <c r="B81" s="6">
        <v>1.5577989999999999</v>
      </c>
      <c r="C81" s="6">
        <v>0.86349149999999997</v>
      </c>
      <c r="D81" s="6">
        <v>1.692275</v>
      </c>
      <c r="E81" s="6">
        <v>1.4639470000000001</v>
      </c>
      <c r="F81" s="6">
        <v>1.395346</v>
      </c>
      <c r="G81" s="6">
        <v>2.3537370000000002</v>
      </c>
      <c r="H81" s="6">
        <v>3.6084329999999998</v>
      </c>
      <c r="I81" s="6">
        <v>3.471444</v>
      </c>
      <c r="J81" s="6">
        <v>4.475352</v>
      </c>
      <c r="K81" s="6">
        <v>3.3322539999999998</v>
      </c>
      <c r="L81" s="6">
        <v>4.0205539999999997</v>
      </c>
      <c r="M81" s="6">
        <v>3.2057690000000001</v>
      </c>
      <c r="N81" s="6">
        <f>MAX(B81:M81)</f>
        <v>4.475352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0.40596850000000001</v>
      </c>
      <c r="C83" s="6">
        <v>0.46585599999999999</v>
      </c>
      <c r="D83" s="6">
        <v>0.37016870000000002</v>
      </c>
      <c r="E83" s="6">
        <v>0.35009800000000002</v>
      </c>
      <c r="F83" s="6">
        <v>0.52655890000000005</v>
      </c>
      <c r="G83" s="6">
        <v>0.86426349999999996</v>
      </c>
      <c r="H83" s="6">
        <v>1.285283</v>
      </c>
      <c r="I83" s="6">
        <v>1.8297140000000001</v>
      </c>
      <c r="J83" s="6">
        <v>1.1195710000000001</v>
      </c>
      <c r="K83" s="6">
        <v>1.0313779999999999</v>
      </c>
      <c r="L83" s="6">
        <v>0.41617280000000001</v>
      </c>
      <c r="M83" s="6">
        <v>0.21077419999999999</v>
      </c>
      <c r="N83" s="6">
        <f>MIN(B83:M83)</f>
        <v>0.21077419999999999</v>
      </c>
    </row>
    <row r="84" spans="1:14" x14ac:dyDescent="0.25">
      <c r="A84" t="s">
        <v>19</v>
      </c>
      <c r="B84" s="6">
        <v>29.074832300000001</v>
      </c>
      <c r="C84" s="6">
        <v>26.392605200000002</v>
      </c>
      <c r="D84" s="6">
        <v>19.530189999999997</v>
      </c>
      <c r="E84" s="6">
        <v>19.792749099999998</v>
      </c>
      <c r="F84" s="6">
        <v>25.565827099999993</v>
      </c>
      <c r="G84" s="6">
        <v>46.072862899999983</v>
      </c>
      <c r="H84" s="6">
        <v>61.847883000000003</v>
      </c>
      <c r="I84" s="6">
        <v>85.539936000000012</v>
      </c>
      <c r="J84" s="6">
        <v>89.695206999999996</v>
      </c>
      <c r="K84" s="6">
        <v>54.202957000000005</v>
      </c>
      <c r="L84" s="6">
        <v>22.580470999999999</v>
      </c>
      <c r="M84" s="6">
        <v>13.925489900000001</v>
      </c>
      <c r="N84" s="6">
        <f>SUM(B84:M84)</f>
        <v>494.22101049999998</v>
      </c>
    </row>
    <row r="85" spans="1:14" x14ac:dyDescent="0.25">
      <c r="A85" t="s">
        <v>0</v>
      </c>
      <c r="B85" s="6">
        <v>2.2476759999999998</v>
      </c>
      <c r="C85" s="6">
        <v>1.507811</v>
      </c>
      <c r="D85" s="6">
        <v>1.070416</v>
      </c>
      <c r="E85" s="6">
        <v>1.1132470000000001</v>
      </c>
      <c r="F85" s="6">
        <v>1.2443470000000001</v>
      </c>
      <c r="G85" s="6">
        <v>2.3555980000000001</v>
      </c>
      <c r="H85" s="6">
        <v>3.5394570000000001</v>
      </c>
      <c r="I85" s="6">
        <v>4.5721340000000001</v>
      </c>
      <c r="J85" s="6">
        <v>4.1445590000000001</v>
      </c>
      <c r="K85" s="6">
        <v>2.4487709999999998</v>
      </c>
      <c r="L85" s="6">
        <v>1.1536040000000001</v>
      </c>
      <c r="M85" s="6">
        <v>3.4085920000000001</v>
      </c>
      <c r="N85" s="6">
        <f>MAX(B85:M85)</f>
        <v>4.5721340000000001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0.18299190000000001</v>
      </c>
      <c r="C87" s="6">
        <v>0.36889319999999998</v>
      </c>
      <c r="D87" s="6">
        <v>0.39705259999999998</v>
      </c>
      <c r="E87" s="6">
        <v>0.32251790000000002</v>
      </c>
      <c r="F87" s="6">
        <v>0.3879301</v>
      </c>
      <c r="G87" s="6">
        <v>0.63291569999999997</v>
      </c>
      <c r="H87" s="6">
        <v>1.8707819999999999</v>
      </c>
      <c r="I87" s="6">
        <v>2.4068200000000002</v>
      </c>
      <c r="J87" s="6">
        <v>2.1745700000000001</v>
      </c>
      <c r="K87" s="6">
        <v>1.275069</v>
      </c>
      <c r="L87" s="6">
        <v>0.4441079</v>
      </c>
      <c r="M87" s="6">
        <v>0.27171909999999999</v>
      </c>
      <c r="N87" s="6">
        <f>MIN(B87:M87)</f>
        <v>0.18299190000000001</v>
      </c>
    </row>
    <row r="88" spans="1:14" x14ac:dyDescent="0.25">
      <c r="A88" t="s">
        <v>19</v>
      </c>
      <c r="B88" s="6">
        <v>21.691841800000002</v>
      </c>
      <c r="C88" s="6">
        <v>20.9990159</v>
      </c>
      <c r="D88" s="6">
        <v>16.391842400000002</v>
      </c>
      <c r="E88" s="6">
        <v>22.639893699999998</v>
      </c>
      <c r="F88" s="6">
        <v>28.503103500000002</v>
      </c>
      <c r="G88" s="6">
        <v>51.8149759</v>
      </c>
      <c r="H88" s="6">
        <v>88.207836000000015</v>
      </c>
      <c r="I88" s="6">
        <v>121.14177999999998</v>
      </c>
      <c r="J88" s="6">
        <v>99.561926000000028</v>
      </c>
      <c r="K88" s="6">
        <v>57.052876000000012</v>
      </c>
      <c r="L88" s="6">
        <v>22.345654299999996</v>
      </c>
      <c r="M88" s="6">
        <v>27.004873699999997</v>
      </c>
      <c r="N88" s="6">
        <f>SUM(B88:M88)</f>
        <v>577.35561919999998</v>
      </c>
    </row>
    <row r="89" spans="1:14" x14ac:dyDescent="0.25">
      <c r="A89" t="s">
        <v>0</v>
      </c>
      <c r="B89" s="6">
        <v>1.9400470000000001</v>
      </c>
      <c r="C89" s="6">
        <v>1.0898969999999999</v>
      </c>
      <c r="D89" s="6">
        <v>0.89769969999999999</v>
      </c>
      <c r="E89" s="6">
        <v>1.162682</v>
      </c>
      <c r="F89" s="6">
        <v>1.6223639999999999</v>
      </c>
      <c r="G89" s="6">
        <v>3.411572</v>
      </c>
      <c r="H89" s="6">
        <v>4.6972440000000004</v>
      </c>
      <c r="I89" s="6">
        <v>5.4368160000000003</v>
      </c>
      <c r="J89" s="6">
        <v>5.594462</v>
      </c>
      <c r="K89" s="6">
        <v>2.4192939999999998</v>
      </c>
      <c r="L89" s="6">
        <v>1.297688</v>
      </c>
      <c r="M89" s="6">
        <v>4.1848470000000004</v>
      </c>
      <c r="N89" s="6">
        <f>MAX(B89:M89)</f>
        <v>5.594462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0.33251570000000003</v>
      </c>
      <c r="C91" s="6">
        <v>0.45729310000000001</v>
      </c>
      <c r="D91" s="6">
        <v>0.4075645</v>
      </c>
      <c r="E91" s="6">
        <v>0.34175060000000002</v>
      </c>
      <c r="F91" s="6">
        <v>0.53764659999999997</v>
      </c>
      <c r="G91" s="6">
        <v>0.62085840000000003</v>
      </c>
      <c r="H91" s="6">
        <v>1.391011</v>
      </c>
      <c r="I91" s="6">
        <v>1.6758759999999999</v>
      </c>
      <c r="J91" s="6">
        <v>1.6355489999999999</v>
      </c>
      <c r="K91" s="6">
        <v>1.857056</v>
      </c>
      <c r="L91" s="6">
        <v>0.70479890000000001</v>
      </c>
      <c r="M91" s="6">
        <v>0.35616819999999999</v>
      </c>
      <c r="N91" s="6">
        <f>MIN(B91:M91)</f>
        <v>0.33251570000000003</v>
      </c>
    </row>
    <row r="92" spans="1:14" x14ac:dyDescent="0.25">
      <c r="A92" t="s">
        <v>19</v>
      </c>
      <c r="B92" s="6">
        <v>25.843738600000005</v>
      </c>
      <c r="C92" s="6">
        <v>26.648947999999997</v>
      </c>
      <c r="D92" s="6">
        <v>19.840428899999996</v>
      </c>
      <c r="E92" s="6">
        <v>17.642793600000001</v>
      </c>
      <c r="F92" s="6">
        <v>26.314828200000004</v>
      </c>
      <c r="G92" s="6">
        <v>52.803097799999989</v>
      </c>
      <c r="H92" s="6">
        <v>77.756569999999982</v>
      </c>
      <c r="I92" s="6">
        <v>89.660724999999999</v>
      </c>
      <c r="J92" s="6">
        <v>103.13145699999998</v>
      </c>
      <c r="K92" s="6">
        <v>96.423287000000002</v>
      </c>
      <c r="L92" s="6">
        <v>40.638648199999999</v>
      </c>
      <c r="M92" s="6">
        <v>26.9551716</v>
      </c>
      <c r="N92" s="6">
        <f>SUM(B92:M92)</f>
        <v>603.65969389999987</v>
      </c>
    </row>
    <row r="93" spans="1:14" x14ac:dyDescent="0.25">
      <c r="A93" t="s">
        <v>0</v>
      </c>
      <c r="B93" s="6">
        <v>2.1001699999999999</v>
      </c>
      <c r="C93" s="6">
        <v>1.518054</v>
      </c>
      <c r="D93" s="6">
        <v>1.017881</v>
      </c>
      <c r="E93" s="6">
        <v>0.95684550000000002</v>
      </c>
      <c r="F93" s="6">
        <v>1.5517529999999999</v>
      </c>
      <c r="G93" s="6">
        <v>3.5706090000000001</v>
      </c>
      <c r="H93" s="6">
        <v>4.3714279999999999</v>
      </c>
      <c r="I93" s="6">
        <v>4.3092800000000002</v>
      </c>
      <c r="J93" s="6">
        <v>6.1159290000000004</v>
      </c>
      <c r="K93" s="6">
        <v>6.1664440000000003</v>
      </c>
      <c r="L93" s="6">
        <v>5.3072350000000004</v>
      </c>
      <c r="M93" s="6">
        <v>2.5537999999999998</v>
      </c>
      <c r="N93" s="6">
        <f>MAX(B93:M93)</f>
        <v>6.1664440000000003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0.26450889999999999</v>
      </c>
      <c r="C95" s="6">
        <v>0.2347736</v>
      </c>
      <c r="D95" s="6">
        <v>0.40642879999999998</v>
      </c>
      <c r="E95" s="6">
        <v>0.37887219999999999</v>
      </c>
      <c r="F95" s="6">
        <v>0.72372449999999999</v>
      </c>
      <c r="G95" s="6">
        <v>0.92461859999999996</v>
      </c>
      <c r="H95" s="6">
        <v>1.2787059999999999</v>
      </c>
      <c r="I95" s="6">
        <v>2.1479819999999998</v>
      </c>
      <c r="J95" s="6">
        <v>1.9613050000000001</v>
      </c>
      <c r="K95" s="6">
        <v>0.91344950000000003</v>
      </c>
      <c r="L95" s="6">
        <v>0.43176680000000001</v>
      </c>
      <c r="M95" s="6">
        <v>0.16711980000000001</v>
      </c>
      <c r="N95" s="6">
        <f>MIN(B95:M95)</f>
        <v>0.16711980000000001</v>
      </c>
    </row>
    <row r="96" spans="1:14" x14ac:dyDescent="0.25">
      <c r="A96" t="s">
        <v>19</v>
      </c>
      <c r="B96" s="6">
        <v>17.268816700000002</v>
      </c>
      <c r="C96" s="6">
        <v>20.000047400000003</v>
      </c>
      <c r="D96" s="6">
        <v>20.308775699999998</v>
      </c>
      <c r="E96" s="6">
        <v>20.745639500000003</v>
      </c>
      <c r="F96" s="6">
        <v>30.168791699999993</v>
      </c>
      <c r="G96" s="6">
        <v>51.216642299999997</v>
      </c>
      <c r="H96" s="6">
        <v>69.041876000000002</v>
      </c>
      <c r="I96" s="6">
        <v>114.97914000000002</v>
      </c>
      <c r="J96" s="6">
        <v>88.221852999999982</v>
      </c>
      <c r="K96" s="6">
        <v>70.816531499999996</v>
      </c>
      <c r="L96" s="6">
        <v>28.899655900000003</v>
      </c>
      <c r="M96" s="6">
        <v>11.7009825</v>
      </c>
      <c r="N96" s="6">
        <f>SUM(B96:M96)</f>
        <v>543.3687521999999</v>
      </c>
    </row>
    <row r="97" spans="1:14" x14ac:dyDescent="0.25">
      <c r="A97" t="s">
        <v>0</v>
      </c>
      <c r="B97" s="6">
        <v>1.4582040000000001</v>
      </c>
      <c r="C97" s="6">
        <v>1.1001510000000001</v>
      </c>
      <c r="D97" s="6">
        <v>0.97816139999999996</v>
      </c>
      <c r="E97" s="6">
        <v>1.07666</v>
      </c>
      <c r="F97" s="6">
        <v>1.8337950000000001</v>
      </c>
      <c r="G97" s="6">
        <v>2.4780259999999998</v>
      </c>
      <c r="H97" s="6">
        <v>3.923146</v>
      </c>
      <c r="I97" s="6">
        <v>5.2496479999999996</v>
      </c>
      <c r="J97" s="6">
        <v>3.862104</v>
      </c>
      <c r="K97" s="6">
        <v>6.5695199999999998</v>
      </c>
      <c r="L97" s="6">
        <v>4.7693450000000004</v>
      </c>
      <c r="M97" s="6">
        <v>1.818991</v>
      </c>
      <c r="N97" s="6">
        <f>MAX(B97:M97)</f>
        <v>6.5695199999999998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0.2062167</v>
      </c>
      <c r="C99" s="6">
        <v>0.49093350000000002</v>
      </c>
      <c r="D99" s="6">
        <v>0.47764210000000001</v>
      </c>
      <c r="E99" s="6">
        <v>0.40006779999999997</v>
      </c>
      <c r="F99" s="6">
        <v>0.64273530000000001</v>
      </c>
      <c r="G99" s="6">
        <v>1.0718289999999999</v>
      </c>
      <c r="H99" s="6">
        <v>1.2933520000000001</v>
      </c>
      <c r="I99" s="6">
        <v>1.9114500000000001</v>
      </c>
      <c r="J99" s="6">
        <v>1.4072420000000001</v>
      </c>
      <c r="K99" s="6">
        <v>1.160317</v>
      </c>
      <c r="L99" s="6">
        <v>0.27548260000000002</v>
      </c>
      <c r="M99" s="6">
        <v>0.34325870000000003</v>
      </c>
      <c r="N99" s="6">
        <f>MIN(B99:M99)</f>
        <v>0.2062167</v>
      </c>
    </row>
    <row r="100" spans="1:14" x14ac:dyDescent="0.25">
      <c r="A100" t="s">
        <v>19</v>
      </c>
      <c r="B100" s="6">
        <v>25.254504500000003</v>
      </c>
      <c r="C100" s="6">
        <v>24.357105800000006</v>
      </c>
      <c r="D100" s="6">
        <v>21.199393400000002</v>
      </c>
      <c r="E100" s="6">
        <v>24.090586599999995</v>
      </c>
      <c r="F100" s="6">
        <v>27.308474399999998</v>
      </c>
      <c r="G100" s="6">
        <v>54.460191999999999</v>
      </c>
      <c r="H100" s="6">
        <v>72.575199999999995</v>
      </c>
      <c r="I100" s="6">
        <v>102.79095600000001</v>
      </c>
      <c r="J100" s="6">
        <v>78.528979000000007</v>
      </c>
      <c r="K100" s="6">
        <v>55.767881000000003</v>
      </c>
      <c r="L100" s="6">
        <v>20.2045013</v>
      </c>
      <c r="M100" s="6">
        <v>36.476288600000004</v>
      </c>
      <c r="N100" s="6">
        <f>SUM(B100:M100)</f>
        <v>543.01406259999999</v>
      </c>
    </row>
    <row r="101" spans="1:14" x14ac:dyDescent="0.25">
      <c r="A101" t="s">
        <v>0</v>
      </c>
      <c r="B101" s="6">
        <v>1.773698</v>
      </c>
      <c r="C101" s="6">
        <v>1.167008</v>
      </c>
      <c r="D101" s="6">
        <v>1.255242</v>
      </c>
      <c r="E101" s="6">
        <v>1.707435</v>
      </c>
      <c r="F101" s="6">
        <v>1.203101</v>
      </c>
      <c r="G101" s="6">
        <v>2.6232250000000001</v>
      </c>
      <c r="H101" s="6">
        <v>3.9910299999999999</v>
      </c>
      <c r="I101" s="6">
        <v>5.1867570000000001</v>
      </c>
      <c r="J101" s="6">
        <v>3.8127499999999999</v>
      </c>
      <c r="K101" s="6">
        <v>5.8281660000000004</v>
      </c>
      <c r="L101" s="6">
        <v>1.1973560000000001</v>
      </c>
      <c r="M101" s="6">
        <v>4.3299830000000004</v>
      </c>
      <c r="N101" s="6">
        <f>MAX(B101:M101)</f>
        <v>5.8281660000000004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0.34220980000000001</v>
      </c>
      <c r="C103" s="6">
        <v>0.2096935</v>
      </c>
      <c r="D103" s="6">
        <v>0.36920150000000002</v>
      </c>
      <c r="E103" s="6">
        <v>0.29288019999999998</v>
      </c>
      <c r="F103" s="6">
        <v>0.48932290000000001</v>
      </c>
      <c r="G103" s="6">
        <v>0.91316549999999996</v>
      </c>
      <c r="H103" s="6">
        <v>1.3175129999999999</v>
      </c>
      <c r="I103" s="6">
        <v>1.541885</v>
      </c>
      <c r="J103" s="6">
        <v>2.6010330000000002</v>
      </c>
      <c r="K103" s="6">
        <v>0.86775809999999998</v>
      </c>
      <c r="L103" s="6">
        <v>0.39351609999999998</v>
      </c>
      <c r="M103" s="6">
        <v>0.34507330000000003</v>
      </c>
      <c r="N103" s="6">
        <f>MIN(B103:M103)</f>
        <v>0.2096935</v>
      </c>
    </row>
    <row r="104" spans="1:14" x14ac:dyDescent="0.25">
      <c r="A104" t="s">
        <v>19</v>
      </c>
      <c r="B104" s="6">
        <v>27.526402700000002</v>
      </c>
      <c r="C104" s="6">
        <v>16.901116800000004</v>
      </c>
      <c r="D104" s="6">
        <v>18.024186099999994</v>
      </c>
      <c r="E104" s="6">
        <v>18.939738500000004</v>
      </c>
      <c r="F104" s="6">
        <v>21.813902500000001</v>
      </c>
      <c r="G104" s="6">
        <v>45.595292499999999</v>
      </c>
      <c r="H104" s="6">
        <v>66.397019999999998</v>
      </c>
      <c r="I104" s="6">
        <v>86.756599000000008</v>
      </c>
      <c r="J104" s="6">
        <v>106.56045399999999</v>
      </c>
      <c r="K104" s="6">
        <v>66.297129600000005</v>
      </c>
      <c r="L104" s="6">
        <v>30.301676099999998</v>
      </c>
      <c r="M104" s="6">
        <v>42.091336800000001</v>
      </c>
      <c r="N104" s="6">
        <f>SUM(B104:M104)</f>
        <v>547.20485459999998</v>
      </c>
    </row>
    <row r="105" spans="1:14" x14ac:dyDescent="0.25">
      <c r="A105" t="s">
        <v>0</v>
      </c>
      <c r="B105" s="6">
        <v>2.3833799999999998</v>
      </c>
      <c r="C105" s="6">
        <v>1.0091699999999999</v>
      </c>
      <c r="D105" s="6">
        <v>0.79608880000000004</v>
      </c>
      <c r="E105" s="6">
        <v>1.09737</v>
      </c>
      <c r="F105" s="6">
        <v>1.1982740000000001</v>
      </c>
      <c r="G105" s="6">
        <v>2.3634179999999998</v>
      </c>
      <c r="H105" s="6">
        <v>3.2697210000000001</v>
      </c>
      <c r="I105" s="6">
        <v>4.7315750000000003</v>
      </c>
      <c r="J105" s="6">
        <v>6.3113520000000003</v>
      </c>
      <c r="K105" s="6">
        <v>5.3121299999999998</v>
      </c>
      <c r="L105" s="6">
        <v>3.6939980000000001</v>
      </c>
      <c r="M105" s="6">
        <v>4.2785710000000003</v>
      </c>
      <c r="N105" s="6">
        <f>MAX(B105:M105)</f>
        <v>6.3113520000000003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0.78827610000000004</v>
      </c>
      <c r="C107" s="6">
        <v>0.47029189999999998</v>
      </c>
      <c r="D107" s="6">
        <v>0.44981520000000003</v>
      </c>
      <c r="E107" s="6">
        <v>0.43435889999999999</v>
      </c>
      <c r="F107" s="6">
        <v>0.42401290000000003</v>
      </c>
      <c r="G107" s="6">
        <v>0.85235030000000001</v>
      </c>
      <c r="H107" s="6">
        <v>1.4626859999999999</v>
      </c>
      <c r="I107" s="6">
        <v>1.723368</v>
      </c>
      <c r="J107" s="6">
        <v>1.5508729999999999</v>
      </c>
      <c r="K107" s="6">
        <v>0.91798760000000001</v>
      </c>
      <c r="L107" s="6">
        <v>0.42226390000000003</v>
      </c>
      <c r="M107" s="6">
        <v>0.1630991</v>
      </c>
      <c r="N107" s="6">
        <f>MIN(B107:M107)</f>
        <v>0.1630991</v>
      </c>
    </row>
    <row r="108" spans="1:14" x14ac:dyDescent="0.25">
      <c r="A108" t="s">
        <v>19</v>
      </c>
      <c r="B108" s="6">
        <v>42.539257599999992</v>
      </c>
      <c r="C108" s="6">
        <v>23.927556899999992</v>
      </c>
      <c r="D108" s="6">
        <v>20.329158400000001</v>
      </c>
      <c r="E108" s="6">
        <v>20.595549600000002</v>
      </c>
      <c r="F108" s="6">
        <v>24.499995500000004</v>
      </c>
      <c r="G108" s="6">
        <v>47.258822500000001</v>
      </c>
      <c r="H108" s="6">
        <v>74.199313000000018</v>
      </c>
      <c r="I108" s="6">
        <v>86.772054999999995</v>
      </c>
      <c r="J108" s="6">
        <v>72.040725999999978</v>
      </c>
      <c r="K108" s="6">
        <v>47.250713600000012</v>
      </c>
      <c r="L108" s="6">
        <v>21.541446500000003</v>
      </c>
      <c r="M108" s="6">
        <v>15.443297399999999</v>
      </c>
      <c r="N108" s="6">
        <f>SUM(B108:M108)</f>
        <v>496.39789200000007</v>
      </c>
    </row>
    <row r="109" spans="1:14" x14ac:dyDescent="0.25">
      <c r="A109" t="s">
        <v>0</v>
      </c>
      <c r="B109" s="6">
        <v>1.95601</v>
      </c>
      <c r="C109" s="6">
        <v>1.1650990000000001</v>
      </c>
      <c r="D109" s="6">
        <v>1.2460709999999999</v>
      </c>
      <c r="E109" s="6">
        <v>0.8901637</v>
      </c>
      <c r="F109" s="6">
        <v>1.574201</v>
      </c>
      <c r="G109" s="6">
        <v>3.3120479999999999</v>
      </c>
      <c r="H109" s="6">
        <v>3.5466839999999999</v>
      </c>
      <c r="I109" s="6">
        <v>4.8867459999999996</v>
      </c>
      <c r="J109" s="6">
        <v>3.5037509999999998</v>
      </c>
      <c r="K109" s="6">
        <v>2.2891710000000001</v>
      </c>
      <c r="L109" s="6">
        <v>1.961344</v>
      </c>
      <c r="M109" s="6">
        <v>2.0444559999999998</v>
      </c>
      <c r="N109" s="6">
        <f>MAX(B109:M109)</f>
        <v>4.8867459999999996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0.3544755</v>
      </c>
      <c r="C111" s="6">
        <v>0.42667159999999998</v>
      </c>
      <c r="D111" s="6">
        <v>0.36794139999999997</v>
      </c>
      <c r="E111" s="6">
        <v>0.39776810000000001</v>
      </c>
      <c r="F111" s="6">
        <v>0.48058790000000001</v>
      </c>
      <c r="G111" s="6">
        <v>0.68936319999999995</v>
      </c>
      <c r="H111" s="6">
        <v>1.2180249999999999</v>
      </c>
      <c r="I111" s="6">
        <v>2.4446819999999998</v>
      </c>
      <c r="J111" s="6">
        <v>3.3123109999999998</v>
      </c>
      <c r="K111" s="6">
        <v>1.454688</v>
      </c>
      <c r="L111" s="6">
        <v>0.51051570000000002</v>
      </c>
      <c r="M111" s="6">
        <v>0.2072051</v>
      </c>
      <c r="N111" s="6">
        <f>MIN(B111:M111)</f>
        <v>0.2072051</v>
      </c>
    </row>
    <row r="112" spans="1:14" x14ac:dyDescent="0.25">
      <c r="A112" t="s">
        <v>19</v>
      </c>
      <c r="B112" s="6">
        <v>41.302244999999999</v>
      </c>
      <c r="C112" s="6">
        <v>23.344545100000001</v>
      </c>
      <c r="D112" s="6">
        <v>18.721483299999999</v>
      </c>
      <c r="E112" s="6">
        <v>19.235443299999996</v>
      </c>
      <c r="F112" s="6">
        <v>22.492932300000007</v>
      </c>
      <c r="G112" s="6">
        <v>49.663754699999998</v>
      </c>
      <c r="H112" s="6">
        <v>64.082008000000002</v>
      </c>
      <c r="I112" s="6">
        <v>108.92031800000001</v>
      </c>
      <c r="J112" s="6">
        <v>131.100391</v>
      </c>
      <c r="K112" s="6">
        <v>81.858540000000019</v>
      </c>
      <c r="L112" s="6">
        <v>33.049877399999993</v>
      </c>
      <c r="M112" s="6">
        <v>10.369171999999997</v>
      </c>
      <c r="N112" s="6">
        <f>SUM(B112:M112)</f>
        <v>604.14071010000009</v>
      </c>
    </row>
    <row r="113" spans="1:14" x14ac:dyDescent="0.25">
      <c r="A113" t="s">
        <v>0</v>
      </c>
      <c r="B113" s="6">
        <v>2.6156999999999999</v>
      </c>
      <c r="C113" s="6">
        <v>1.2461169999999999</v>
      </c>
      <c r="D113" s="6">
        <v>0.94281150000000002</v>
      </c>
      <c r="E113" s="6">
        <v>0.93894270000000002</v>
      </c>
      <c r="F113" s="6">
        <v>1.0416399999999999</v>
      </c>
      <c r="G113" s="6">
        <v>2.9621659999999999</v>
      </c>
      <c r="H113" s="6">
        <v>3.90998</v>
      </c>
      <c r="I113" s="6">
        <v>5.220345</v>
      </c>
      <c r="J113" s="6">
        <v>5.8857889999999999</v>
      </c>
      <c r="K113" s="6">
        <v>6.5311050000000002</v>
      </c>
      <c r="L113" s="6">
        <v>2.8259599999999998</v>
      </c>
      <c r="M113" s="6">
        <v>0.72935839999999996</v>
      </c>
      <c r="N113" s="6">
        <f>MAX(B113:M113)</f>
        <v>6.5311050000000002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0.19305149999999999</v>
      </c>
      <c r="C115" s="6">
        <v>0.34157949999999998</v>
      </c>
      <c r="D115" s="6">
        <v>0.44434400000000002</v>
      </c>
      <c r="E115" s="6">
        <v>0.37529980000000002</v>
      </c>
      <c r="F115" s="6">
        <v>0.5416318</v>
      </c>
      <c r="G115" s="6">
        <v>1.1390940000000001</v>
      </c>
      <c r="H115" s="6">
        <v>1.599243</v>
      </c>
      <c r="I115" s="6">
        <v>1.7547630000000001</v>
      </c>
      <c r="J115" s="6">
        <v>1.3918330000000001</v>
      </c>
      <c r="K115" s="6">
        <v>1.324811</v>
      </c>
      <c r="L115" s="6">
        <v>0.45762269999999999</v>
      </c>
      <c r="M115" s="6">
        <v>0.3560913</v>
      </c>
      <c r="N115" s="6">
        <f>MIN(B115:M115)</f>
        <v>0.19305149999999999</v>
      </c>
    </row>
    <row r="116" spans="1:14" x14ac:dyDescent="0.25">
      <c r="A116" t="s">
        <v>19</v>
      </c>
      <c r="B116" s="6">
        <v>25.020711399999993</v>
      </c>
      <c r="C116" s="6">
        <v>22.768657699999999</v>
      </c>
      <c r="D116" s="6">
        <v>20.181103000000004</v>
      </c>
      <c r="E116" s="6">
        <v>21.148207299999999</v>
      </c>
      <c r="F116" s="6">
        <v>29.988169800000001</v>
      </c>
      <c r="G116" s="6">
        <v>60.917948000000003</v>
      </c>
      <c r="H116" s="6">
        <v>78.575500000000019</v>
      </c>
      <c r="I116" s="6">
        <v>88.571741000000003</v>
      </c>
      <c r="J116" s="6">
        <v>89.589348000000001</v>
      </c>
      <c r="K116" s="6">
        <v>67.499532999999985</v>
      </c>
      <c r="L116" s="6">
        <v>33.324985599999998</v>
      </c>
      <c r="M116" s="6">
        <v>34.304444399999994</v>
      </c>
      <c r="N116" s="6">
        <f>SUM(B116:M116)</f>
        <v>571.89034919999995</v>
      </c>
    </row>
    <row r="117" spans="1:14" x14ac:dyDescent="0.25">
      <c r="A117" t="s">
        <v>0</v>
      </c>
      <c r="B117" s="6">
        <v>2.1916609999999999</v>
      </c>
      <c r="C117" s="6">
        <v>1.3141350000000001</v>
      </c>
      <c r="D117" s="6">
        <v>1.1802140000000001</v>
      </c>
      <c r="E117" s="6">
        <v>1.1912940000000001</v>
      </c>
      <c r="F117" s="6">
        <v>2.0317249999999998</v>
      </c>
      <c r="G117" s="6">
        <v>2.547876</v>
      </c>
      <c r="H117" s="6">
        <v>4.3070329999999997</v>
      </c>
      <c r="I117" s="6">
        <v>3.8549129999999998</v>
      </c>
      <c r="J117" s="6">
        <v>5.7987190000000002</v>
      </c>
      <c r="K117" s="6">
        <v>5.0571120000000001</v>
      </c>
      <c r="L117" s="6">
        <v>4.6531209999999996</v>
      </c>
      <c r="M117" s="6">
        <v>3.122242</v>
      </c>
      <c r="N117" s="6">
        <f>MAX(B117:M117)</f>
        <v>5.7987190000000002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0.27648519999999999</v>
      </c>
      <c r="C119" s="6">
        <v>0.21015139999999999</v>
      </c>
      <c r="D119" s="6">
        <v>0.32958589999999999</v>
      </c>
      <c r="E119" s="6">
        <v>0.38747779999999998</v>
      </c>
      <c r="F119" s="6">
        <v>0.63515869999999996</v>
      </c>
      <c r="G119" s="6">
        <v>0.91899869999999995</v>
      </c>
      <c r="H119" s="6">
        <v>1.1039810000000001</v>
      </c>
      <c r="I119" s="6">
        <v>2.2667619999999999</v>
      </c>
      <c r="J119" s="6">
        <v>2.1261359999999998</v>
      </c>
      <c r="K119" s="6">
        <v>1.4797340000000001</v>
      </c>
      <c r="L119" s="6">
        <v>0.50482760000000004</v>
      </c>
      <c r="M119" s="6">
        <v>0.22587209999999999</v>
      </c>
      <c r="N119" s="6">
        <f>MIN(B119:M119)</f>
        <v>0.21015139999999999</v>
      </c>
    </row>
    <row r="120" spans="1:14" x14ac:dyDescent="0.25">
      <c r="A120" t="s">
        <v>19</v>
      </c>
      <c r="B120" s="6">
        <v>26.388659100000005</v>
      </c>
      <c r="C120" s="6">
        <v>13.199296799999999</v>
      </c>
      <c r="D120" s="6">
        <v>16.7152314</v>
      </c>
      <c r="E120" s="6">
        <v>17.5466613</v>
      </c>
      <c r="F120" s="6">
        <v>28.858652299999999</v>
      </c>
      <c r="G120" s="6">
        <v>48.300487699999998</v>
      </c>
      <c r="H120" s="6">
        <v>65.633315999999994</v>
      </c>
      <c r="I120" s="6">
        <v>107.96370899999999</v>
      </c>
      <c r="J120" s="6">
        <v>115.648077</v>
      </c>
      <c r="K120" s="6">
        <v>67.16</v>
      </c>
      <c r="L120" s="6">
        <v>33.626679199999998</v>
      </c>
      <c r="M120" s="6">
        <v>28.508497600000002</v>
      </c>
      <c r="N120" s="6">
        <f>SUM(B120:M120)</f>
        <v>569.54926740000008</v>
      </c>
    </row>
    <row r="121" spans="1:14" x14ac:dyDescent="0.25">
      <c r="A121" t="s">
        <v>0</v>
      </c>
      <c r="B121" s="6">
        <v>2.0659369999999999</v>
      </c>
      <c r="C121" s="6">
        <v>0.71727620000000003</v>
      </c>
      <c r="D121" s="6">
        <v>0.75722089999999997</v>
      </c>
      <c r="E121" s="6">
        <v>0.9702383</v>
      </c>
      <c r="F121" s="6">
        <v>1.6297569999999999</v>
      </c>
      <c r="G121" s="6">
        <v>3.2751929999999998</v>
      </c>
      <c r="H121" s="6">
        <v>3.7045330000000001</v>
      </c>
      <c r="I121" s="6">
        <v>4.6493580000000003</v>
      </c>
      <c r="J121" s="6">
        <v>4.8877110000000004</v>
      </c>
      <c r="K121" s="6">
        <v>3.4530379999999998</v>
      </c>
      <c r="L121" s="6">
        <v>5.2227110000000003</v>
      </c>
      <c r="M121" s="6">
        <v>3.8396680000000001</v>
      </c>
      <c r="N121" s="6">
        <f>MAX(B121:M121)</f>
        <v>5.2227110000000003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0.30281560000000002</v>
      </c>
      <c r="C123" s="6">
        <v>0.30021160000000002</v>
      </c>
      <c r="D123" s="6">
        <v>0.33483810000000003</v>
      </c>
      <c r="E123" s="6">
        <v>0.37371510000000002</v>
      </c>
      <c r="F123" s="6">
        <v>0.66201750000000004</v>
      </c>
      <c r="G123" s="6">
        <v>0.76485259999999999</v>
      </c>
      <c r="H123" s="6">
        <v>1.206842</v>
      </c>
      <c r="I123" s="6">
        <v>1.7215309999999999</v>
      </c>
      <c r="J123" s="6">
        <v>1.510011</v>
      </c>
      <c r="K123" s="6">
        <v>0.77120580000000005</v>
      </c>
      <c r="L123" s="6">
        <v>0.32024439999999998</v>
      </c>
      <c r="M123" s="6">
        <v>0.15919420000000001</v>
      </c>
      <c r="N123" s="6">
        <f>MIN(B123:M123)</f>
        <v>0.15919420000000001</v>
      </c>
    </row>
    <row r="124" spans="1:14" x14ac:dyDescent="0.25">
      <c r="A124" t="s">
        <v>19</v>
      </c>
      <c r="B124" s="6">
        <v>30.363571599999997</v>
      </c>
      <c r="C124" s="6">
        <v>21.160863000000006</v>
      </c>
      <c r="D124" s="6">
        <v>17.517532600000003</v>
      </c>
      <c r="E124" s="6">
        <v>18.784856800000004</v>
      </c>
      <c r="F124" s="6">
        <v>25.319644700000005</v>
      </c>
      <c r="G124" s="6">
        <v>53.971908899999995</v>
      </c>
      <c r="H124" s="6">
        <v>82.183047999999999</v>
      </c>
      <c r="I124" s="6">
        <v>93.445965000000001</v>
      </c>
      <c r="J124" s="6">
        <v>70.460087000000001</v>
      </c>
      <c r="K124" s="6">
        <v>40.825535599999995</v>
      </c>
      <c r="L124" s="6">
        <v>15.753393099999998</v>
      </c>
      <c r="M124" s="6">
        <v>15.168026199999996</v>
      </c>
      <c r="N124" s="6">
        <f>SUM(B124:M124)</f>
        <v>484.9544325</v>
      </c>
    </row>
    <row r="125" spans="1:14" x14ac:dyDescent="0.25">
      <c r="A125" t="s">
        <v>0</v>
      </c>
      <c r="B125" s="6">
        <v>2.5251039999999998</v>
      </c>
      <c r="C125" s="6">
        <v>1.401843</v>
      </c>
      <c r="D125" s="6">
        <v>0.98384380000000005</v>
      </c>
      <c r="E125" s="6">
        <v>0.9419227</v>
      </c>
      <c r="F125" s="6">
        <v>1.344924</v>
      </c>
      <c r="G125" s="6">
        <v>2.8108629999999999</v>
      </c>
      <c r="H125" s="6">
        <v>4.7105110000000003</v>
      </c>
      <c r="I125" s="6">
        <v>4.3673900000000003</v>
      </c>
      <c r="J125" s="6">
        <v>4.0987980000000004</v>
      </c>
      <c r="K125" s="6">
        <v>2.4943170000000001</v>
      </c>
      <c r="L125" s="6">
        <v>0.86045050000000001</v>
      </c>
      <c r="M125" s="6">
        <v>4.389583</v>
      </c>
      <c r="N125" s="6">
        <f>MAX(B125:M125)</f>
        <v>4.7105110000000003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0.1057739</v>
      </c>
      <c r="C127" s="6">
        <f t="shared" ref="C127:N127" si="0">MIN(C123,C119,C115,C111,C107,C103,C99,C95,C91,C83,C79,C75,C71,C67,C63,C59,C55,C51,C47,C43,C39,C35,C31,C27,C23,C19,C15,C11,C7)</f>
        <v>9.4449729999999996E-2</v>
      </c>
      <c r="D127" s="6">
        <f t="shared" si="0"/>
        <v>0.2344321</v>
      </c>
      <c r="E127" s="6">
        <f t="shared" si="0"/>
        <v>0.21212900000000001</v>
      </c>
      <c r="F127" s="6">
        <f t="shared" si="0"/>
        <v>0.39271060000000002</v>
      </c>
      <c r="G127" s="6">
        <f t="shared" si="0"/>
        <v>0.50557019999999997</v>
      </c>
      <c r="H127" s="6">
        <f t="shared" si="0"/>
        <v>1.0333289999999999</v>
      </c>
      <c r="I127" s="6">
        <f t="shared" si="0"/>
        <v>1.128401</v>
      </c>
      <c r="J127" s="6">
        <f t="shared" si="0"/>
        <v>0.92544749999999998</v>
      </c>
      <c r="K127" s="6">
        <f t="shared" si="0"/>
        <v>0.77120580000000005</v>
      </c>
      <c r="L127" s="6">
        <f t="shared" si="0"/>
        <v>0.27548260000000002</v>
      </c>
      <c r="M127" s="6">
        <f t="shared" si="0"/>
        <v>0.1294303</v>
      </c>
      <c r="N127" s="6">
        <f t="shared" si="0"/>
        <v>9.4449729999999996E-2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25.751693762068964</v>
      </c>
      <c r="C128" s="6">
        <f t="shared" ref="C128:N128" si="1">AVERAGE(C124,C120,C116,C112,C108,C104,C100,C96,C92,C84,C80,C76,C72,C68,C64,C60,C56,C52,C48,C44,C40,C36,C32,C28,C24,C20,C16,C12,C8)</f>
        <v>19.608916311379311</v>
      </c>
      <c r="D128" s="6">
        <f t="shared" si="1"/>
        <v>18.744621041379308</v>
      </c>
      <c r="E128" s="6">
        <f t="shared" si="1"/>
        <v>18.952636531034479</v>
      </c>
      <c r="F128" s="6">
        <f t="shared" si="1"/>
        <v>26.197240834482759</v>
      </c>
      <c r="G128" s="6">
        <f t="shared" si="1"/>
        <v>48.002351744827585</v>
      </c>
      <c r="H128" s="6">
        <f t="shared" si="1"/>
        <v>71.107035448275852</v>
      </c>
      <c r="I128" s="6">
        <f t="shared" si="1"/>
        <v>92.6848872413793</v>
      </c>
      <c r="J128" s="6">
        <f t="shared" si="1"/>
        <v>89.407261893103467</v>
      </c>
      <c r="K128" s="6">
        <f t="shared" si="1"/>
        <v>65.773566513793085</v>
      </c>
      <c r="L128" s="6">
        <f t="shared" si="1"/>
        <v>30.193015272413785</v>
      </c>
      <c r="M128" s="6">
        <f t="shared" si="1"/>
        <v>24.498339031034483</v>
      </c>
      <c r="N128" s="6">
        <f t="shared" si="1"/>
        <v>530.92156562517232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2.757409</v>
      </c>
      <c r="C129" s="6">
        <f t="shared" ref="C129:N129" si="2">MAX(C125,C121,C117,C113,C109,C105,C101,C97,C93,C85,C81,C77,C73,C69,C65,C61,C57,C53,C49,C45,C41,C37,C33,C29,C25,C21,C17,C13,C9)</f>
        <v>1.8263659999999999</v>
      </c>
      <c r="D129" s="6">
        <f t="shared" si="2"/>
        <v>1.692275</v>
      </c>
      <c r="E129" s="6">
        <f t="shared" si="2"/>
        <v>1.707435</v>
      </c>
      <c r="F129" s="6">
        <f t="shared" si="2"/>
        <v>2.0317249999999998</v>
      </c>
      <c r="G129" s="6">
        <f t="shared" si="2"/>
        <v>3.5706090000000001</v>
      </c>
      <c r="H129" s="6">
        <f t="shared" si="2"/>
        <v>4.95052</v>
      </c>
      <c r="I129" s="6">
        <f t="shared" si="2"/>
        <v>5.7384649999999997</v>
      </c>
      <c r="J129" s="6">
        <f t="shared" si="2"/>
        <v>6.3384989999999997</v>
      </c>
      <c r="K129" s="6">
        <f t="shared" si="2"/>
        <v>7.3544729999999996</v>
      </c>
      <c r="L129" s="6">
        <f t="shared" si="2"/>
        <v>6.6527649999999996</v>
      </c>
      <c r="M129" s="6">
        <f t="shared" si="2"/>
        <v>4.389583</v>
      </c>
      <c r="N129" s="6">
        <f t="shared" si="2"/>
        <v>7.3544729999999996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0.40123579999999998</v>
      </c>
      <c r="G3" s="6">
        <v>0.88119099999999995</v>
      </c>
      <c r="H3" s="6">
        <v>0.93828900000000004</v>
      </c>
      <c r="I3" s="6">
        <v>1.2734700000000001</v>
      </c>
      <c r="J3" s="6">
        <v>0.9473589</v>
      </c>
      <c r="K3" s="6">
        <v>0.79070010000000002</v>
      </c>
      <c r="L3" s="6">
        <v>0.33907280000000001</v>
      </c>
      <c r="M3" s="6">
        <v>0.30038419999999999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20.370051300000004</v>
      </c>
      <c r="F4" s="6">
        <v>26.922408700000002</v>
      </c>
      <c r="G4" s="6">
        <v>43.912297200000012</v>
      </c>
      <c r="H4" s="6">
        <v>66.026615000000007</v>
      </c>
      <c r="I4" s="6">
        <v>97.227924000000016</v>
      </c>
      <c r="J4" s="6">
        <v>70.185093899999998</v>
      </c>
      <c r="K4" s="6">
        <v>48.989150099999996</v>
      </c>
      <c r="L4" s="6">
        <v>18.010829900000001</v>
      </c>
      <c r="M4" s="6">
        <v>21.602887699999997</v>
      </c>
      <c r="N4" s="6">
        <f>SUM(B4:M4)</f>
        <v>413.2472578</v>
      </c>
    </row>
    <row r="5" spans="1:14" x14ac:dyDescent="0.25">
      <c r="A5" t="s">
        <v>0</v>
      </c>
      <c r="B5" s="6"/>
      <c r="C5" s="6"/>
      <c r="D5" s="6"/>
      <c r="E5" s="6">
        <v>1.561321</v>
      </c>
      <c r="F5" s="6">
        <v>1.6862740000000001</v>
      </c>
      <c r="G5" s="6">
        <v>2.01722</v>
      </c>
      <c r="H5" s="6">
        <v>3.6316280000000001</v>
      </c>
      <c r="I5" s="6">
        <v>4.3821849999999998</v>
      </c>
      <c r="J5" s="6">
        <v>3.6624829999999999</v>
      </c>
      <c r="K5" s="6">
        <v>3.648752</v>
      </c>
      <c r="L5" s="6">
        <v>1.007212</v>
      </c>
      <c r="M5" s="6">
        <v>2.0329429999999999</v>
      </c>
      <c r="N5" s="6">
        <f>MAX(B5:M5)</f>
        <v>4.3821849999999998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0.20223930000000001</v>
      </c>
      <c r="C7" s="6">
        <v>0.31096430000000003</v>
      </c>
      <c r="D7" s="6">
        <v>0.30169420000000002</v>
      </c>
      <c r="E7" s="6">
        <v>0.27922789999999997</v>
      </c>
      <c r="F7" s="6">
        <v>0.43738670000000002</v>
      </c>
      <c r="G7" s="6">
        <v>0.57234200000000002</v>
      </c>
      <c r="H7" s="6">
        <v>1.4504159999999999</v>
      </c>
      <c r="I7" s="6">
        <v>2.2975810000000001</v>
      </c>
      <c r="J7" s="6">
        <v>1.893775</v>
      </c>
      <c r="K7" s="6">
        <v>1.126058</v>
      </c>
      <c r="L7" s="6">
        <v>0.52974759999999999</v>
      </c>
      <c r="M7" s="6">
        <v>0.25418990000000002</v>
      </c>
      <c r="N7" s="6">
        <f>MIN(B7:M7)</f>
        <v>0.20223930000000001</v>
      </c>
    </row>
    <row r="8" spans="1:14" x14ac:dyDescent="0.25">
      <c r="A8" t="s">
        <v>19</v>
      </c>
      <c r="B8" s="6">
        <v>17.210387700000002</v>
      </c>
      <c r="C8" s="6">
        <v>22.128644100000006</v>
      </c>
      <c r="D8" s="6">
        <v>19.800631600000003</v>
      </c>
      <c r="E8" s="6">
        <v>17.296514999999999</v>
      </c>
      <c r="F8" s="6">
        <v>23.871773999999995</v>
      </c>
      <c r="G8" s="6">
        <v>44.112846799999978</v>
      </c>
      <c r="H8" s="6">
        <v>65.036506000000003</v>
      </c>
      <c r="I8" s="6">
        <v>106.72999</v>
      </c>
      <c r="J8" s="6">
        <v>85.975149999999999</v>
      </c>
      <c r="K8" s="6">
        <v>63.222506999999993</v>
      </c>
      <c r="L8" s="6">
        <v>30.655853700000002</v>
      </c>
      <c r="M8" s="6">
        <v>11.299049700000001</v>
      </c>
      <c r="N8" s="6">
        <f>SUM(B8:M8)</f>
        <v>507.33985560000002</v>
      </c>
    </row>
    <row r="9" spans="1:14" x14ac:dyDescent="0.25">
      <c r="A9" t="s">
        <v>0</v>
      </c>
      <c r="B9" s="6">
        <v>1.4641150000000001</v>
      </c>
      <c r="C9" s="6">
        <v>1.1753690000000001</v>
      </c>
      <c r="D9" s="6">
        <v>1.048637</v>
      </c>
      <c r="E9" s="6">
        <v>0.75047249999999999</v>
      </c>
      <c r="F9" s="6">
        <v>1.3555410000000001</v>
      </c>
      <c r="G9" s="6">
        <v>2.4220449999999998</v>
      </c>
      <c r="H9" s="6">
        <v>3.3852069999999999</v>
      </c>
      <c r="I9" s="6">
        <v>5.2648250000000001</v>
      </c>
      <c r="J9" s="6">
        <v>3.694674</v>
      </c>
      <c r="K9" s="6">
        <v>6.171881</v>
      </c>
      <c r="L9" s="6">
        <v>3.8465189999999998</v>
      </c>
      <c r="M9" s="6">
        <v>1.1099909999999999</v>
      </c>
      <c r="N9" s="6">
        <f>MAX(B9:M9)</f>
        <v>6.171881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0.22351679999999999</v>
      </c>
      <c r="C11" s="6">
        <v>0.15885060000000001</v>
      </c>
      <c r="D11" s="6">
        <v>0.27076830000000002</v>
      </c>
      <c r="E11" s="6">
        <v>0.16684280000000001</v>
      </c>
      <c r="F11" s="6">
        <v>0.37453579999999997</v>
      </c>
      <c r="G11" s="6">
        <v>0.64114649999999995</v>
      </c>
      <c r="H11" s="6">
        <v>1.0076099999999999</v>
      </c>
      <c r="I11" s="6">
        <v>1.5504519999999999</v>
      </c>
      <c r="J11" s="6">
        <v>1.6809970000000001</v>
      </c>
      <c r="K11" s="6">
        <v>1.2118869999999999</v>
      </c>
      <c r="L11" s="6">
        <v>0.41964940000000001</v>
      </c>
      <c r="M11" s="6">
        <v>0.28836519999999999</v>
      </c>
      <c r="N11" s="6">
        <f>MIN(B11:M11)</f>
        <v>0.15885060000000001</v>
      </c>
    </row>
    <row r="12" spans="1:14" x14ac:dyDescent="0.25">
      <c r="A12" t="s">
        <v>19</v>
      </c>
      <c r="B12" s="6">
        <v>24.490097100000003</v>
      </c>
      <c r="C12" s="6">
        <v>15.4612151</v>
      </c>
      <c r="D12" s="6">
        <v>15.957112599999997</v>
      </c>
      <c r="E12" s="6">
        <v>17.750500700000003</v>
      </c>
      <c r="F12" s="6">
        <v>26.095225999999993</v>
      </c>
      <c r="G12" s="6">
        <v>38.023076499999995</v>
      </c>
      <c r="H12" s="6">
        <v>67.203542999999996</v>
      </c>
      <c r="I12" s="6">
        <v>96.801783999999998</v>
      </c>
      <c r="J12" s="6">
        <v>96.551516000000007</v>
      </c>
      <c r="K12" s="6">
        <v>56.96922</v>
      </c>
      <c r="L12" s="6">
        <v>23.086585400000004</v>
      </c>
      <c r="M12" s="6">
        <v>21.574130100000001</v>
      </c>
      <c r="N12" s="6">
        <f>SUM(B12:M12)</f>
        <v>499.96400649999998</v>
      </c>
    </row>
    <row r="13" spans="1:14" x14ac:dyDescent="0.25">
      <c r="A13" t="s">
        <v>0</v>
      </c>
      <c r="B13" s="6">
        <v>1.4608460000000001</v>
      </c>
      <c r="C13" s="6">
        <v>0.93186469999999999</v>
      </c>
      <c r="D13" s="6">
        <v>0.93684109999999998</v>
      </c>
      <c r="E13" s="6">
        <v>0.84798070000000003</v>
      </c>
      <c r="F13" s="6">
        <v>1.2745660000000001</v>
      </c>
      <c r="G13" s="6">
        <v>1.6438060000000001</v>
      </c>
      <c r="H13" s="6">
        <v>3.8237380000000001</v>
      </c>
      <c r="I13" s="6">
        <v>5.0164109999999997</v>
      </c>
      <c r="J13" s="6">
        <v>4.9751580000000004</v>
      </c>
      <c r="K13" s="6">
        <v>3.0453410000000001</v>
      </c>
      <c r="L13" s="6">
        <v>1.3357650000000001</v>
      </c>
      <c r="M13" s="6">
        <v>3.0080100000000001</v>
      </c>
      <c r="N13" s="6">
        <f>MAX(B13:M13)</f>
        <v>5.0164109999999997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0.1904508</v>
      </c>
      <c r="C15" s="6">
        <v>0.299176</v>
      </c>
      <c r="D15" s="6">
        <v>0.27567550000000002</v>
      </c>
      <c r="E15" s="6">
        <v>0.28845860000000001</v>
      </c>
      <c r="F15" s="6">
        <v>0.31827349999999999</v>
      </c>
      <c r="G15" s="6">
        <v>0.73264149999999995</v>
      </c>
      <c r="H15" s="6">
        <v>0.76809019999999995</v>
      </c>
      <c r="I15" s="6">
        <v>1.2653799999999999</v>
      </c>
      <c r="J15" s="6">
        <v>2.2805849999999999</v>
      </c>
      <c r="K15" s="6">
        <v>1.2349600000000001</v>
      </c>
      <c r="L15" s="6">
        <v>0.50987990000000005</v>
      </c>
      <c r="M15" s="6">
        <v>0.54169100000000003</v>
      </c>
      <c r="N15" s="6">
        <f>MIN(B15:M15)</f>
        <v>0.1904508</v>
      </c>
    </row>
    <row r="16" spans="1:14" x14ac:dyDescent="0.25">
      <c r="A16" t="s">
        <v>19</v>
      </c>
      <c r="B16" s="6">
        <v>24.550213999999993</v>
      </c>
      <c r="C16" s="6">
        <v>19.116786599999998</v>
      </c>
      <c r="D16" s="6">
        <v>17.008119100000002</v>
      </c>
      <c r="E16" s="6">
        <v>16.028950299999998</v>
      </c>
      <c r="F16" s="6">
        <v>24.800540599999998</v>
      </c>
      <c r="G16" s="6">
        <v>45.148638600000012</v>
      </c>
      <c r="H16" s="6">
        <v>57.956925900000002</v>
      </c>
      <c r="I16" s="6">
        <v>95.055343000000022</v>
      </c>
      <c r="J16" s="6">
        <v>104.13354299999999</v>
      </c>
      <c r="K16" s="6">
        <v>62.419899999999998</v>
      </c>
      <c r="L16" s="6">
        <v>30.266692300000006</v>
      </c>
      <c r="M16" s="6">
        <v>40.884459899999996</v>
      </c>
      <c r="N16" s="6">
        <f>SUM(B16:M16)</f>
        <v>537.37011329999996</v>
      </c>
    </row>
    <row r="17" spans="1:14" x14ac:dyDescent="0.25">
      <c r="A17" t="s">
        <v>0</v>
      </c>
      <c r="B17" s="6">
        <v>2.0715469999999998</v>
      </c>
      <c r="C17" s="6">
        <v>0.9944499</v>
      </c>
      <c r="D17" s="6">
        <v>0.94396809999999998</v>
      </c>
      <c r="E17" s="6">
        <v>0.79995289999999997</v>
      </c>
      <c r="F17" s="6">
        <v>1.7274290000000001</v>
      </c>
      <c r="G17" s="6">
        <v>2.118976</v>
      </c>
      <c r="H17" s="6">
        <v>3.0767169999999999</v>
      </c>
      <c r="I17" s="6">
        <v>4.8376140000000003</v>
      </c>
      <c r="J17" s="6">
        <v>5.4527919999999996</v>
      </c>
      <c r="K17" s="6">
        <v>4.2166119999999996</v>
      </c>
      <c r="L17" s="6">
        <v>1.899332</v>
      </c>
      <c r="M17" s="6">
        <v>4.5659780000000003</v>
      </c>
      <c r="N17" s="6">
        <f>MAX(B17:M17)</f>
        <v>5.4527919999999996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0.32935429999999999</v>
      </c>
      <c r="C19" s="6">
        <v>0.37211549999999999</v>
      </c>
      <c r="D19" s="6">
        <v>0.32334829999999998</v>
      </c>
      <c r="E19" s="6">
        <v>0.30919730000000001</v>
      </c>
      <c r="F19" s="6">
        <v>0.55886780000000003</v>
      </c>
      <c r="G19" s="6">
        <v>0.73982809999999999</v>
      </c>
      <c r="H19" s="6">
        <v>1.183913</v>
      </c>
      <c r="I19" s="6">
        <v>1.6698710000000001</v>
      </c>
      <c r="J19" s="6">
        <v>1.2866869999999999</v>
      </c>
      <c r="K19" s="6">
        <v>1.0213049999999999</v>
      </c>
      <c r="L19" s="6">
        <v>0.33516550000000001</v>
      </c>
      <c r="M19" s="6">
        <v>0.20233010000000001</v>
      </c>
      <c r="N19" s="6">
        <f>MIN(B19:M19)</f>
        <v>0.20233010000000001</v>
      </c>
    </row>
    <row r="20" spans="1:14" x14ac:dyDescent="0.25">
      <c r="A20" t="s">
        <v>19</v>
      </c>
      <c r="B20" s="6">
        <v>20.019029400000004</v>
      </c>
      <c r="C20" s="6">
        <v>19.0017496</v>
      </c>
      <c r="D20" s="6">
        <v>19.024242500000007</v>
      </c>
      <c r="E20" s="6">
        <v>17.364671100000002</v>
      </c>
      <c r="F20" s="6">
        <v>27.437679599999996</v>
      </c>
      <c r="G20" s="6">
        <v>46.716437100000007</v>
      </c>
      <c r="H20" s="6">
        <v>62.232527999999988</v>
      </c>
      <c r="I20" s="6">
        <v>73.117972000000037</v>
      </c>
      <c r="J20" s="6">
        <v>72.637288999999996</v>
      </c>
      <c r="K20" s="6">
        <v>58.843302999999992</v>
      </c>
      <c r="L20" s="6">
        <v>21.204620900000002</v>
      </c>
      <c r="M20" s="6">
        <v>31.672167499999997</v>
      </c>
      <c r="N20" s="6">
        <f>SUM(B20:M20)</f>
        <v>469.27168970000002</v>
      </c>
    </row>
    <row r="21" spans="1:14" x14ac:dyDescent="0.25">
      <c r="A21" t="s">
        <v>0</v>
      </c>
      <c r="B21" s="6">
        <v>1.233139</v>
      </c>
      <c r="C21" s="6">
        <v>1.1120000000000001</v>
      </c>
      <c r="D21" s="6">
        <v>1.133308</v>
      </c>
      <c r="E21" s="6">
        <v>0.84507670000000001</v>
      </c>
      <c r="F21" s="6">
        <v>1.324872</v>
      </c>
      <c r="G21" s="6">
        <v>2.1156459999999999</v>
      </c>
      <c r="H21" s="6">
        <v>2.9622730000000002</v>
      </c>
      <c r="I21" s="6">
        <v>2.8227139999999999</v>
      </c>
      <c r="J21" s="6">
        <v>5.9886720000000002</v>
      </c>
      <c r="K21" s="6">
        <v>4.6032510000000002</v>
      </c>
      <c r="L21" s="6">
        <v>2.5290140000000001</v>
      </c>
      <c r="M21" s="6">
        <v>3.3532549999999999</v>
      </c>
      <c r="N21" s="6">
        <f>MAX(B21:M21)</f>
        <v>5.9886720000000002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0.64476160000000005</v>
      </c>
      <c r="C23" s="6">
        <v>0.41936859999999998</v>
      </c>
      <c r="D23" s="6">
        <v>0.35001539999999998</v>
      </c>
      <c r="E23" s="6">
        <v>0.2411826</v>
      </c>
      <c r="F23" s="6">
        <v>0.63989450000000003</v>
      </c>
      <c r="G23" s="6">
        <v>0.80498029999999998</v>
      </c>
      <c r="H23" s="6">
        <v>0.16259090000000001</v>
      </c>
      <c r="I23" s="6">
        <v>2.2772000000000001</v>
      </c>
      <c r="J23" s="6">
        <v>1.5857600000000001</v>
      </c>
      <c r="K23" s="6">
        <v>1.4029929999999999</v>
      </c>
      <c r="L23" s="6">
        <v>0.52549950000000001</v>
      </c>
      <c r="M23" s="6">
        <v>0.32826519999999998</v>
      </c>
      <c r="N23" s="6">
        <f>MIN(B23:M23)</f>
        <v>0.16259090000000001</v>
      </c>
    </row>
    <row r="24" spans="1:14" x14ac:dyDescent="0.25">
      <c r="A24" t="s">
        <v>19</v>
      </c>
      <c r="B24" s="6">
        <v>38.231771500000008</v>
      </c>
      <c r="C24" s="6">
        <v>23.1329396</v>
      </c>
      <c r="D24" s="6">
        <v>16.745731399999997</v>
      </c>
      <c r="E24" s="6">
        <v>17.599403000000002</v>
      </c>
      <c r="F24" s="6">
        <v>26.012108900000005</v>
      </c>
      <c r="G24" s="6">
        <v>36.438704200000004</v>
      </c>
      <c r="H24" s="6">
        <v>51.248924400000007</v>
      </c>
      <c r="I24" s="6">
        <v>95.970968999999997</v>
      </c>
      <c r="J24" s="6">
        <v>84.116174000000001</v>
      </c>
      <c r="K24" s="6">
        <v>79.014814999999999</v>
      </c>
      <c r="L24" s="6">
        <v>26.126443299999998</v>
      </c>
      <c r="M24" s="6">
        <v>24.551294100000003</v>
      </c>
      <c r="N24" s="6">
        <f>SUM(B24:M24)</f>
        <v>519.18927839999992</v>
      </c>
    </row>
    <row r="25" spans="1:14" x14ac:dyDescent="0.25">
      <c r="A25" t="s">
        <v>0</v>
      </c>
      <c r="B25" s="6">
        <v>1.82483</v>
      </c>
      <c r="C25" s="6">
        <v>1.2253019999999999</v>
      </c>
      <c r="D25" s="6">
        <v>1.027412</v>
      </c>
      <c r="E25" s="6">
        <v>1.100257</v>
      </c>
      <c r="F25" s="6">
        <v>1.317302</v>
      </c>
      <c r="G25" s="6">
        <v>1.7585599999999999</v>
      </c>
      <c r="H25" s="6">
        <v>3.0520459999999998</v>
      </c>
      <c r="I25" s="6">
        <v>4.3229509999999998</v>
      </c>
      <c r="J25" s="6">
        <v>4.6581919999999997</v>
      </c>
      <c r="K25" s="6">
        <v>6.7512730000000003</v>
      </c>
      <c r="L25" s="6">
        <v>1.880816</v>
      </c>
      <c r="M25" s="6">
        <v>2.7540909999999998</v>
      </c>
      <c r="N25" s="6">
        <f>MAX(B25:M25)</f>
        <v>6.7512730000000003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0.38512200000000002</v>
      </c>
      <c r="C27" s="6">
        <v>0.38740459999999999</v>
      </c>
      <c r="D27" s="6">
        <v>0.20905180000000001</v>
      </c>
      <c r="E27" s="6">
        <v>0.1730621</v>
      </c>
      <c r="F27" s="6">
        <v>0.45558680000000001</v>
      </c>
      <c r="G27" s="6">
        <v>0.68306679999999997</v>
      </c>
      <c r="H27" s="6">
        <v>0.77858349999999998</v>
      </c>
      <c r="I27" s="6">
        <v>2.0458150000000002</v>
      </c>
      <c r="J27" s="6">
        <v>2.0202070000000001</v>
      </c>
      <c r="K27" s="6">
        <v>1.227036</v>
      </c>
      <c r="L27" s="6">
        <v>0.4804117</v>
      </c>
      <c r="M27" s="6">
        <v>0.30611080000000002</v>
      </c>
      <c r="N27" s="6">
        <f>MIN(B27:M27)</f>
        <v>0.1730621</v>
      </c>
    </row>
    <row r="28" spans="1:14" x14ac:dyDescent="0.25">
      <c r="A28" t="s">
        <v>19</v>
      </c>
      <c r="B28" s="6">
        <v>29.874069000000006</v>
      </c>
      <c r="C28" s="6">
        <v>19.494472199999997</v>
      </c>
      <c r="D28" s="6">
        <v>17.581894900000002</v>
      </c>
      <c r="E28" s="6">
        <v>17.9555544</v>
      </c>
      <c r="F28" s="6">
        <v>24.201098999999992</v>
      </c>
      <c r="G28" s="6">
        <v>41.099650500000003</v>
      </c>
      <c r="H28" s="6">
        <v>66.608529500000003</v>
      </c>
      <c r="I28" s="6">
        <v>87.911305000000027</v>
      </c>
      <c r="J28" s="6">
        <v>84.409868000000003</v>
      </c>
      <c r="K28" s="6">
        <v>69.400242000000006</v>
      </c>
      <c r="L28" s="6">
        <v>28.557180999999996</v>
      </c>
      <c r="M28" s="6">
        <v>23.029192999999999</v>
      </c>
      <c r="N28" s="6">
        <f>SUM(B28:M28)</f>
        <v>510.12305850000007</v>
      </c>
    </row>
    <row r="29" spans="1:14" x14ac:dyDescent="0.25">
      <c r="A29" t="s">
        <v>0</v>
      </c>
      <c r="B29" s="6">
        <v>2.0436960000000002</v>
      </c>
      <c r="C29" s="6">
        <v>1.055722</v>
      </c>
      <c r="D29" s="6">
        <v>1.0567759999999999</v>
      </c>
      <c r="E29" s="6">
        <v>0.93298700000000001</v>
      </c>
      <c r="F29" s="6">
        <v>1.3246020000000001</v>
      </c>
      <c r="G29" s="6">
        <v>2.035415</v>
      </c>
      <c r="H29" s="6">
        <v>3.2534380000000001</v>
      </c>
      <c r="I29" s="6">
        <v>3.5178340000000001</v>
      </c>
      <c r="J29" s="6">
        <v>3.9141509999999999</v>
      </c>
      <c r="K29" s="6">
        <v>3.3243909999999999</v>
      </c>
      <c r="L29" s="6">
        <v>3.5929669999999998</v>
      </c>
      <c r="M29" s="6">
        <v>2.7147679999999998</v>
      </c>
      <c r="N29" s="6">
        <f>MAX(B29:M29)</f>
        <v>3.9141509999999999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0.42126599999999997</v>
      </c>
      <c r="C31" s="6">
        <v>0.31172610000000001</v>
      </c>
      <c r="D31" s="6">
        <v>0.36547180000000001</v>
      </c>
      <c r="E31" s="6">
        <v>0.40534629999999999</v>
      </c>
      <c r="F31" s="6">
        <v>0.33867320000000001</v>
      </c>
      <c r="G31" s="6">
        <v>0.79405429999999999</v>
      </c>
      <c r="H31" s="6">
        <v>1.0035700000000001</v>
      </c>
      <c r="I31" s="6">
        <v>1.3736539999999999</v>
      </c>
      <c r="J31" s="6">
        <v>2.1733609999999999</v>
      </c>
      <c r="K31" s="6">
        <v>1.3492470000000001</v>
      </c>
      <c r="L31" s="6">
        <v>0.62964699999999996</v>
      </c>
      <c r="M31" s="6">
        <v>0.38478780000000001</v>
      </c>
      <c r="N31" s="6">
        <f>MIN(B31:M31)</f>
        <v>0.31172610000000001</v>
      </c>
    </row>
    <row r="32" spans="1:14" x14ac:dyDescent="0.25">
      <c r="A32" t="s">
        <v>19</v>
      </c>
      <c r="B32" s="6">
        <v>30.246736699999996</v>
      </c>
      <c r="C32" s="6">
        <v>20.353977500000003</v>
      </c>
      <c r="D32" s="6">
        <v>18.337100400000004</v>
      </c>
      <c r="E32" s="6">
        <v>20.204062500000003</v>
      </c>
      <c r="F32" s="6">
        <v>25.380201000000003</v>
      </c>
      <c r="G32" s="6">
        <v>44.054527700000001</v>
      </c>
      <c r="H32" s="6">
        <v>70.443286999999998</v>
      </c>
      <c r="I32" s="6">
        <v>90.878239000000008</v>
      </c>
      <c r="J32" s="6">
        <v>108.48284399999999</v>
      </c>
      <c r="K32" s="6">
        <v>87.118843000000012</v>
      </c>
      <c r="L32" s="6">
        <v>47.741830500000006</v>
      </c>
      <c r="M32" s="6">
        <v>25.534587200000008</v>
      </c>
      <c r="N32" s="6">
        <f>SUM(B32:M32)</f>
        <v>588.77623649999998</v>
      </c>
    </row>
    <row r="33" spans="1:14" x14ac:dyDescent="0.25">
      <c r="A33" t="s">
        <v>0</v>
      </c>
      <c r="B33" s="6">
        <v>1.7544519999999999</v>
      </c>
      <c r="C33" s="6">
        <v>1.02539</v>
      </c>
      <c r="D33" s="6">
        <v>1.0565169999999999</v>
      </c>
      <c r="E33" s="6">
        <v>1.0061020000000001</v>
      </c>
      <c r="F33" s="6">
        <v>1.472755</v>
      </c>
      <c r="G33" s="6">
        <v>2.0462989999999999</v>
      </c>
      <c r="H33" s="6">
        <v>3.8086479999999998</v>
      </c>
      <c r="I33" s="6">
        <v>4.5784529999999997</v>
      </c>
      <c r="J33" s="6">
        <v>5.4683000000000002</v>
      </c>
      <c r="K33" s="6">
        <v>5.9548750000000004</v>
      </c>
      <c r="L33" s="6">
        <v>4.8828100000000001</v>
      </c>
      <c r="M33" s="6">
        <v>2.623262</v>
      </c>
      <c r="N33" s="6">
        <f>MAX(B33:M33)</f>
        <v>5.9548750000000004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0.32192860000000001</v>
      </c>
      <c r="C35" s="6">
        <v>0.4069084</v>
      </c>
      <c r="D35" s="6">
        <v>0.27255269999999998</v>
      </c>
      <c r="E35" s="6">
        <v>0.36855189999999999</v>
      </c>
      <c r="F35" s="6">
        <v>0.3727859</v>
      </c>
      <c r="G35" s="6">
        <v>0.76033779999999995</v>
      </c>
      <c r="H35" s="6">
        <v>1.104938</v>
      </c>
      <c r="I35" s="6">
        <v>1.8801060000000001</v>
      </c>
      <c r="J35" s="6">
        <v>1.423538</v>
      </c>
      <c r="K35" s="6">
        <v>0.69500890000000004</v>
      </c>
      <c r="L35" s="6">
        <v>0.2803059</v>
      </c>
      <c r="M35" s="6">
        <v>0.2695226</v>
      </c>
      <c r="N35" s="6">
        <f>MIN(B35:M35)</f>
        <v>0.2695226</v>
      </c>
    </row>
    <row r="36" spans="1:14" x14ac:dyDescent="0.25">
      <c r="A36" t="s">
        <v>19</v>
      </c>
      <c r="B36" s="6">
        <v>29.891529499999997</v>
      </c>
      <c r="C36" s="6">
        <v>22.671372299999994</v>
      </c>
      <c r="D36" s="6">
        <v>18.824320899999993</v>
      </c>
      <c r="E36" s="6">
        <v>20.345693400000005</v>
      </c>
      <c r="F36" s="6">
        <v>24.606273299999998</v>
      </c>
      <c r="G36" s="6">
        <v>47.114711200000002</v>
      </c>
      <c r="H36" s="6">
        <v>80.852385999999967</v>
      </c>
      <c r="I36" s="6">
        <v>91.349063000000001</v>
      </c>
      <c r="J36" s="6">
        <v>68.646095999999972</v>
      </c>
      <c r="K36" s="6">
        <v>40.663369499999988</v>
      </c>
      <c r="L36" s="6">
        <v>16.475765800000001</v>
      </c>
      <c r="M36" s="6">
        <v>21.062585800000001</v>
      </c>
      <c r="N36" s="6">
        <f>SUM(B36:M36)</f>
        <v>482.50316669999995</v>
      </c>
    </row>
    <row r="37" spans="1:14" x14ac:dyDescent="0.25">
      <c r="A37" t="s">
        <v>0</v>
      </c>
      <c r="B37" s="6">
        <v>1.600989</v>
      </c>
      <c r="C37" s="6">
        <v>1.1343430000000001</v>
      </c>
      <c r="D37" s="6">
        <v>1.3343579999999999</v>
      </c>
      <c r="E37" s="6">
        <v>1.052767</v>
      </c>
      <c r="F37" s="6">
        <v>1.4535720000000001</v>
      </c>
      <c r="G37" s="6">
        <v>2.8178209999999999</v>
      </c>
      <c r="H37" s="6">
        <v>4.0460750000000001</v>
      </c>
      <c r="I37" s="6">
        <v>3.7822070000000001</v>
      </c>
      <c r="J37" s="6">
        <v>3.8134209999999999</v>
      </c>
      <c r="K37" s="6">
        <v>2.6458210000000002</v>
      </c>
      <c r="L37" s="6">
        <v>0.81332119999999997</v>
      </c>
      <c r="M37" s="6">
        <v>2.7368130000000002</v>
      </c>
      <c r="N37" s="6">
        <f>MAX(B37:M37)</f>
        <v>4.0460750000000001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0.23414760000000001</v>
      </c>
      <c r="C39" s="6">
        <v>0.44625589999999998</v>
      </c>
      <c r="D39" s="6">
        <v>0.28617910000000002</v>
      </c>
      <c r="E39" s="6">
        <v>0.27384239999999999</v>
      </c>
      <c r="F39" s="6">
        <v>0.53383749999999996</v>
      </c>
      <c r="G39" s="6">
        <v>1.1562239999999999</v>
      </c>
      <c r="H39" s="6">
        <v>1.3348869999999999</v>
      </c>
      <c r="I39" s="6">
        <v>1.7406839999999999</v>
      </c>
      <c r="J39" s="6">
        <v>1.1195919999999999</v>
      </c>
      <c r="K39" s="6">
        <v>0.52820299999999998</v>
      </c>
      <c r="L39" s="6">
        <v>0.20006060000000001</v>
      </c>
      <c r="M39" s="6">
        <v>0.17183470000000001</v>
      </c>
      <c r="N39" s="6">
        <f>MIN(B39:M39)</f>
        <v>0.17183470000000001</v>
      </c>
    </row>
    <row r="40" spans="1:14" x14ac:dyDescent="0.25">
      <c r="A40" t="s">
        <v>19</v>
      </c>
      <c r="B40" s="6">
        <v>29.711510099999998</v>
      </c>
      <c r="C40" s="6">
        <v>21.5480898</v>
      </c>
      <c r="D40" s="6">
        <v>18.970067299999997</v>
      </c>
      <c r="E40" s="6">
        <v>21.400996099999997</v>
      </c>
      <c r="F40" s="6">
        <v>29.920500500000006</v>
      </c>
      <c r="G40" s="6">
        <v>53.435066999999997</v>
      </c>
      <c r="H40" s="6">
        <v>64.026946999999993</v>
      </c>
      <c r="I40" s="6">
        <v>70.22710099999999</v>
      </c>
      <c r="J40" s="6">
        <v>50.245739999999998</v>
      </c>
      <c r="K40" s="6">
        <v>31.709274900000004</v>
      </c>
      <c r="L40" s="6">
        <v>13.7759508</v>
      </c>
      <c r="M40" s="6">
        <v>14.173378599999998</v>
      </c>
      <c r="N40" s="6">
        <f>SUM(B40:M40)</f>
        <v>419.14462309999999</v>
      </c>
    </row>
    <row r="41" spans="1:14" x14ac:dyDescent="0.25">
      <c r="A41" t="s">
        <v>0</v>
      </c>
      <c r="B41" s="6">
        <v>1.6465730000000001</v>
      </c>
      <c r="C41" s="6">
        <v>1.0205930000000001</v>
      </c>
      <c r="D41" s="6">
        <v>0.97944160000000002</v>
      </c>
      <c r="E41" s="6">
        <v>1.204526</v>
      </c>
      <c r="F41" s="6">
        <v>2.039479</v>
      </c>
      <c r="G41" s="6">
        <v>2.5042010000000001</v>
      </c>
      <c r="H41" s="6">
        <v>3.0665429999999998</v>
      </c>
      <c r="I41" s="6">
        <v>2.995549</v>
      </c>
      <c r="J41" s="6">
        <v>2.3006120000000001</v>
      </c>
      <c r="K41" s="6">
        <v>5.2310350000000003</v>
      </c>
      <c r="L41" s="6">
        <v>0.92284500000000003</v>
      </c>
      <c r="M41" s="6">
        <v>2.7767930000000001</v>
      </c>
      <c r="N41" s="6">
        <f>MAX(B41:M41)</f>
        <v>5.2310350000000003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0.1911245</v>
      </c>
      <c r="C43" s="6">
        <v>0.31171330000000003</v>
      </c>
      <c r="D43" s="6">
        <v>0.18859310000000001</v>
      </c>
      <c r="E43" s="6">
        <v>0.40368209999999999</v>
      </c>
      <c r="F43" s="6">
        <v>0.4235044</v>
      </c>
      <c r="G43" s="6">
        <v>0.61203430000000003</v>
      </c>
      <c r="H43" s="6">
        <v>1.106195</v>
      </c>
      <c r="I43" s="6">
        <v>1.5934600000000001</v>
      </c>
      <c r="J43" s="6">
        <v>1.8217399999999999</v>
      </c>
      <c r="K43" s="6">
        <v>1.0555779999999999</v>
      </c>
      <c r="L43" s="6">
        <v>0.41540519999999997</v>
      </c>
      <c r="M43" s="6">
        <v>0.30522559999999999</v>
      </c>
      <c r="N43" s="6">
        <f>MIN(B43:M43)</f>
        <v>0.18859310000000001</v>
      </c>
    </row>
    <row r="44" spans="1:14" x14ac:dyDescent="0.25">
      <c r="A44" t="s">
        <v>19</v>
      </c>
      <c r="B44" s="6">
        <v>21.658687800000003</v>
      </c>
      <c r="C44" s="6">
        <v>20.150926800000004</v>
      </c>
      <c r="D44" s="6">
        <v>15.479628300000002</v>
      </c>
      <c r="E44" s="6">
        <v>20.275531399999998</v>
      </c>
      <c r="F44" s="6">
        <v>21.255452700000006</v>
      </c>
      <c r="G44" s="6">
        <v>41.609242800000004</v>
      </c>
      <c r="H44" s="6">
        <v>70.925145999999998</v>
      </c>
      <c r="I44" s="6">
        <v>78.426865999999976</v>
      </c>
      <c r="J44" s="6">
        <v>79.639420999999984</v>
      </c>
      <c r="K44" s="6">
        <v>59.916484000000011</v>
      </c>
      <c r="L44" s="6">
        <v>23.418157699999998</v>
      </c>
      <c r="M44" s="6">
        <v>19.8972017</v>
      </c>
      <c r="N44" s="6">
        <f>SUM(B44:M44)</f>
        <v>472.65274619999997</v>
      </c>
    </row>
    <row r="45" spans="1:14" x14ac:dyDescent="0.25">
      <c r="A45" t="s">
        <v>0</v>
      </c>
      <c r="B45" s="6">
        <v>1.3974610000000001</v>
      </c>
      <c r="C45" s="6">
        <v>1.1028309999999999</v>
      </c>
      <c r="D45" s="6">
        <v>0.84552640000000001</v>
      </c>
      <c r="E45" s="6">
        <v>0.92261110000000002</v>
      </c>
      <c r="F45" s="6">
        <v>1.1614450000000001</v>
      </c>
      <c r="G45" s="6">
        <v>1.9469209999999999</v>
      </c>
      <c r="H45" s="6">
        <v>3.0228670000000002</v>
      </c>
      <c r="I45" s="6">
        <v>3.2927140000000001</v>
      </c>
      <c r="J45" s="6">
        <v>4.4264429999999999</v>
      </c>
      <c r="K45" s="6">
        <v>2.8289569999999999</v>
      </c>
      <c r="L45" s="6">
        <v>1.264043</v>
      </c>
      <c r="M45" s="6">
        <v>2.843127</v>
      </c>
      <c r="N45" s="6">
        <f>MAX(B45:M45)</f>
        <v>4.4264429999999999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0.2989909</v>
      </c>
      <c r="C47" s="6">
        <v>0.27845839999999999</v>
      </c>
      <c r="D47" s="6">
        <v>0.32323350000000001</v>
      </c>
      <c r="E47" s="6">
        <v>0.29955110000000001</v>
      </c>
      <c r="F47" s="6">
        <v>0.48344989999999999</v>
      </c>
      <c r="G47" s="6">
        <v>0.51407959999999997</v>
      </c>
      <c r="H47" s="6">
        <v>0.85537640000000004</v>
      </c>
      <c r="I47" s="6">
        <v>1.464167</v>
      </c>
      <c r="J47" s="6">
        <v>1.799356</v>
      </c>
      <c r="K47" s="6">
        <v>1.577083</v>
      </c>
      <c r="L47" s="6">
        <v>0.43785600000000002</v>
      </c>
      <c r="M47" s="6">
        <v>0.35800880000000002</v>
      </c>
      <c r="N47" s="6">
        <f>MIN(B47:M47)</f>
        <v>0.27845839999999999</v>
      </c>
    </row>
    <row r="48" spans="1:14" x14ac:dyDescent="0.25">
      <c r="A48" t="s">
        <v>19</v>
      </c>
      <c r="B48" s="6">
        <v>17.705748700000001</v>
      </c>
      <c r="C48" s="6">
        <v>18.088273399999999</v>
      </c>
      <c r="D48" s="6">
        <v>16.708025900000003</v>
      </c>
      <c r="E48" s="6">
        <v>19.689816400000002</v>
      </c>
      <c r="F48" s="6">
        <v>27.520717900000005</v>
      </c>
      <c r="G48" s="6">
        <v>44.895165300000009</v>
      </c>
      <c r="H48" s="6">
        <v>67.7867684</v>
      </c>
      <c r="I48" s="6">
        <v>83.68528400000001</v>
      </c>
      <c r="J48" s="6">
        <v>100.73877100000001</v>
      </c>
      <c r="K48" s="6">
        <v>69.065841000000006</v>
      </c>
      <c r="L48" s="6">
        <v>29.408809000000002</v>
      </c>
      <c r="M48" s="6">
        <v>26.036723100000003</v>
      </c>
      <c r="N48" s="6">
        <f>SUM(B48:M48)</f>
        <v>521.32994410000003</v>
      </c>
    </row>
    <row r="49" spans="1:14" x14ac:dyDescent="0.25">
      <c r="A49" t="s">
        <v>0</v>
      </c>
      <c r="B49" s="6">
        <v>1.108714</v>
      </c>
      <c r="C49" s="6">
        <v>1.1431640000000001</v>
      </c>
      <c r="D49" s="6">
        <v>0.8088147</v>
      </c>
      <c r="E49" s="6">
        <v>1.0268999999999999</v>
      </c>
      <c r="F49" s="6">
        <v>1.633453</v>
      </c>
      <c r="G49" s="6">
        <v>2.6366360000000002</v>
      </c>
      <c r="H49" s="6">
        <v>3.9386809999999999</v>
      </c>
      <c r="I49" s="6">
        <v>3.7974489999999999</v>
      </c>
      <c r="J49" s="6">
        <v>4.7135259999999999</v>
      </c>
      <c r="K49" s="6">
        <v>3.2643420000000001</v>
      </c>
      <c r="L49" s="6">
        <v>2.9652790000000002</v>
      </c>
      <c r="M49" s="6">
        <v>2.3662550000000002</v>
      </c>
      <c r="N49" s="6">
        <f>MAX(B49:M49)</f>
        <v>4.7135259999999999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0.20410880000000001</v>
      </c>
      <c r="C51" s="6">
        <v>0.2967651</v>
      </c>
      <c r="D51" s="6">
        <v>0.2603723</v>
      </c>
      <c r="E51" s="6">
        <v>0.26180639999999999</v>
      </c>
      <c r="F51" s="6">
        <v>0.34812100000000001</v>
      </c>
      <c r="G51" s="6">
        <v>0.66813540000000005</v>
      </c>
      <c r="H51" s="6">
        <v>1.3659410000000001</v>
      </c>
      <c r="I51" s="6">
        <v>1.994524</v>
      </c>
      <c r="J51" s="6">
        <v>1.096093</v>
      </c>
      <c r="K51" s="6">
        <v>0.63229230000000003</v>
      </c>
      <c r="L51" s="6">
        <v>0.37842219999999999</v>
      </c>
      <c r="M51" s="6">
        <v>0.1823129</v>
      </c>
      <c r="N51" s="6">
        <f>MIN(B51:M51)</f>
        <v>0.1823129</v>
      </c>
    </row>
    <row r="52" spans="1:14" x14ac:dyDescent="0.25">
      <c r="A52" t="s">
        <v>19</v>
      </c>
      <c r="B52" s="6">
        <v>12.291105299999998</v>
      </c>
      <c r="C52" s="6">
        <v>16.620065099999998</v>
      </c>
      <c r="D52" s="6">
        <v>13.8659526</v>
      </c>
      <c r="E52" s="6">
        <v>18.110127200000004</v>
      </c>
      <c r="F52" s="6">
        <v>24.834680600000002</v>
      </c>
      <c r="G52" s="6">
        <v>49.802930400000001</v>
      </c>
      <c r="H52" s="6">
        <v>63.271209999999996</v>
      </c>
      <c r="I52" s="6">
        <v>81.181759999999997</v>
      </c>
      <c r="J52" s="6">
        <v>60.373679999999993</v>
      </c>
      <c r="K52" s="6">
        <v>35.794053600000005</v>
      </c>
      <c r="L52" s="6">
        <v>23.785692699999998</v>
      </c>
      <c r="M52" s="6">
        <v>15.749367899999999</v>
      </c>
      <c r="N52" s="6">
        <f>SUM(B52:M52)</f>
        <v>415.68062539999988</v>
      </c>
    </row>
    <row r="53" spans="1:14" x14ac:dyDescent="0.25">
      <c r="A53" t="s">
        <v>0</v>
      </c>
      <c r="B53" s="6">
        <v>1.226308</v>
      </c>
      <c r="C53" s="6">
        <v>0.97287889999999999</v>
      </c>
      <c r="D53" s="6">
        <v>0.80644729999999998</v>
      </c>
      <c r="E53" s="6">
        <v>0.85487170000000001</v>
      </c>
      <c r="F53" s="6">
        <v>1.4033770000000001</v>
      </c>
      <c r="G53" s="6">
        <v>2.2736700000000001</v>
      </c>
      <c r="H53" s="6">
        <v>2.9616600000000002</v>
      </c>
      <c r="I53" s="6">
        <v>3.2800669999999998</v>
      </c>
      <c r="J53" s="6">
        <v>3.0013999999999998</v>
      </c>
      <c r="K53" s="6">
        <v>1.624274</v>
      </c>
      <c r="L53" s="6">
        <v>4.0621559999999999</v>
      </c>
      <c r="M53" s="6">
        <v>2.0990090000000001</v>
      </c>
      <c r="N53" s="6">
        <f>MAX(B53:M53)</f>
        <v>4.0621559999999999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0.14567279999999999</v>
      </c>
      <c r="C55" s="6">
        <v>0.1119579</v>
      </c>
      <c r="D55" s="6">
        <v>0.42891410000000002</v>
      </c>
      <c r="E55" s="6">
        <v>0.35410199999999997</v>
      </c>
      <c r="F55" s="6">
        <v>0.41800809999999999</v>
      </c>
      <c r="G55" s="6">
        <v>0.90424389999999999</v>
      </c>
      <c r="H55" s="6">
        <v>1.3172539999999999</v>
      </c>
      <c r="I55" s="6">
        <v>1.406371</v>
      </c>
      <c r="J55" s="6">
        <v>2.0207709999999999</v>
      </c>
      <c r="K55" s="6">
        <v>1.0034730000000001</v>
      </c>
      <c r="L55" s="6">
        <v>0.49238720000000002</v>
      </c>
      <c r="M55" s="6">
        <v>0.2427444</v>
      </c>
      <c r="N55" s="6">
        <f>MIN(B55:M55)</f>
        <v>0.1119579</v>
      </c>
    </row>
    <row r="56" spans="1:14" x14ac:dyDescent="0.25">
      <c r="A56" t="s">
        <v>19</v>
      </c>
      <c r="B56" s="6">
        <v>8.0486949999999986</v>
      </c>
      <c r="C56" s="6">
        <v>16.056494799999999</v>
      </c>
      <c r="D56" s="6">
        <v>19.789751899999995</v>
      </c>
      <c r="E56" s="6">
        <v>18.680246999999998</v>
      </c>
      <c r="F56" s="6">
        <v>26.291708799999999</v>
      </c>
      <c r="G56" s="6">
        <v>47.394072600000008</v>
      </c>
      <c r="H56" s="6">
        <v>65.423785000000009</v>
      </c>
      <c r="I56" s="6">
        <v>70.456075999999996</v>
      </c>
      <c r="J56" s="6">
        <v>91.21735799999999</v>
      </c>
      <c r="K56" s="6">
        <v>57.014814999999977</v>
      </c>
      <c r="L56" s="6">
        <v>27.654433399999998</v>
      </c>
      <c r="M56" s="6">
        <v>31.421377899999996</v>
      </c>
      <c r="N56" s="6">
        <f>SUM(B56:M56)</f>
        <v>479.4488154</v>
      </c>
    </row>
    <row r="57" spans="1:14" x14ac:dyDescent="0.25">
      <c r="A57" t="s">
        <v>0</v>
      </c>
      <c r="B57" s="6">
        <v>0.90035509999999996</v>
      </c>
      <c r="C57" s="6">
        <v>1.0115829999999999</v>
      </c>
      <c r="D57" s="6">
        <v>1.070754</v>
      </c>
      <c r="E57" s="6">
        <v>0.88531269999999995</v>
      </c>
      <c r="F57" s="6">
        <v>1.3371390000000001</v>
      </c>
      <c r="G57" s="6">
        <v>2.602875</v>
      </c>
      <c r="H57" s="6">
        <v>2.963889</v>
      </c>
      <c r="I57" s="6">
        <v>4.1290509999999996</v>
      </c>
      <c r="J57" s="6">
        <v>4.0203309999999997</v>
      </c>
      <c r="K57" s="6">
        <v>5.436528</v>
      </c>
      <c r="L57" s="6">
        <v>3.0504250000000002</v>
      </c>
      <c r="M57" s="6">
        <v>3.8423729999999998</v>
      </c>
      <c r="N57" s="6">
        <f>MAX(B57:M57)</f>
        <v>5.436528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0.2707077</v>
      </c>
      <c r="C59" s="6">
        <v>0.24512619999999999</v>
      </c>
      <c r="D59" s="6">
        <v>0.27527190000000001</v>
      </c>
      <c r="E59" s="6">
        <v>0.3321307</v>
      </c>
      <c r="F59" s="6">
        <v>0.49767889999999998</v>
      </c>
      <c r="G59" s="6">
        <v>0.78756789999999999</v>
      </c>
      <c r="H59" s="6">
        <v>0.92649400000000004</v>
      </c>
      <c r="I59" s="6">
        <v>1.103469</v>
      </c>
      <c r="J59" s="6">
        <v>1.4774830000000001</v>
      </c>
      <c r="K59" s="6">
        <v>1.4092199999999999</v>
      </c>
      <c r="L59" s="6">
        <v>0.3869862</v>
      </c>
      <c r="M59" s="6">
        <v>0.32773930000000001</v>
      </c>
      <c r="N59" s="6">
        <f>MIN(B59:M59)</f>
        <v>0.24512619999999999</v>
      </c>
    </row>
    <row r="60" spans="1:14" x14ac:dyDescent="0.25">
      <c r="A60" t="s">
        <v>19</v>
      </c>
      <c r="B60" s="6">
        <v>28.303354900000002</v>
      </c>
      <c r="C60" s="6">
        <v>14.563804000000001</v>
      </c>
      <c r="D60" s="6">
        <v>15.8884062</v>
      </c>
      <c r="E60" s="6">
        <v>21.099554500000004</v>
      </c>
      <c r="F60" s="6">
        <v>27.761725400000003</v>
      </c>
      <c r="G60" s="6">
        <v>44.685114999999996</v>
      </c>
      <c r="H60" s="6">
        <v>65.531997000000018</v>
      </c>
      <c r="I60" s="6">
        <v>80.925480000000007</v>
      </c>
      <c r="J60" s="6">
        <v>111.97096900000001</v>
      </c>
      <c r="K60" s="6">
        <v>67.107641000000001</v>
      </c>
      <c r="L60" s="6">
        <v>23.822085699999995</v>
      </c>
      <c r="M60" s="6">
        <v>18.921934500000003</v>
      </c>
      <c r="N60" s="6">
        <f>SUM(B60:M60)</f>
        <v>520.5820672000001</v>
      </c>
    </row>
    <row r="61" spans="1:14" x14ac:dyDescent="0.25">
      <c r="A61" t="s">
        <v>0</v>
      </c>
      <c r="B61" s="6">
        <v>1.616239</v>
      </c>
      <c r="C61" s="6">
        <v>1.107653</v>
      </c>
      <c r="D61" s="6">
        <v>0.71139030000000003</v>
      </c>
      <c r="E61" s="6">
        <v>1.1066180000000001</v>
      </c>
      <c r="F61" s="6">
        <v>1.5489170000000001</v>
      </c>
      <c r="G61" s="6">
        <v>2.2481810000000002</v>
      </c>
      <c r="H61" s="6">
        <v>3.286206</v>
      </c>
      <c r="I61" s="6">
        <v>4.7046229999999998</v>
      </c>
      <c r="J61" s="6">
        <v>5.2096020000000003</v>
      </c>
      <c r="K61" s="6">
        <v>3.177025</v>
      </c>
      <c r="L61" s="6">
        <v>1.2126490000000001</v>
      </c>
      <c r="M61" s="6">
        <v>3.1792440000000002</v>
      </c>
      <c r="N61" s="6">
        <f>MAX(B61:M61)</f>
        <v>5.2096020000000003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0.5469231</v>
      </c>
      <c r="C63" s="6">
        <v>0.39756930000000001</v>
      </c>
      <c r="D63" s="6">
        <v>0.32598329999999998</v>
      </c>
      <c r="E63" s="6">
        <v>0.26200489999999999</v>
      </c>
      <c r="F63" s="6">
        <v>0.51301669999999999</v>
      </c>
      <c r="G63" s="6">
        <v>0.545095</v>
      </c>
      <c r="H63" s="6">
        <v>0.97809860000000004</v>
      </c>
      <c r="I63" s="6">
        <v>1.3972990000000001</v>
      </c>
      <c r="J63" s="6">
        <v>1.7887569999999999</v>
      </c>
      <c r="K63" s="6">
        <v>1.6930190000000001</v>
      </c>
      <c r="L63" s="6">
        <v>0.7980834</v>
      </c>
      <c r="M63" s="6">
        <v>0.26559969999999999</v>
      </c>
      <c r="N63" s="6">
        <f>MIN(B63:M63)</f>
        <v>0.26200489999999999</v>
      </c>
    </row>
    <row r="64" spans="1:14" x14ac:dyDescent="0.25">
      <c r="A64" t="s">
        <v>19</v>
      </c>
      <c r="B64" s="6">
        <v>29.611104199999996</v>
      </c>
      <c r="C64" s="6">
        <v>21.756417600000002</v>
      </c>
      <c r="D64" s="6">
        <v>18.187936600000004</v>
      </c>
      <c r="E64" s="6">
        <v>18.777933600000001</v>
      </c>
      <c r="F64" s="6">
        <v>23.862950099999996</v>
      </c>
      <c r="G64" s="6">
        <v>41.885998200000003</v>
      </c>
      <c r="H64" s="6">
        <v>65.076583600000006</v>
      </c>
      <c r="I64" s="6">
        <v>94.327690000000018</v>
      </c>
      <c r="J64" s="6">
        <v>98.265753000000018</v>
      </c>
      <c r="K64" s="6">
        <v>104.12229899999998</v>
      </c>
      <c r="L64" s="6">
        <v>49.763534199999995</v>
      </c>
      <c r="M64" s="6">
        <v>23.772418099999992</v>
      </c>
      <c r="N64" s="6">
        <f>SUM(B64:M64)</f>
        <v>589.41061819999993</v>
      </c>
    </row>
    <row r="65" spans="1:14" x14ac:dyDescent="0.25">
      <c r="A65" t="s">
        <v>0</v>
      </c>
      <c r="B65" s="6">
        <v>1.929837</v>
      </c>
      <c r="C65" s="6">
        <v>1.3611949999999999</v>
      </c>
      <c r="D65" s="6">
        <v>1.119656</v>
      </c>
      <c r="E65" s="6">
        <v>0.87060490000000001</v>
      </c>
      <c r="F65" s="6">
        <v>1.2066570000000001</v>
      </c>
      <c r="G65" s="6">
        <v>1.9309259999999999</v>
      </c>
      <c r="H65" s="6">
        <v>3.0763940000000001</v>
      </c>
      <c r="I65" s="6">
        <v>4.6821919999999997</v>
      </c>
      <c r="J65" s="6">
        <v>5.063383</v>
      </c>
      <c r="K65" s="6">
        <v>6.774025</v>
      </c>
      <c r="L65" s="6">
        <v>3.8020230000000002</v>
      </c>
      <c r="M65" s="6">
        <v>1.999398</v>
      </c>
      <c r="N65" s="6">
        <f>MAX(B65:M65)</f>
        <v>6.774025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0.28255000000000002</v>
      </c>
      <c r="C67" s="6">
        <v>0.40085939999999998</v>
      </c>
      <c r="D67" s="6">
        <v>0.21761610000000001</v>
      </c>
      <c r="E67" s="6">
        <v>0.24313100000000001</v>
      </c>
      <c r="F67" s="6">
        <v>0.45350950000000001</v>
      </c>
      <c r="G67" s="6">
        <v>0.90348720000000005</v>
      </c>
      <c r="H67" s="6">
        <v>1.258783</v>
      </c>
      <c r="I67" s="6">
        <v>0.93058160000000001</v>
      </c>
      <c r="J67" s="6">
        <v>1.265341</v>
      </c>
      <c r="K67" s="6">
        <v>1.514543</v>
      </c>
      <c r="L67" s="6">
        <v>0.42111159999999997</v>
      </c>
      <c r="M67" s="6">
        <v>0.2783253</v>
      </c>
      <c r="N67" s="6">
        <f>MIN(B67:M67)</f>
        <v>0.21761610000000001</v>
      </c>
    </row>
    <row r="68" spans="1:14" x14ac:dyDescent="0.25">
      <c r="A68" t="s">
        <v>19</v>
      </c>
      <c r="B68" s="6">
        <v>18.294205300000002</v>
      </c>
      <c r="C68" s="6">
        <v>20.308738899999998</v>
      </c>
      <c r="D68" s="6">
        <v>15.670848399999999</v>
      </c>
      <c r="E68" s="6">
        <v>18.083882499999998</v>
      </c>
      <c r="F68" s="6">
        <v>27.398551199999996</v>
      </c>
      <c r="G68" s="6">
        <v>42.670313500000006</v>
      </c>
      <c r="H68" s="6">
        <v>68.493072000000012</v>
      </c>
      <c r="I68" s="6">
        <v>94.168346600000021</v>
      </c>
      <c r="J68" s="6">
        <v>84.146410999999986</v>
      </c>
      <c r="K68" s="6">
        <v>87.624412000000007</v>
      </c>
      <c r="L68" s="6">
        <v>26.489900600000006</v>
      </c>
      <c r="M68" s="6">
        <v>15.212365899999998</v>
      </c>
      <c r="N68" s="6">
        <f>SUM(B68:M68)</f>
        <v>518.56104790000006</v>
      </c>
    </row>
    <row r="69" spans="1:14" x14ac:dyDescent="0.25">
      <c r="A69" t="s">
        <v>0</v>
      </c>
      <c r="B69" s="6">
        <v>1.9699850000000001</v>
      </c>
      <c r="C69" s="6">
        <v>1.1485989999999999</v>
      </c>
      <c r="D69" s="6">
        <v>0.90060079999999998</v>
      </c>
      <c r="E69" s="6">
        <v>0.77305449999999998</v>
      </c>
      <c r="F69" s="6">
        <v>1.629586</v>
      </c>
      <c r="G69" s="6">
        <v>2.2290329999999998</v>
      </c>
      <c r="H69" s="6">
        <v>3.1671999999999998</v>
      </c>
      <c r="I69" s="6">
        <v>4.131094</v>
      </c>
      <c r="J69" s="6">
        <v>3.887667</v>
      </c>
      <c r="K69" s="6">
        <v>5.6015050000000004</v>
      </c>
      <c r="L69" s="6">
        <v>1.724008</v>
      </c>
      <c r="M69" s="6">
        <v>2.2867660000000001</v>
      </c>
      <c r="N69" s="6">
        <f>MAX(B69:M69)</f>
        <v>5.6015050000000004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0.2144895</v>
      </c>
      <c r="C71" s="6">
        <v>0.46124520000000002</v>
      </c>
      <c r="D71" s="6">
        <v>0.3879977</v>
      </c>
      <c r="E71" s="6">
        <v>0.35113660000000002</v>
      </c>
      <c r="F71" s="6">
        <v>0.52639760000000002</v>
      </c>
      <c r="G71" s="6">
        <v>0.87836139999999996</v>
      </c>
      <c r="H71" s="6">
        <v>1.2119390000000001</v>
      </c>
      <c r="I71" s="6">
        <v>1.4822960000000001</v>
      </c>
      <c r="J71" s="6">
        <v>1.6023529999999999</v>
      </c>
      <c r="K71" s="6">
        <v>0.84263540000000003</v>
      </c>
      <c r="L71" s="6">
        <v>0.35455910000000002</v>
      </c>
      <c r="M71" s="6">
        <v>0.55526169999999997</v>
      </c>
      <c r="N71" s="6">
        <f>MIN(B71:M71)</f>
        <v>0.2144895</v>
      </c>
    </row>
    <row r="72" spans="1:14" x14ac:dyDescent="0.25">
      <c r="A72" t="s">
        <v>19</v>
      </c>
      <c r="B72" s="6">
        <v>20.918915300000002</v>
      </c>
      <c r="C72" s="6">
        <v>21.141487000000005</v>
      </c>
      <c r="D72" s="6">
        <v>19.419216500000001</v>
      </c>
      <c r="E72" s="6">
        <v>21.196576300000004</v>
      </c>
      <c r="F72" s="6">
        <v>26.481441</v>
      </c>
      <c r="G72" s="6">
        <v>47.439166399999991</v>
      </c>
      <c r="H72" s="6">
        <v>55.324839000000011</v>
      </c>
      <c r="I72" s="6">
        <v>101.27864100000001</v>
      </c>
      <c r="J72" s="6">
        <v>75.933372999999989</v>
      </c>
      <c r="K72" s="6">
        <v>40.357286499999994</v>
      </c>
      <c r="L72" s="6">
        <v>25.450737799999999</v>
      </c>
      <c r="M72" s="6">
        <v>46.996229800000009</v>
      </c>
      <c r="N72" s="6">
        <f>SUM(B72:M72)</f>
        <v>501.93790960000001</v>
      </c>
    </row>
    <row r="73" spans="1:14" x14ac:dyDescent="0.25">
      <c r="A73" t="s">
        <v>0</v>
      </c>
      <c r="B73" s="6">
        <v>1.999015</v>
      </c>
      <c r="C73" s="6">
        <v>1.126806</v>
      </c>
      <c r="D73" s="6">
        <v>1.1626259999999999</v>
      </c>
      <c r="E73" s="6">
        <v>1.3190170000000001</v>
      </c>
      <c r="F73" s="6">
        <v>1.362568</v>
      </c>
      <c r="G73" s="6">
        <v>4.6879770000000001</v>
      </c>
      <c r="H73" s="6">
        <v>2.7926859999999998</v>
      </c>
      <c r="I73" s="6">
        <v>4.0653560000000004</v>
      </c>
      <c r="J73" s="6">
        <v>3.5962070000000002</v>
      </c>
      <c r="K73" s="6">
        <v>3.4863179999999998</v>
      </c>
      <c r="L73" s="6">
        <v>3.121575</v>
      </c>
      <c r="M73" s="6">
        <v>3.8473549999999999</v>
      </c>
      <c r="N73" s="6">
        <f>MAX(B73:M73)</f>
        <v>4.6879770000000001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0.54466409999999998</v>
      </c>
      <c r="C75" s="6">
        <v>0.32739699999999999</v>
      </c>
      <c r="D75" s="6">
        <v>0.18320069999999999</v>
      </c>
      <c r="E75" s="6">
        <v>0.14823449999999999</v>
      </c>
      <c r="F75" s="6">
        <v>0.45509640000000001</v>
      </c>
      <c r="G75" s="6">
        <v>0.63094620000000001</v>
      </c>
      <c r="H75" s="6">
        <v>1.02555</v>
      </c>
      <c r="I75" s="6">
        <v>1.6779390000000001</v>
      </c>
      <c r="J75" s="6">
        <v>1.1852659999999999</v>
      </c>
      <c r="K75" s="6">
        <v>0.76179059999999998</v>
      </c>
      <c r="L75" s="6">
        <v>0.37162230000000002</v>
      </c>
      <c r="M75" s="6">
        <v>0.13297</v>
      </c>
      <c r="N75" s="6">
        <f>MIN(B75:M75)</f>
        <v>0.13297</v>
      </c>
    </row>
    <row r="76" spans="1:14" x14ac:dyDescent="0.25">
      <c r="A76" t="s">
        <v>19</v>
      </c>
      <c r="B76" s="6">
        <v>36.097649299999993</v>
      </c>
      <c r="C76" s="6">
        <v>19.922881299999997</v>
      </c>
      <c r="D76" s="6">
        <v>20.119557999999998</v>
      </c>
      <c r="E76" s="6">
        <v>16.898428600000003</v>
      </c>
      <c r="F76" s="6">
        <v>28.2267033</v>
      </c>
      <c r="G76" s="6">
        <v>49.25665639999999</v>
      </c>
      <c r="H76" s="6">
        <v>70.024924999999996</v>
      </c>
      <c r="I76" s="6">
        <v>77.653538999999995</v>
      </c>
      <c r="J76" s="6">
        <v>59.65205499999999</v>
      </c>
      <c r="K76" s="6">
        <v>37.449720300000003</v>
      </c>
      <c r="L76" s="6">
        <v>15.7890315</v>
      </c>
      <c r="M76" s="6">
        <v>9.8593552000000031</v>
      </c>
      <c r="N76" s="6">
        <f>SUM(B76:M76)</f>
        <v>440.95050289999995</v>
      </c>
    </row>
    <row r="77" spans="1:14" x14ac:dyDescent="0.25">
      <c r="A77" t="s">
        <v>0</v>
      </c>
      <c r="B77" s="6">
        <v>2.1245759999999998</v>
      </c>
      <c r="C77" s="6">
        <v>1.0985720000000001</v>
      </c>
      <c r="D77" s="6">
        <v>0.99916260000000001</v>
      </c>
      <c r="E77" s="6">
        <v>0.82231390000000004</v>
      </c>
      <c r="F77" s="6">
        <v>1.4378820000000001</v>
      </c>
      <c r="G77" s="6">
        <v>3.0307050000000002</v>
      </c>
      <c r="H77" s="6">
        <v>3.1182319999999999</v>
      </c>
      <c r="I77" s="6">
        <v>3.7045919999999999</v>
      </c>
      <c r="J77" s="6">
        <v>2.6895790000000002</v>
      </c>
      <c r="K77" s="6">
        <v>4.0195489999999996</v>
      </c>
      <c r="L77" s="6">
        <v>0.80985079999999998</v>
      </c>
      <c r="M77" s="6">
        <v>1.639507</v>
      </c>
      <c r="N77" s="6">
        <f>MAX(B77:M77)</f>
        <v>4.0195489999999996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0.13795830000000001</v>
      </c>
      <c r="C79" s="6">
        <v>0.23648240000000001</v>
      </c>
      <c r="D79" s="6">
        <v>0.28341490000000003</v>
      </c>
      <c r="E79" s="6">
        <v>0.28702870000000003</v>
      </c>
      <c r="F79" s="6">
        <v>0.45489649999999998</v>
      </c>
      <c r="G79" s="6">
        <v>0.71284879999999995</v>
      </c>
      <c r="H79" s="6">
        <v>1.1082989999999999</v>
      </c>
      <c r="I79" s="6">
        <v>1.7182820000000001</v>
      </c>
      <c r="J79" s="6">
        <v>1.2049259999999999</v>
      </c>
      <c r="K79" s="6">
        <v>1.0184679999999999</v>
      </c>
      <c r="L79" s="6">
        <v>0.2955199</v>
      </c>
      <c r="M79" s="6">
        <v>0.15301490000000001</v>
      </c>
      <c r="N79" s="6">
        <f>MIN(B79:M79)</f>
        <v>0.13795830000000001</v>
      </c>
    </row>
    <row r="80" spans="1:14" x14ac:dyDescent="0.25">
      <c r="A80" t="s">
        <v>19</v>
      </c>
      <c r="B80" s="6">
        <v>12.399072899999998</v>
      </c>
      <c r="C80" s="6">
        <v>18.160136199999997</v>
      </c>
      <c r="D80" s="6">
        <v>16.303147899999999</v>
      </c>
      <c r="E80" s="6">
        <v>18.0815783</v>
      </c>
      <c r="F80" s="6">
        <v>28.044504500000002</v>
      </c>
      <c r="G80" s="6">
        <v>41.150320600000001</v>
      </c>
      <c r="H80" s="6">
        <v>63.13756999999999</v>
      </c>
      <c r="I80" s="6">
        <v>76.764030000000005</v>
      </c>
      <c r="J80" s="6">
        <v>69.793568999999991</v>
      </c>
      <c r="K80" s="6">
        <v>47.981008999999993</v>
      </c>
      <c r="L80" s="6">
        <v>18.243723699999997</v>
      </c>
      <c r="M80" s="6">
        <v>14.180060399999997</v>
      </c>
      <c r="N80" s="6">
        <f>SUM(B80:M80)</f>
        <v>424.23872249999994</v>
      </c>
    </row>
    <row r="81" spans="1:14" x14ac:dyDescent="0.25">
      <c r="A81" t="s">
        <v>0</v>
      </c>
      <c r="B81" s="6">
        <v>1.4577059999999999</v>
      </c>
      <c r="C81" s="6">
        <v>0.97732750000000002</v>
      </c>
      <c r="D81" s="6">
        <v>0.81053010000000003</v>
      </c>
      <c r="E81" s="6">
        <v>1.038092</v>
      </c>
      <c r="F81" s="6">
        <v>1.639691</v>
      </c>
      <c r="G81" s="6">
        <v>1.9984249999999999</v>
      </c>
      <c r="H81" s="6">
        <v>3.302632</v>
      </c>
      <c r="I81" s="6">
        <v>4.898568</v>
      </c>
      <c r="J81" s="6">
        <v>4.583507</v>
      </c>
      <c r="K81" s="6">
        <v>2.5172089999999998</v>
      </c>
      <c r="L81" s="6">
        <v>1.1624460000000001</v>
      </c>
      <c r="M81" s="6">
        <v>2.713768</v>
      </c>
      <c r="N81" s="6">
        <f>MAX(B81:M81)</f>
        <v>4.898568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0.14465430000000001</v>
      </c>
      <c r="C83" s="6">
        <v>0.2293335</v>
      </c>
      <c r="D83" s="6">
        <v>0.3049656</v>
      </c>
      <c r="E83" s="6">
        <v>0.19233739999999999</v>
      </c>
      <c r="F83" s="6">
        <v>0.40781889999999998</v>
      </c>
      <c r="G83" s="6">
        <v>0.75983579999999995</v>
      </c>
      <c r="H83" s="6">
        <v>1.465838</v>
      </c>
      <c r="I83" s="6">
        <v>2.108927</v>
      </c>
      <c r="J83" s="6">
        <v>1.4996499999999999</v>
      </c>
      <c r="K83" s="6">
        <v>1.33589</v>
      </c>
      <c r="L83" s="6">
        <v>0.49042269999999999</v>
      </c>
      <c r="M83" s="6">
        <v>0.2300382</v>
      </c>
      <c r="N83" s="6">
        <f>MIN(B83:M83)</f>
        <v>0.14465430000000001</v>
      </c>
    </row>
    <row r="84" spans="1:14" x14ac:dyDescent="0.25">
      <c r="A84" t="s">
        <v>19</v>
      </c>
      <c r="B84" s="6">
        <v>23.240794600000001</v>
      </c>
      <c r="C84" s="6">
        <v>14.7695033</v>
      </c>
      <c r="D84" s="6">
        <v>15.833331299999999</v>
      </c>
      <c r="E84" s="6">
        <v>17.037140999999998</v>
      </c>
      <c r="F84" s="6">
        <v>25.018288099999999</v>
      </c>
      <c r="G84" s="6">
        <v>39.829724999999996</v>
      </c>
      <c r="H84" s="6">
        <v>72.224987999999996</v>
      </c>
      <c r="I84" s="6">
        <v>103.47502700000001</v>
      </c>
      <c r="J84" s="6">
        <v>86.306402999999989</v>
      </c>
      <c r="K84" s="6">
        <v>63.315517999999997</v>
      </c>
      <c r="L84" s="6">
        <v>23.325814500000003</v>
      </c>
      <c r="M84" s="6">
        <v>10.971874500000002</v>
      </c>
      <c r="N84" s="6">
        <f>SUM(B84:M84)</f>
        <v>495.34840830000002</v>
      </c>
    </row>
    <row r="85" spans="1:14" x14ac:dyDescent="0.25">
      <c r="A85" t="s">
        <v>0</v>
      </c>
      <c r="B85" s="6">
        <v>1.6957139999999999</v>
      </c>
      <c r="C85" s="6">
        <v>1.0869279999999999</v>
      </c>
      <c r="D85" s="6">
        <v>0.98373639999999996</v>
      </c>
      <c r="E85" s="6">
        <v>0.84815119999999999</v>
      </c>
      <c r="F85" s="6">
        <v>1.3582069999999999</v>
      </c>
      <c r="G85" s="6">
        <v>2.1970529999999999</v>
      </c>
      <c r="H85" s="6">
        <v>3.1642800000000002</v>
      </c>
      <c r="I85" s="6">
        <v>4.2101100000000002</v>
      </c>
      <c r="J85" s="6">
        <v>4.3871450000000003</v>
      </c>
      <c r="K85" s="6">
        <v>5.190645</v>
      </c>
      <c r="L85" s="6">
        <v>1.0873520000000001</v>
      </c>
      <c r="M85" s="6">
        <v>0.58963279999999996</v>
      </c>
      <c r="N85" s="6">
        <f>MAX(B85:M85)</f>
        <v>5.190645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0.2482374</v>
      </c>
      <c r="C87" s="6">
        <v>0.40251730000000002</v>
      </c>
      <c r="D87" s="6">
        <v>0.34563729999999998</v>
      </c>
      <c r="E87" s="6">
        <v>0.38865719999999998</v>
      </c>
      <c r="F87" s="6">
        <v>0.5916418</v>
      </c>
      <c r="G87" s="6">
        <v>0.72891450000000002</v>
      </c>
      <c r="H87" s="6">
        <v>0.59356180000000003</v>
      </c>
      <c r="I87" s="6">
        <v>2.0130560000000002</v>
      </c>
      <c r="J87" s="6">
        <v>2.158671</v>
      </c>
      <c r="K87" s="6">
        <v>0.91042579999999995</v>
      </c>
      <c r="L87" s="6">
        <v>0.33940930000000002</v>
      </c>
      <c r="M87" s="6">
        <v>0.16183120000000001</v>
      </c>
      <c r="N87" s="6">
        <f>MIN(B87:M87)</f>
        <v>0.16183120000000001</v>
      </c>
    </row>
    <row r="88" spans="1:14" x14ac:dyDescent="0.25">
      <c r="A88" t="s">
        <v>19</v>
      </c>
      <c r="B88" s="6">
        <v>31.498715999999998</v>
      </c>
      <c r="C88" s="6">
        <v>20.160503899999995</v>
      </c>
      <c r="D88" s="6">
        <v>17.801749299999994</v>
      </c>
      <c r="E88" s="6">
        <v>20.801150900000007</v>
      </c>
      <c r="F88" s="6">
        <v>27.093442600000007</v>
      </c>
      <c r="G88" s="6">
        <v>51.287480299999984</v>
      </c>
      <c r="H88" s="6">
        <v>69.373672800000008</v>
      </c>
      <c r="I88" s="6">
        <v>81.450210999999996</v>
      </c>
      <c r="J88" s="6">
        <v>89.46502199999999</v>
      </c>
      <c r="K88" s="6">
        <v>50.391831800000013</v>
      </c>
      <c r="L88" s="6">
        <v>21.236938399999993</v>
      </c>
      <c r="M88" s="6">
        <v>9.8614199000000013</v>
      </c>
      <c r="N88" s="6">
        <f>SUM(B88:M88)</f>
        <v>490.42213889999999</v>
      </c>
    </row>
    <row r="89" spans="1:14" x14ac:dyDescent="0.25">
      <c r="A89" t="s">
        <v>0</v>
      </c>
      <c r="B89" s="6">
        <v>1.8947799999999999</v>
      </c>
      <c r="C89" s="6">
        <v>1.1199600000000001</v>
      </c>
      <c r="D89" s="6">
        <v>1.0454730000000001</v>
      </c>
      <c r="E89" s="6">
        <v>1.2299610000000001</v>
      </c>
      <c r="F89" s="6">
        <v>1.5661529999999999</v>
      </c>
      <c r="G89" s="6">
        <v>2.8641100000000002</v>
      </c>
      <c r="H89" s="6">
        <v>3.5282149999999999</v>
      </c>
      <c r="I89" s="6">
        <v>3.47932</v>
      </c>
      <c r="J89" s="6">
        <v>3.7502469999999999</v>
      </c>
      <c r="K89" s="6">
        <v>2.6976640000000001</v>
      </c>
      <c r="L89" s="6">
        <v>2.6643539999999999</v>
      </c>
      <c r="M89" s="6">
        <v>0.92430869999999998</v>
      </c>
      <c r="N89" s="6">
        <f>MAX(B89:M89)</f>
        <v>3.7502469999999999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0.1104483</v>
      </c>
      <c r="C91" s="6">
        <v>0.43738860000000002</v>
      </c>
      <c r="D91" s="6">
        <v>0.30950539999999999</v>
      </c>
      <c r="E91" s="6">
        <v>0.15069370000000001</v>
      </c>
      <c r="F91" s="6">
        <v>0.37743989999999999</v>
      </c>
      <c r="G91" s="6">
        <v>0.94473779999999996</v>
      </c>
      <c r="H91" s="6">
        <v>1.2002740000000001</v>
      </c>
      <c r="I91" s="6">
        <v>1.9704790000000001</v>
      </c>
      <c r="J91" s="6">
        <v>2.3517410000000001</v>
      </c>
      <c r="K91" s="6">
        <v>1.302584</v>
      </c>
      <c r="L91" s="6">
        <v>0.62536440000000004</v>
      </c>
      <c r="M91" s="6">
        <v>0.3440473</v>
      </c>
      <c r="N91" s="6">
        <f>MIN(B91:M91)</f>
        <v>0.1104483</v>
      </c>
    </row>
    <row r="92" spans="1:14" x14ac:dyDescent="0.25">
      <c r="A92" t="s">
        <v>19</v>
      </c>
      <c r="B92" s="6">
        <v>15.3223769</v>
      </c>
      <c r="C92" s="6">
        <v>21.335126599999999</v>
      </c>
      <c r="D92" s="6">
        <v>17.774422899999998</v>
      </c>
      <c r="E92" s="6">
        <v>20.4697168</v>
      </c>
      <c r="F92" s="6">
        <v>23.1439147</v>
      </c>
      <c r="G92" s="6">
        <v>47.484338599999994</v>
      </c>
      <c r="H92" s="6">
        <v>72.037289000000001</v>
      </c>
      <c r="I92" s="6">
        <v>115.65435099999999</v>
      </c>
      <c r="J92" s="6">
        <v>95.578088999999991</v>
      </c>
      <c r="K92" s="6">
        <v>75.471839999999986</v>
      </c>
      <c r="L92" s="6">
        <v>42.808756200000019</v>
      </c>
      <c r="M92" s="6">
        <v>25.979117200000001</v>
      </c>
      <c r="N92" s="6">
        <f>SUM(B92:M92)</f>
        <v>573.05933889999994</v>
      </c>
    </row>
    <row r="93" spans="1:14" x14ac:dyDescent="0.25">
      <c r="A93" t="s">
        <v>0</v>
      </c>
      <c r="B93" s="6">
        <v>1.3430359999999999</v>
      </c>
      <c r="C93" s="6">
        <v>1.083823</v>
      </c>
      <c r="D93" s="6">
        <v>1.14734</v>
      </c>
      <c r="E93" s="6">
        <v>1.1445099999999999</v>
      </c>
      <c r="F93" s="6">
        <v>1.1931480000000001</v>
      </c>
      <c r="G93" s="6">
        <v>2.1100460000000001</v>
      </c>
      <c r="H93" s="6">
        <v>3.9202249999999998</v>
      </c>
      <c r="I93" s="6">
        <v>5.1763430000000001</v>
      </c>
      <c r="J93" s="6">
        <v>4.1571400000000001</v>
      </c>
      <c r="K93" s="6">
        <v>3.269952</v>
      </c>
      <c r="L93" s="6">
        <v>4.8146440000000004</v>
      </c>
      <c r="M93" s="6">
        <v>3.9324889999999999</v>
      </c>
      <c r="N93" s="6">
        <f>MAX(B93:M93)</f>
        <v>5.1763430000000001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0.3518328</v>
      </c>
      <c r="C95" s="6">
        <v>0.30275400000000002</v>
      </c>
      <c r="D95" s="6">
        <v>0.32841989999999999</v>
      </c>
      <c r="E95" s="6">
        <v>0.2675168</v>
      </c>
      <c r="F95" s="6">
        <v>0.46581460000000002</v>
      </c>
      <c r="G95" s="6">
        <v>0.8666857</v>
      </c>
      <c r="H95" s="6">
        <v>1.485376</v>
      </c>
      <c r="I95" s="6">
        <v>1.009536</v>
      </c>
      <c r="J95" s="6">
        <v>1.953195</v>
      </c>
      <c r="K95" s="6">
        <v>1.0487359999999999</v>
      </c>
      <c r="L95" s="6">
        <v>0.32903579999999999</v>
      </c>
      <c r="M95" s="6">
        <v>0.29278680000000001</v>
      </c>
      <c r="N95" s="6">
        <f>MIN(B95:M95)</f>
        <v>0.2675168</v>
      </c>
    </row>
    <row r="96" spans="1:14" x14ac:dyDescent="0.25">
      <c r="A96" t="s">
        <v>19</v>
      </c>
      <c r="B96" s="6">
        <v>31.1945798</v>
      </c>
      <c r="C96" s="6">
        <v>15.749742299999999</v>
      </c>
      <c r="D96" s="6">
        <v>18.506904900000002</v>
      </c>
      <c r="E96" s="6">
        <v>21.429762100000001</v>
      </c>
      <c r="F96" s="6">
        <v>29.676808099999995</v>
      </c>
      <c r="G96" s="6">
        <v>43.635431699999998</v>
      </c>
      <c r="H96" s="6">
        <v>66.301335999999992</v>
      </c>
      <c r="I96" s="6">
        <v>106.489622</v>
      </c>
      <c r="J96" s="6">
        <v>96.451447000000002</v>
      </c>
      <c r="K96" s="6">
        <v>57.993249999999996</v>
      </c>
      <c r="L96" s="6">
        <v>29.213273399999991</v>
      </c>
      <c r="M96" s="6">
        <v>15.437335199999998</v>
      </c>
      <c r="N96" s="6">
        <f>SUM(B96:M96)</f>
        <v>532.07949250000001</v>
      </c>
    </row>
    <row r="97" spans="1:14" x14ac:dyDescent="0.25">
      <c r="A97" t="s">
        <v>0</v>
      </c>
      <c r="B97" s="6">
        <v>2.196234</v>
      </c>
      <c r="C97" s="6">
        <v>0.90098639999999997</v>
      </c>
      <c r="D97" s="6">
        <v>1.1378550000000001</v>
      </c>
      <c r="E97" s="6">
        <v>1.324549</v>
      </c>
      <c r="F97" s="6">
        <v>1.765377</v>
      </c>
      <c r="G97" s="6">
        <v>1.865523</v>
      </c>
      <c r="H97" s="6">
        <v>3.1703380000000001</v>
      </c>
      <c r="I97" s="6">
        <v>4.9043830000000002</v>
      </c>
      <c r="J97" s="6">
        <v>4.9237979999999997</v>
      </c>
      <c r="K97" s="6">
        <v>3.3465780000000001</v>
      </c>
      <c r="L97" s="6">
        <v>3.6583070000000002</v>
      </c>
      <c r="M97" s="6">
        <v>2.515231</v>
      </c>
      <c r="N97" s="6">
        <f>MAX(B97:M97)</f>
        <v>4.9237979999999997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0.2380176</v>
      </c>
      <c r="C99" s="6">
        <v>0.21923999999999999</v>
      </c>
      <c r="D99" s="6">
        <v>0.33694160000000001</v>
      </c>
      <c r="E99" s="6">
        <v>0.27447070000000001</v>
      </c>
      <c r="F99" s="6">
        <v>0.40732849999999998</v>
      </c>
      <c r="G99" s="6">
        <v>0.93472900000000003</v>
      </c>
      <c r="H99" s="6">
        <v>1.106935</v>
      </c>
      <c r="I99" s="6">
        <v>0.81884040000000002</v>
      </c>
      <c r="J99" s="6">
        <v>1.8826350000000001</v>
      </c>
      <c r="K99" s="6">
        <v>0.80545809999999995</v>
      </c>
      <c r="L99" s="6">
        <v>0.38418639999999998</v>
      </c>
      <c r="M99" s="6">
        <v>0.19162129999999999</v>
      </c>
      <c r="N99" s="6">
        <f>MIN(B99:M99)</f>
        <v>0.19162129999999999</v>
      </c>
    </row>
    <row r="100" spans="1:14" x14ac:dyDescent="0.25">
      <c r="A100" t="s">
        <v>19</v>
      </c>
      <c r="B100" s="6">
        <v>24.400141099999995</v>
      </c>
      <c r="C100" s="6">
        <v>13.371874599999998</v>
      </c>
      <c r="D100" s="6">
        <v>17.8823194</v>
      </c>
      <c r="E100" s="6">
        <v>19.090050199999997</v>
      </c>
      <c r="F100" s="6">
        <v>35.837584499999998</v>
      </c>
      <c r="G100" s="6">
        <v>44.206533000000007</v>
      </c>
      <c r="H100" s="6">
        <v>61.507121000000012</v>
      </c>
      <c r="I100" s="6">
        <v>109.66179940000001</v>
      </c>
      <c r="J100" s="6">
        <v>91.346804999999989</v>
      </c>
      <c r="K100" s="6">
        <v>47.677031500000005</v>
      </c>
      <c r="L100" s="6">
        <v>20.976115200000002</v>
      </c>
      <c r="M100" s="6">
        <v>19.664286899999997</v>
      </c>
      <c r="N100" s="6">
        <f>SUM(B100:M100)</f>
        <v>505.62166179999997</v>
      </c>
    </row>
    <row r="101" spans="1:14" x14ac:dyDescent="0.25">
      <c r="A101" t="s">
        <v>0</v>
      </c>
      <c r="B101" s="6">
        <v>1.8216159999999999</v>
      </c>
      <c r="C101" s="6">
        <v>1.0654920000000001</v>
      </c>
      <c r="D101" s="6">
        <v>0.85485270000000002</v>
      </c>
      <c r="E101" s="6">
        <v>1.1587099999999999</v>
      </c>
      <c r="F101" s="6">
        <v>1.964774</v>
      </c>
      <c r="G101" s="6">
        <v>1.9120779999999999</v>
      </c>
      <c r="H101" s="6">
        <v>2.8532869999999999</v>
      </c>
      <c r="I101" s="6">
        <v>4.4801630000000001</v>
      </c>
      <c r="J101" s="6">
        <v>5.0369669999999998</v>
      </c>
      <c r="K101" s="6">
        <v>3.1038030000000001</v>
      </c>
      <c r="L101" s="6">
        <v>1.1049230000000001</v>
      </c>
      <c r="M101" s="6">
        <v>2.9761489999999999</v>
      </c>
      <c r="N101" s="6">
        <f>MAX(B101:M101)</f>
        <v>5.0369669999999998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0.2416259</v>
      </c>
      <c r="C103" s="6">
        <v>0.32087310000000002</v>
      </c>
      <c r="D103" s="6">
        <v>0.29672009999999999</v>
      </c>
      <c r="E103" s="6">
        <v>0.22599169999999999</v>
      </c>
      <c r="F103" s="6">
        <v>0.38572620000000002</v>
      </c>
      <c r="G103" s="6">
        <v>0.96612690000000001</v>
      </c>
      <c r="H103" s="6">
        <v>1.3608100000000001</v>
      </c>
      <c r="I103" s="6">
        <v>1.828789</v>
      </c>
      <c r="J103" s="6">
        <v>1.584039</v>
      </c>
      <c r="K103" s="6">
        <v>1.653648</v>
      </c>
      <c r="L103" s="6">
        <v>0.47532790000000003</v>
      </c>
      <c r="M103" s="6">
        <v>0.27008270000000001</v>
      </c>
      <c r="N103" s="6">
        <f>MIN(B103:M103)</f>
        <v>0.22599169999999999</v>
      </c>
    </row>
    <row r="104" spans="1:14" x14ac:dyDescent="0.25">
      <c r="A104" t="s">
        <v>19</v>
      </c>
      <c r="B104" s="6">
        <v>24.024620400000003</v>
      </c>
      <c r="C104" s="6">
        <v>19.820654599999994</v>
      </c>
      <c r="D104" s="6">
        <v>16.851226600000004</v>
      </c>
      <c r="E104" s="6">
        <v>19.839593900000001</v>
      </c>
      <c r="F104" s="6">
        <v>24.296804599999998</v>
      </c>
      <c r="G104" s="6">
        <v>46.848656900000016</v>
      </c>
      <c r="H104" s="6">
        <v>62.218558999999999</v>
      </c>
      <c r="I104" s="6">
        <v>91.127014000000017</v>
      </c>
      <c r="J104" s="6">
        <v>95.666706000000005</v>
      </c>
      <c r="K104" s="6">
        <v>71.244561000000004</v>
      </c>
      <c r="L104" s="6">
        <v>34.164397999999998</v>
      </c>
      <c r="M104" s="6">
        <v>18.101095400000002</v>
      </c>
      <c r="N104" s="6">
        <f>SUM(B104:M104)</f>
        <v>524.20389039999998</v>
      </c>
    </row>
    <row r="105" spans="1:14" x14ac:dyDescent="0.25">
      <c r="A105" t="s">
        <v>0</v>
      </c>
      <c r="B105" s="6">
        <v>1.7050270000000001</v>
      </c>
      <c r="C105" s="6">
        <v>1.4435640000000001</v>
      </c>
      <c r="D105" s="6">
        <v>0.77766120000000005</v>
      </c>
      <c r="E105" s="6">
        <v>0.98821130000000001</v>
      </c>
      <c r="F105" s="6">
        <v>1.602147</v>
      </c>
      <c r="G105" s="6">
        <v>2.2832810000000001</v>
      </c>
      <c r="H105" s="6">
        <v>3.619389</v>
      </c>
      <c r="I105" s="6">
        <v>3.970431</v>
      </c>
      <c r="J105" s="6">
        <v>4.3267819999999997</v>
      </c>
      <c r="K105" s="6">
        <v>4.6281679999999996</v>
      </c>
      <c r="L105" s="6">
        <v>2.3015560000000002</v>
      </c>
      <c r="M105" s="6">
        <v>2.3275790000000001</v>
      </c>
      <c r="N105" s="6">
        <f>MAX(B105:M105)</f>
        <v>4.6281679999999996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0.26597910000000002</v>
      </c>
      <c r="C107" s="6">
        <v>0.22686110000000001</v>
      </c>
      <c r="D107" s="6">
        <v>0.3597902</v>
      </c>
      <c r="E107" s="6">
        <v>0.38170520000000002</v>
      </c>
      <c r="F107" s="6">
        <v>0.52606609999999998</v>
      </c>
      <c r="G107" s="6">
        <v>0.60846049999999996</v>
      </c>
      <c r="H107" s="6">
        <v>1.040915</v>
      </c>
      <c r="I107" s="6">
        <v>1.030087</v>
      </c>
      <c r="J107" s="6">
        <v>2.158846</v>
      </c>
      <c r="K107" s="6">
        <v>1.1916100000000001</v>
      </c>
      <c r="L107" s="6">
        <v>0.40669430000000001</v>
      </c>
      <c r="M107" s="6">
        <v>0.2156575</v>
      </c>
      <c r="N107" s="6">
        <f>MIN(B107:M107)</f>
        <v>0.2156575</v>
      </c>
    </row>
    <row r="108" spans="1:14" x14ac:dyDescent="0.25">
      <c r="A108" t="s">
        <v>19</v>
      </c>
      <c r="B108" s="6">
        <v>25.278938800000002</v>
      </c>
      <c r="C108" s="6">
        <v>19.381452299999999</v>
      </c>
      <c r="D108" s="6">
        <v>17.670503500000002</v>
      </c>
      <c r="E108" s="6">
        <v>20.802655100000003</v>
      </c>
      <c r="F108" s="6">
        <v>30.563252199999994</v>
      </c>
      <c r="G108" s="6">
        <v>43.312214399999995</v>
      </c>
      <c r="H108" s="6">
        <v>69.544467000000012</v>
      </c>
      <c r="I108" s="6">
        <v>87.256174999999999</v>
      </c>
      <c r="J108" s="6">
        <v>98.369595000000004</v>
      </c>
      <c r="K108" s="6">
        <v>58.035742000000006</v>
      </c>
      <c r="L108" s="6">
        <v>23.030922399999998</v>
      </c>
      <c r="M108" s="6">
        <v>13.722642800000004</v>
      </c>
      <c r="N108" s="6">
        <f>SUM(B108:M108)</f>
        <v>506.96856050000002</v>
      </c>
    </row>
    <row r="109" spans="1:14" x14ac:dyDescent="0.25">
      <c r="A109" t="s">
        <v>0</v>
      </c>
      <c r="B109" s="6">
        <v>1.717743</v>
      </c>
      <c r="C109" s="6">
        <v>1.381567</v>
      </c>
      <c r="D109" s="6">
        <v>0.95885430000000005</v>
      </c>
      <c r="E109" s="6">
        <v>1.1565920000000001</v>
      </c>
      <c r="F109" s="6">
        <v>1.552273</v>
      </c>
      <c r="G109" s="6">
        <v>2.2388759999999999</v>
      </c>
      <c r="H109" s="6">
        <v>3.7329279999999998</v>
      </c>
      <c r="I109" s="6">
        <v>4.7695340000000002</v>
      </c>
      <c r="J109" s="6">
        <v>4.9905460000000001</v>
      </c>
      <c r="K109" s="6">
        <v>2.4411969999999998</v>
      </c>
      <c r="L109" s="6">
        <v>1.3116460000000001</v>
      </c>
      <c r="M109" s="6">
        <v>1.8451420000000001</v>
      </c>
      <c r="N109" s="6">
        <f>MAX(B109:M109)</f>
        <v>4.9905460000000001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0.37683559999999999</v>
      </c>
      <c r="C111" s="6">
        <v>0.44800010000000001</v>
      </c>
      <c r="D111" s="6">
        <v>0.28336899999999998</v>
      </c>
      <c r="E111" s="6">
        <v>0.27726869999999998</v>
      </c>
      <c r="F111" s="6">
        <v>0.68126310000000001</v>
      </c>
      <c r="G111" s="6">
        <v>0.6232415</v>
      </c>
      <c r="H111" s="6">
        <v>1.0307139999999999</v>
      </c>
      <c r="I111" s="6">
        <v>2.0546060000000002</v>
      </c>
      <c r="J111" s="6">
        <v>1.4395340000000001</v>
      </c>
      <c r="K111" s="6">
        <v>0.70169159999999997</v>
      </c>
      <c r="L111" s="6">
        <v>0.3458522</v>
      </c>
      <c r="M111" s="6">
        <v>0.1957439</v>
      </c>
      <c r="N111" s="6">
        <f>MIN(B111:M111)</f>
        <v>0.1957439</v>
      </c>
    </row>
    <row r="112" spans="1:14" x14ac:dyDescent="0.25">
      <c r="A112" t="s">
        <v>19</v>
      </c>
      <c r="B112" s="6">
        <v>29.610967200000001</v>
      </c>
      <c r="C112" s="6">
        <v>19.248819499999996</v>
      </c>
      <c r="D112" s="6">
        <v>16.757528799999999</v>
      </c>
      <c r="E112" s="6">
        <v>18.952960099999999</v>
      </c>
      <c r="F112" s="6">
        <v>29.464441399999998</v>
      </c>
      <c r="G112" s="6">
        <v>49.428376199999988</v>
      </c>
      <c r="H112" s="6">
        <v>63.544267000000005</v>
      </c>
      <c r="I112" s="6">
        <v>89.044568999999996</v>
      </c>
      <c r="J112" s="6">
        <v>73.02514699999999</v>
      </c>
      <c r="K112" s="6">
        <v>47.585948000000002</v>
      </c>
      <c r="L112" s="6">
        <v>16.807399299999997</v>
      </c>
      <c r="M112" s="6">
        <v>13.5358632</v>
      </c>
      <c r="N112" s="6">
        <f>SUM(B112:M112)</f>
        <v>467.00628669999998</v>
      </c>
    </row>
    <row r="113" spans="1:14" x14ac:dyDescent="0.25">
      <c r="A113" t="s">
        <v>0</v>
      </c>
      <c r="B113" s="6">
        <v>1.5046219999999999</v>
      </c>
      <c r="C113" s="6">
        <v>0.88564259999999995</v>
      </c>
      <c r="D113" s="6">
        <v>0.80856689999999998</v>
      </c>
      <c r="E113" s="6">
        <v>0.95233639999999997</v>
      </c>
      <c r="F113" s="6">
        <v>1.5522549999999999</v>
      </c>
      <c r="G113" s="6">
        <v>2.5020500000000001</v>
      </c>
      <c r="H113" s="6">
        <v>3.243538</v>
      </c>
      <c r="I113" s="6">
        <v>3.8015880000000002</v>
      </c>
      <c r="J113" s="6">
        <v>3.50298</v>
      </c>
      <c r="K113" s="6">
        <v>5.1233449999999996</v>
      </c>
      <c r="L113" s="6">
        <v>1.0104949999999999</v>
      </c>
      <c r="M113" s="6">
        <v>2.4329170000000002</v>
      </c>
      <c r="N113" s="6">
        <f>MAX(B113:M113)</f>
        <v>5.1233449999999996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0.145122</v>
      </c>
      <c r="C115" s="6">
        <v>0.25489780000000001</v>
      </c>
      <c r="D115" s="6">
        <v>0.32341140000000002</v>
      </c>
      <c r="E115" s="6">
        <v>0.34140690000000001</v>
      </c>
      <c r="F115" s="6">
        <v>0.45014860000000001</v>
      </c>
      <c r="G115" s="6">
        <v>0.88677600000000001</v>
      </c>
      <c r="H115" s="6">
        <v>1.2856080000000001</v>
      </c>
      <c r="I115" s="6">
        <v>1.6127640000000001</v>
      </c>
      <c r="J115" s="6">
        <v>1.700836</v>
      </c>
      <c r="K115" s="6">
        <v>1.0391360000000001</v>
      </c>
      <c r="L115" s="6">
        <v>0.37844729999999999</v>
      </c>
      <c r="M115" s="6">
        <v>0.2792656</v>
      </c>
      <c r="N115" s="6">
        <f>MIN(B115:M115)</f>
        <v>0.145122</v>
      </c>
    </row>
    <row r="116" spans="1:14" x14ac:dyDescent="0.25">
      <c r="A116" t="s">
        <v>19</v>
      </c>
      <c r="B116" s="6">
        <v>12.020385099999999</v>
      </c>
      <c r="C116" s="6">
        <v>13.810882299999998</v>
      </c>
      <c r="D116" s="6">
        <v>19.968094200000003</v>
      </c>
      <c r="E116" s="6">
        <v>18.238033899999998</v>
      </c>
      <c r="F116" s="6">
        <v>25.087365400000003</v>
      </c>
      <c r="G116" s="6">
        <v>48.016183300000016</v>
      </c>
      <c r="H116" s="6">
        <v>59.891085000000018</v>
      </c>
      <c r="I116" s="6">
        <v>99.910673999999972</v>
      </c>
      <c r="J116" s="6">
        <v>82.88870799999998</v>
      </c>
      <c r="K116" s="6">
        <v>56.028018000000003</v>
      </c>
      <c r="L116" s="6">
        <v>22.815680000000004</v>
      </c>
      <c r="M116" s="6">
        <v>19.3889231</v>
      </c>
      <c r="N116" s="6">
        <f>SUM(B116:M116)</f>
        <v>478.06403230000001</v>
      </c>
    </row>
    <row r="117" spans="1:14" x14ac:dyDescent="0.25">
      <c r="A117" t="s">
        <v>0</v>
      </c>
      <c r="B117" s="6">
        <v>1.2943</v>
      </c>
      <c r="C117" s="6">
        <v>0.84587009999999996</v>
      </c>
      <c r="D117" s="6">
        <v>0.92948410000000004</v>
      </c>
      <c r="E117" s="6">
        <v>0.8699751</v>
      </c>
      <c r="F117" s="6">
        <v>1.6688879999999999</v>
      </c>
      <c r="G117" s="6">
        <v>1.9795560000000001</v>
      </c>
      <c r="H117" s="6">
        <v>2.9659849999999999</v>
      </c>
      <c r="I117" s="6">
        <v>4.283658</v>
      </c>
      <c r="J117" s="6">
        <v>5.2965660000000003</v>
      </c>
      <c r="K117" s="6">
        <v>3.575618</v>
      </c>
      <c r="L117" s="6">
        <v>2.179497</v>
      </c>
      <c r="M117" s="6">
        <v>2.959638</v>
      </c>
      <c r="N117" s="6">
        <f>MAX(B117:M117)</f>
        <v>5.2965660000000003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0.45701069999999999</v>
      </c>
      <c r="C119" s="6">
        <v>0.21158859999999999</v>
      </c>
      <c r="D119" s="6">
        <v>0.27308749999999998</v>
      </c>
      <c r="E119" s="6">
        <v>0.34950520000000002</v>
      </c>
      <c r="F119" s="6">
        <v>0.61640569999999995</v>
      </c>
      <c r="G119" s="6">
        <v>1.152407</v>
      </c>
      <c r="H119" s="6">
        <v>1.4957819999999999</v>
      </c>
      <c r="I119" s="6">
        <v>1.93573</v>
      </c>
      <c r="J119" s="6">
        <v>1.2749809999999999</v>
      </c>
      <c r="K119" s="6">
        <v>0.84182420000000002</v>
      </c>
      <c r="L119" s="6">
        <v>0.31066890000000003</v>
      </c>
      <c r="M119" s="6">
        <v>0.1671311</v>
      </c>
      <c r="N119" s="6">
        <f>MIN(B119:M119)</f>
        <v>0.1671311</v>
      </c>
    </row>
    <row r="120" spans="1:14" x14ac:dyDescent="0.25">
      <c r="A120" t="s">
        <v>19</v>
      </c>
      <c r="B120" s="6">
        <v>29.239503100000004</v>
      </c>
      <c r="C120" s="6">
        <v>15.837793000000003</v>
      </c>
      <c r="D120" s="6">
        <v>15.143250700000001</v>
      </c>
      <c r="E120" s="6">
        <v>19.613015100000002</v>
      </c>
      <c r="F120" s="6">
        <v>28.567558500000008</v>
      </c>
      <c r="G120" s="6">
        <v>51.86667700000001</v>
      </c>
      <c r="H120" s="6">
        <v>77.167580000000001</v>
      </c>
      <c r="I120" s="6">
        <v>85.600430000000003</v>
      </c>
      <c r="J120" s="6">
        <v>75.306035999999978</v>
      </c>
      <c r="K120" s="6">
        <v>43.253633300000004</v>
      </c>
      <c r="L120" s="6">
        <v>16.675753999999998</v>
      </c>
      <c r="M120" s="6">
        <v>12.705478499999996</v>
      </c>
      <c r="N120" s="6">
        <f>SUM(B120:M120)</f>
        <v>470.97670919999996</v>
      </c>
    </row>
    <row r="121" spans="1:14" x14ac:dyDescent="0.25">
      <c r="A121" t="s">
        <v>0</v>
      </c>
      <c r="B121" s="6">
        <v>2.1545209999999999</v>
      </c>
      <c r="C121" s="6">
        <v>0.91077569999999997</v>
      </c>
      <c r="D121" s="6">
        <v>0.80853470000000005</v>
      </c>
      <c r="E121" s="6">
        <v>1.0177639999999999</v>
      </c>
      <c r="F121" s="6">
        <v>1.3677969999999999</v>
      </c>
      <c r="G121" s="6">
        <v>2.2385440000000001</v>
      </c>
      <c r="H121" s="6">
        <v>3.7956240000000001</v>
      </c>
      <c r="I121" s="6">
        <v>4.2866379999999999</v>
      </c>
      <c r="J121" s="6">
        <v>4.5872099999999998</v>
      </c>
      <c r="K121" s="6">
        <v>2.1323599999999998</v>
      </c>
      <c r="L121" s="6">
        <v>0.9062519</v>
      </c>
      <c r="M121" s="6">
        <v>1.8502019999999999</v>
      </c>
      <c r="N121" s="6">
        <f>MAX(B121:M121)</f>
        <v>4.5872099999999998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0.1982148</v>
      </c>
      <c r="C123" s="6">
        <v>0.22171569999999999</v>
      </c>
      <c r="D123" s="6">
        <v>0.33308840000000001</v>
      </c>
      <c r="E123" s="6">
        <v>0.28720430000000002</v>
      </c>
      <c r="F123" s="6">
        <v>0.55412099999999997</v>
      </c>
      <c r="G123" s="6">
        <v>0.58611429999999998</v>
      </c>
      <c r="H123" s="6">
        <v>1.2464850000000001</v>
      </c>
      <c r="I123" s="6">
        <v>1.4484349999999999</v>
      </c>
      <c r="J123" s="6">
        <v>1.8850800000000001</v>
      </c>
      <c r="K123" s="6">
        <v>2.4889700000000001</v>
      </c>
      <c r="L123" s="6">
        <v>0.62590780000000001</v>
      </c>
      <c r="M123" s="6">
        <v>0.50499090000000002</v>
      </c>
      <c r="N123" s="6">
        <f>MIN(B123:M123)</f>
        <v>0.1982148</v>
      </c>
    </row>
    <row r="124" spans="1:14" x14ac:dyDescent="0.25">
      <c r="A124" t="s">
        <v>19</v>
      </c>
      <c r="B124" s="6">
        <v>18.206651899999997</v>
      </c>
      <c r="C124" s="6">
        <v>18.503406399999996</v>
      </c>
      <c r="D124" s="6">
        <v>19.154990300000001</v>
      </c>
      <c r="E124" s="6">
        <v>20.0637048</v>
      </c>
      <c r="F124" s="6">
        <v>26.361046499999997</v>
      </c>
      <c r="G124" s="6">
        <v>48.291723000000005</v>
      </c>
      <c r="H124" s="6">
        <v>72.567233000000002</v>
      </c>
      <c r="I124" s="6">
        <v>94.238144999999989</v>
      </c>
      <c r="J124" s="6">
        <v>99.831339999999997</v>
      </c>
      <c r="K124" s="6">
        <v>120.929925</v>
      </c>
      <c r="L124" s="6">
        <v>41.01205800000001</v>
      </c>
      <c r="M124" s="6">
        <v>37.565729400000002</v>
      </c>
      <c r="N124" s="6">
        <f>SUM(B124:M124)</f>
        <v>616.72595330000001</v>
      </c>
    </row>
    <row r="125" spans="1:14" x14ac:dyDescent="0.25">
      <c r="A125" t="s">
        <v>0</v>
      </c>
      <c r="B125" s="6">
        <v>2.0731670000000002</v>
      </c>
      <c r="C125" s="6">
        <v>1.2797000000000001</v>
      </c>
      <c r="D125" s="6">
        <v>1.029407</v>
      </c>
      <c r="E125" s="6">
        <v>1.141896</v>
      </c>
      <c r="F125" s="6">
        <v>1.941147</v>
      </c>
      <c r="G125" s="6">
        <v>2.6193279999999999</v>
      </c>
      <c r="H125" s="6">
        <v>3.7483719999999998</v>
      </c>
      <c r="I125" s="6">
        <v>4.0905870000000002</v>
      </c>
      <c r="J125" s="6">
        <v>6.4099519999999997</v>
      </c>
      <c r="K125" s="6">
        <v>5.4442069999999996</v>
      </c>
      <c r="L125" s="6">
        <v>2.548746</v>
      </c>
      <c r="M125" s="6">
        <v>3.2678959999999999</v>
      </c>
      <c r="N125" s="6">
        <f>MAX(B125:M125)</f>
        <v>6.4099519999999997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0.1104483</v>
      </c>
      <c r="C127" s="6">
        <f t="shared" ref="C127:N127" si="0">MIN(C123,C119,C115,C111,C107,C103,C99,C95,C91,C83,C79,C75,C71,C67,C63,C59,C55,C51,C47,C43,C39,C35,C31,C27,C23,C19,C15,C11,C7)</f>
        <v>0.1119579</v>
      </c>
      <c r="D127" s="6">
        <f t="shared" si="0"/>
        <v>0.18320069999999999</v>
      </c>
      <c r="E127" s="6">
        <f t="shared" si="0"/>
        <v>0.14823449999999999</v>
      </c>
      <c r="F127" s="6">
        <f t="shared" si="0"/>
        <v>0.31827349999999999</v>
      </c>
      <c r="G127" s="6">
        <f t="shared" si="0"/>
        <v>0.51407959999999997</v>
      </c>
      <c r="H127" s="6">
        <f t="shared" si="0"/>
        <v>0.16259090000000001</v>
      </c>
      <c r="I127" s="6">
        <f t="shared" si="0"/>
        <v>0.81884040000000002</v>
      </c>
      <c r="J127" s="6">
        <f t="shared" si="0"/>
        <v>1.096093</v>
      </c>
      <c r="K127" s="6">
        <f t="shared" si="0"/>
        <v>0.52820299999999998</v>
      </c>
      <c r="L127" s="6">
        <f t="shared" si="0"/>
        <v>0.20006060000000001</v>
      </c>
      <c r="M127" s="6">
        <f t="shared" si="0"/>
        <v>0.13297</v>
      </c>
      <c r="N127" s="6">
        <f t="shared" si="0"/>
        <v>0.1104483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23.520442848275859</v>
      </c>
      <c r="C128" s="6">
        <f t="shared" ref="C128:N128" si="1">AVERAGE(C124,C120,C116,C112,C108,C104,C100,C96,C92,C84,C80,C76,C72,C68,C64,C60,C56,C52,C48,C44,C40,C36,C32,C28,C24,C20,C16,C12,C8)</f>
        <v>18.672680234482755</v>
      </c>
      <c r="D128" s="6">
        <f t="shared" si="1"/>
        <v>17.559457434482763</v>
      </c>
      <c r="E128" s="6">
        <f t="shared" si="1"/>
        <v>19.04747087241379</v>
      </c>
      <c r="F128" s="6">
        <f t="shared" si="1"/>
        <v>26.621410427586209</v>
      </c>
      <c r="G128" s="6">
        <f t="shared" si="1"/>
        <v>45.167327582758617</v>
      </c>
      <c r="H128" s="6">
        <f t="shared" si="1"/>
        <v>66.124461993103466</v>
      </c>
      <c r="I128" s="6">
        <f t="shared" si="1"/>
        <v>90.667837413793109</v>
      </c>
      <c r="J128" s="6">
        <f t="shared" si="1"/>
        <v>85.575857103448257</v>
      </c>
      <c r="K128" s="6">
        <f t="shared" si="1"/>
        <v>61.976913882758637</v>
      </c>
      <c r="L128" s="6">
        <f t="shared" si="1"/>
        <v>26.639558655172415</v>
      </c>
      <c r="M128" s="6">
        <f t="shared" si="1"/>
        <v>21.479318158620693</v>
      </c>
      <c r="N128" s="6">
        <f t="shared" si="1"/>
        <v>503.05273660689642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2.196234</v>
      </c>
      <c r="C129" s="6">
        <f t="shared" ref="C129:N129" si="2">MAX(C125,C121,C117,C113,C109,C105,C101,C97,C93,C85,C81,C77,C73,C69,C65,C61,C57,C53,C49,C45,C41,C37,C33,C29,C25,C21,C17,C13,C9)</f>
        <v>1.4435640000000001</v>
      </c>
      <c r="D129" s="6">
        <f t="shared" si="2"/>
        <v>1.3343579999999999</v>
      </c>
      <c r="E129" s="6">
        <f t="shared" si="2"/>
        <v>1.324549</v>
      </c>
      <c r="F129" s="6">
        <f t="shared" si="2"/>
        <v>2.039479</v>
      </c>
      <c r="G129" s="6">
        <f t="shared" si="2"/>
        <v>4.6879770000000001</v>
      </c>
      <c r="H129" s="6">
        <f t="shared" si="2"/>
        <v>4.0460750000000001</v>
      </c>
      <c r="I129" s="6">
        <f t="shared" si="2"/>
        <v>5.2648250000000001</v>
      </c>
      <c r="J129" s="6">
        <f t="shared" si="2"/>
        <v>6.4099519999999997</v>
      </c>
      <c r="K129" s="6">
        <f t="shared" si="2"/>
        <v>6.774025</v>
      </c>
      <c r="L129" s="6">
        <f t="shared" si="2"/>
        <v>4.8828100000000001</v>
      </c>
      <c r="M129" s="6">
        <f t="shared" si="2"/>
        <v>4.5659780000000003</v>
      </c>
      <c r="N129" s="6">
        <f t="shared" si="2"/>
        <v>6.774025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0.39690209999999998</v>
      </c>
      <c r="G3" s="6">
        <v>0.81295499999999998</v>
      </c>
      <c r="H3" s="6">
        <v>0.68025880000000005</v>
      </c>
      <c r="I3" s="6">
        <v>1.629467</v>
      </c>
      <c r="J3" s="6">
        <v>1.4144479999999999</v>
      </c>
      <c r="K3" s="6">
        <v>0.93979449999999998</v>
      </c>
      <c r="L3" s="6">
        <v>0.37920280000000001</v>
      </c>
      <c r="M3" s="6">
        <v>0.23170750000000001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16.631997900000002</v>
      </c>
      <c r="F4" s="6">
        <v>25.319567900000003</v>
      </c>
      <c r="G4" s="6">
        <v>48.694682000000007</v>
      </c>
      <c r="H4" s="6">
        <v>63.971130600000002</v>
      </c>
      <c r="I4" s="6">
        <v>100.793779</v>
      </c>
      <c r="J4" s="6">
        <v>92.209308999999976</v>
      </c>
      <c r="K4" s="6">
        <v>49.188714500000003</v>
      </c>
      <c r="L4" s="6">
        <v>20.0393103</v>
      </c>
      <c r="M4" s="6">
        <v>13.700680999999999</v>
      </c>
      <c r="N4" s="6">
        <f>SUM(B4:M4)</f>
        <v>430.54917219999999</v>
      </c>
    </row>
    <row r="5" spans="1:14" x14ac:dyDescent="0.25">
      <c r="A5" t="s">
        <v>0</v>
      </c>
      <c r="B5" s="6"/>
      <c r="C5" s="6"/>
      <c r="D5" s="6"/>
      <c r="E5" s="6">
        <v>0.83638109999999999</v>
      </c>
      <c r="F5" s="6">
        <v>1.448955</v>
      </c>
      <c r="G5" s="6">
        <v>2.6295160000000002</v>
      </c>
      <c r="H5" s="6">
        <v>3.5351840000000001</v>
      </c>
      <c r="I5" s="6">
        <v>4.7256330000000002</v>
      </c>
      <c r="J5" s="6">
        <v>4.7985090000000001</v>
      </c>
      <c r="K5" s="6">
        <v>2.3940220000000001</v>
      </c>
      <c r="L5" s="6">
        <v>1.036422</v>
      </c>
      <c r="M5" s="6">
        <v>2.14697</v>
      </c>
      <c r="N5" s="6">
        <f>MAX(B5:M5)</f>
        <v>4.7985090000000001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0.23930779999999999</v>
      </c>
      <c r="C7" s="6">
        <v>0.38652259999999999</v>
      </c>
      <c r="D7" s="6">
        <v>0.29842160000000001</v>
      </c>
      <c r="E7" s="6">
        <v>0.43087999999999999</v>
      </c>
      <c r="F7" s="6">
        <v>0.4391892</v>
      </c>
      <c r="G7" s="6">
        <v>1.028718</v>
      </c>
      <c r="H7" s="6">
        <v>1.114614</v>
      </c>
      <c r="I7" s="6">
        <v>1.3755250000000001</v>
      </c>
      <c r="J7" s="6">
        <v>2.756748</v>
      </c>
      <c r="K7" s="6">
        <v>1.0743149999999999</v>
      </c>
      <c r="L7" s="6">
        <v>0.4004587</v>
      </c>
      <c r="M7" s="6">
        <v>0.26630150000000002</v>
      </c>
      <c r="N7" s="6">
        <f>MIN(B7:M7)</f>
        <v>0.23930779999999999</v>
      </c>
    </row>
    <row r="8" spans="1:14" x14ac:dyDescent="0.25">
      <c r="A8" t="s">
        <v>19</v>
      </c>
      <c r="B8" s="6">
        <v>19.662198999999994</v>
      </c>
      <c r="C8" s="6">
        <v>20.988254499999996</v>
      </c>
      <c r="D8" s="6">
        <v>17.384156600000001</v>
      </c>
      <c r="E8" s="6">
        <v>20.229113000000002</v>
      </c>
      <c r="F8" s="6">
        <v>28.732077699999998</v>
      </c>
      <c r="G8" s="6">
        <v>47.85218600000001</v>
      </c>
      <c r="H8" s="6">
        <v>60.357336000000004</v>
      </c>
      <c r="I8" s="6">
        <v>95.607094000000004</v>
      </c>
      <c r="J8" s="6">
        <v>112.014053</v>
      </c>
      <c r="K8" s="6">
        <v>54.99548699999999</v>
      </c>
      <c r="L8" s="6">
        <v>21.3669525</v>
      </c>
      <c r="M8" s="6">
        <v>19.912387400000004</v>
      </c>
      <c r="N8" s="6">
        <f>SUM(B8:M8)</f>
        <v>519.10129670000003</v>
      </c>
    </row>
    <row r="9" spans="1:14" x14ac:dyDescent="0.25">
      <c r="A9" t="s">
        <v>0</v>
      </c>
      <c r="B9" s="6">
        <v>1.65526</v>
      </c>
      <c r="C9" s="6">
        <v>1.234837</v>
      </c>
      <c r="D9" s="6">
        <v>1.1660809999999999</v>
      </c>
      <c r="E9" s="6">
        <v>1.0494380000000001</v>
      </c>
      <c r="F9" s="6">
        <v>1.5987009999999999</v>
      </c>
      <c r="G9" s="6">
        <v>2.041191</v>
      </c>
      <c r="H9" s="6">
        <v>3.7922639999999999</v>
      </c>
      <c r="I9" s="6">
        <v>4.5661180000000003</v>
      </c>
      <c r="J9" s="6">
        <v>4.9588010000000002</v>
      </c>
      <c r="K9" s="6">
        <v>2.9670830000000001</v>
      </c>
      <c r="L9" s="6">
        <v>1.150223</v>
      </c>
      <c r="M9" s="6">
        <v>2.7092990000000001</v>
      </c>
      <c r="N9" s="6">
        <f>MAX(B9:M9)</f>
        <v>4.9588010000000002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0.3404875</v>
      </c>
      <c r="C11" s="6">
        <v>0.49637609999999999</v>
      </c>
      <c r="D11" s="6">
        <v>0.33196300000000001</v>
      </c>
      <c r="E11" s="6">
        <v>0.24886949999999999</v>
      </c>
      <c r="F11" s="6">
        <v>0.47589379999999998</v>
      </c>
      <c r="G11" s="6">
        <v>0.82528509999999999</v>
      </c>
      <c r="H11" s="6">
        <v>1.085683</v>
      </c>
      <c r="I11" s="6">
        <v>1.07796</v>
      </c>
      <c r="J11" s="6">
        <v>1.4486330000000001</v>
      </c>
      <c r="K11" s="6">
        <v>1.539531</v>
      </c>
      <c r="L11" s="6">
        <v>0.62693359999999998</v>
      </c>
      <c r="M11" s="6">
        <v>0.2805455</v>
      </c>
      <c r="N11" s="6">
        <f>MIN(B11:M11)</f>
        <v>0.24886949999999999</v>
      </c>
    </row>
    <row r="12" spans="1:14" x14ac:dyDescent="0.25">
      <c r="A12" t="s">
        <v>19</v>
      </c>
      <c r="B12" s="6">
        <v>31.716444399999997</v>
      </c>
      <c r="C12" s="6">
        <v>22.819552000000009</v>
      </c>
      <c r="D12" s="6">
        <v>19.369837299999997</v>
      </c>
      <c r="E12" s="6">
        <v>15.931822300000002</v>
      </c>
      <c r="F12" s="6">
        <v>27.709995099999997</v>
      </c>
      <c r="G12" s="6">
        <v>48.59456560000001</v>
      </c>
      <c r="H12" s="6">
        <v>67.625750999999994</v>
      </c>
      <c r="I12" s="6">
        <v>92.387046999999995</v>
      </c>
      <c r="J12" s="6">
        <v>107.10367900000001</v>
      </c>
      <c r="K12" s="6">
        <v>73.622622000000007</v>
      </c>
      <c r="L12" s="6">
        <v>29.687824799999994</v>
      </c>
      <c r="M12" s="6">
        <v>23.020010999999993</v>
      </c>
      <c r="N12" s="6">
        <f>SUM(B12:M12)</f>
        <v>559.58915149999996</v>
      </c>
    </row>
    <row r="13" spans="1:14" x14ac:dyDescent="0.25">
      <c r="A13" t="s">
        <v>0</v>
      </c>
      <c r="B13" s="6">
        <v>1.9051720000000001</v>
      </c>
      <c r="C13" s="6">
        <v>1.642485</v>
      </c>
      <c r="D13" s="6">
        <v>0.93672489999999997</v>
      </c>
      <c r="E13" s="6">
        <v>0.82103490000000001</v>
      </c>
      <c r="F13" s="6">
        <v>1.5751930000000001</v>
      </c>
      <c r="G13" s="6">
        <v>2.6254520000000001</v>
      </c>
      <c r="H13" s="6">
        <v>3.2027369999999999</v>
      </c>
      <c r="I13" s="6">
        <v>4.462942</v>
      </c>
      <c r="J13" s="6">
        <v>4.6892240000000003</v>
      </c>
      <c r="K13" s="6">
        <v>3.357923</v>
      </c>
      <c r="L13" s="6">
        <v>1.7500230000000001</v>
      </c>
      <c r="M13" s="6">
        <v>3.4434200000000001</v>
      </c>
      <c r="N13" s="6">
        <f>MAX(B13:M13)</f>
        <v>4.6892240000000003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0.28025660000000002</v>
      </c>
      <c r="C15" s="6">
        <v>0.50374260000000004</v>
      </c>
      <c r="D15" s="6">
        <v>0.32560289999999997</v>
      </c>
      <c r="E15" s="6">
        <v>0.31536649999999999</v>
      </c>
      <c r="F15" s="6">
        <v>0.32361830000000003</v>
      </c>
      <c r="G15" s="6">
        <v>0.93180169999999996</v>
      </c>
      <c r="H15" s="6">
        <v>1.260035</v>
      </c>
      <c r="I15" s="6">
        <v>2.3197290000000002</v>
      </c>
      <c r="J15" s="6">
        <v>1.5003949999999999</v>
      </c>
      <c r="K15" s="6">
        <v>0.91137970000000001</v>
      </c>
      <c r="L15" s="6">
        <v>0.36445709999999998</v>
      </c>
      <c r="M15" s="6">
        <v>0.15883340000000001</v>
      </c>
      <c r="N15" s="6">
        <f>MIN(B15:M15)</f>
        <v>0.15883340000000001</v>
      </c>
    </row>
    <row r="16" spans="1:14" x14ac:dyDescent="0.25">
      <c r="A16" t="s">
        <v>19</v>
      </c>
      <c r="B16" s="6">
        <v>18.859758499999998</v>
      </c>
      <c r="C16" s="6">
        <v>22.082590499999998</v>
      </c>
      <c r="D16" s="6">
        <v>17.110478199999999</v>
      </c>
      <c r="E16" s="6">
        <v>15.5067118</v>
      </c>
      <c r="F16" s="6">
        <v>22.512609500000003</v>
      </c>
      <c r="G16" s="6">
        <v>46.552299699999999</v>
      </c>
      <c r="H16" s="6">
        <v>68.306699999999992</v>
      </c>
      <c r="I16" s="6">
        <v>95.724122999999992</v>
      </c>
      <c r="J16" s="6">
        <v>70.89029699999999</v>
      </c>
      <c r="K16" s="6">
        <v>49.550126099999993</v>
      </c>
      <c r="L16" s="6">
        <v>23.219634399999997</v>
      </c>
      <c r="M16" s="6">
        <v>11.550604900000003</v>
      </c>
      <c r="N16" s="6">
        <f>SUM(B16:M16)</f>
        <v>461.86593360000001</v>
      </c>
    </row>
    <row r="17" spans="1:14" x14ac:dyDescent="0.25">
      <c r="A17" t="s">
        <v>0</v>
      </c>
      <c r="B17" s="6">
        <v>1.611855</v>
      </c>
      <c r="C17" s="6">
        <v>1.149607</v>
      </c>
      <c r="D17" s="6">
        <v>1.0426010000000001</v>
      </c>
      <c r="E17" s="6">
        <v>0.71905929999999996</v>
      </c>
      <c r="F17" s="6">
        <v>1.594163</v>
      </c>
      <c r="G17" s="6">
        <v>2.7857639999999999</v>
      </c>
      <c r="H17" s="6">
        <v>3.7555640000000001</v>
      </c>
      <c r="I17" s="6">
        <v>3.8550399999999998</v>
      </c>
      <c r="J17" s="6">
        <v>3.2422040000000001</v>
      </c>
      <c r="K17" s="6">
        <v>3.7196129999999998</v>
      </c>
      <c r="L17" s="6">
        <v>2.6243180000000002</v>
      </c>
      <c r="M17" s="6">
        <v>1.374914</v>
      </c>
      <c r="N17" s="6">
        <f>MAX(B17:M17)</f>
        <v>3.8550399999999998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0.21027950000000001</v>
      </c>
      <c r="C19" s="6">
        <v>0.25200070000000002</v>
      </c>
      <c r="D19" s="6">
        <v>0.3289822</v>
      </c>
      <c r="E19" s="6">
        <v>0.3100793</v>
      </c>
      <c r="F19" s="6">
        <v>0.311473</v>
      </c>
      <c r="G19" s="6">
        <v>0.74390270000000003</v>
      </c>
      <c r="H19" s="6">
        <v>1.3285899999999999</v>
      </c>
      <c r="I19" s="6">
        <v>0.74713079999999998</v>
      </c>
      <c r="J19" s="6">
        <v>1.189146</v>
      </c>
      <c r="K19" s="6">
        <v>0.5691041</v>
      </c>
      <c r="L19" s="6">
        <v>0.27360800000000002</v>
      </c>
      <c r="M19" s="6">
        <v>0.20478569999999999</v>
      </c>
      <c r="N19" s="6">
        <f>MIN(B19:M19)</f>
        <v>0.20478569999999999</v>
      </c>
    </row>
    <row r="20" spans="1:14" x14ac:dyDescent="0.25">
      <c r="A20" t="s">
        <v>19</v>
      </c>
      <c r="B20" s="6">
        <v>25.005142799999998</v>
      </c>
      <c r="C20" s="6">
        <v>22.650059399999993</v>
      </c>
      <c r="D20" s="6">
        <v>18.080193899999998</v>
      </c>
      <c r="E20" s="6">
        <v>17.776878100000001</v>
      </c>
      <c r="F20" s="6">
        <v>22.483305500000004</v>
      </c>
      <c r="G20" s="6">
        <v>44.359215999999996</v>
      </c>
      <c r="H20" s="6">
        <v>67.503481000000008</v>
      </c>
      <c r="I20" s="6">
        <v>66.643493800000002</v>
      </c>
      <c r="J20" s="6">
        <v>52.434847000000012</v>
      </c>
      <c r="K20" s="6">
        <v>31.574137099999998</v>
      </c>
      <c r="L20" s="6">
        <v>13.754428600000002</v>
      </c>
      <c r="M20" s="6">
        <v>16.5199356</v>
      </c>
      <c r="N20" s="6">
        <f>SUM(B20:M20)</f>
        <v>398.78511879999991</v>
      </c>
    </row>
    <row r="21" spans="1:14" x14ac:dyDescent="0.25">
      <c r="A21" t="s">
        <v>0</v>
      </c>
      <c r="B21" s="6">
        <v>2.7522549999999999</v>
      </c>
      <c r="C21" s="6">
        <v>1.1536690000000001</v>
      </c>
      <c r="D21" s="6">
        <v>1.1358269999999999</v>
      </c>
      <c r="E21" s="6">
        <v>0.84359479999999998</v>
      </c>
      <c r="F21" s="6">
        <v>1.2027760000000001</v>
      </c>
      <c r="G21" s="6">
        <v>2.2369880000000002</v>
      </c>
      <c r="H21" s="6">
        <v>2.7695910000000001</v>
      </c>
      <c r="I21" s="6">
        <v>2.6984170000000001</v>
      </c>
      <c r="J21" s="6">
        <v>3.5549770000000001</v>
      </c>
      <c r="K21" s="6">
        <v>1.465622</v>
      </c>
      <c r="L21" s="6">
        <v>0.78914150000000005</v>
      </c>
      <c r="M21" s="6">
        <v>2.4073820000000001</v>
      </c>
      <c r="N21" s="6">
        <f>MAX(B21:M21)</f>
        <v>3.5549770000000001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0.2178899</v>
      </c>
      <c r="C23" s="6">
        <v>0.30428870000000002</v>
      </c>
      <c r="D23" s="6">
        <v>0.29216189999999997</v>
      </c>
      <c r="E23" s="6">
        <v>0.33855930000000001</v>
      </c>
      <c r="F23" s="6">
        <v>0.48836410000000002</v>
      </c>
      <c r="G23" s="6">
        <v>1.012869</v>
      </c>
      <c r="H23" s="6">
        <v>1.207274</v>
      </c>
      <c r="I23" s="6">
        <v>2.1886269999999999</v>
      </c>
      <c r="J23" s="6">
        <v>2.5455969999999999</v>
      </c>
      <c r="K23" s="6">
        <v>1.4617370000000001</v>
      </c>
      <c r="L23" s="6">
        <v>0.48765969999999997</v>
      </c>
      <c r="M23" s="6">
        <v>0.30999989999999999</v>
      </c>
      <c r="N23" s="6">
        <f>MIN(B23:M23)</f>
        <v>0.2178899</v>
      </c>
    </row>
    <row r="24" spans="1:14" x14ac:dyDescent="0.25">
      <c r="A24" t="s">
        <v>19</v>
      </c>
      <c r="B24" s="6">
        <v>17.043753200000001</v>
      </c>
      <c r="C24" s="6">
        <v>22.352019200000004</v>
      </c>
      <c r="D24" s="6">
        <v>18.674189700000003</v>
      </c>
      <c r="E24" s="6">
        <v>17.744836299999999</v>
      </c>
      <c r="F24" s="6">
        <v>24.387234799999998</v>
      </c>
      <c r="G24" s="6">
        <v>46.582675999999992</v>
      </c>
      <c r="H24" s="6">
        <v>65.121428000000009</v>
      </c>
      <c r="I24" s="6">
        <v>100.79390100000001</v>
      </c>
      <c r="J24" s="6">
        <v>110.12142300000002</v>
      </c>
      <c r="K24" s="6">
        <v>78.945656</v>
      </c>
      <c r="L24" s="6">
        <v>29.406493800000007</v>
      </c>
      <c r="M24" s="6">
        <v>24.270653700000004</v>
      </c>
      <c r="N24" s="6">
        <f>SUM(B24:M24)</f>
        <v>555.44426470000008</v>
      </c>
    </row>
    <row r="25" spans="1:14" x14ac:dyDescent="0.25">
      <c r="A25" t="s">
        <v>0</v>
      </c>
      <c r="B25" s="6">
        <v>1.507226</v>
      </c>
      <c r="C25" s="6">
        <v>1.1284749999999999</v>
      </c>
      <c r="D25" s="6">
        <v>1.132935</v>
      </c>
      <c r="E25" s="6">
        <v>0.94667610000000002</v>
      </c>
      <c r="F25" s="6">
        <v>1.442957</v>
      </c>
      <c r="G25" s="6">
        <v>2.0828609999999999</v>
      </c>
      <c r="H25" s="6">
        <v>3.6106590000000001</v>
      </c>
      <c r="I25" s="6">
        <v>4.8522169999999996</v>
      </c>
      <c r="J25" s="6">
        <v>4.6993140000000002</v>
      </c>
      <c r="K25" s="6">
        <v>4.7086220000000001</v>
      </c>
      <c r="L25" s="6">
        <v>1.9106270000000001</v>
      </c>
      <c r="M25" s="6">
        <v>2.9822280000000001</v>
      </c>
      <c r="N25" s="6">
        <f>MAX(B25:M25)</f>
        <v>4.8522169999999996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0.2059513</v>
      </c>
      <c r="C27" s="6">
        <v>0.29452309999999998</v>
      </c>
      <c r="D27" s="6">
        <v>0.26996019999999998</v>
      </c>
      <c r="E27" s="6">
        <v>0.338891</v>
      </c>
      <c r="F27" s="6">
        <v>0.31794080000000002</v>
      </c>
      <c r="G27" s="6">
        <v>0.6701357</v>
      </c>
      <c r="H27" s="6">
        <v>1.44892</v>
      </c>
      <c r="I27" s="6">
        <v>1.6684460000000001</v>
      </c>
      <c r="J27" s="6">
        <v>1.8573660000000001</v>
      </c>
      <c r="K27" s="6">
        <v>1.0420450000000001</v>
      </c>
      <c r="L27" s="6">
        <v>0.34926220000000002</v>
      </c>
      <c r="M27" s="6">
        <v>0.26446550000000002</v>
      </c>
      <c r="N27" s="6">
        <f>MIN(B27:M27)</f>
        <v>0.2059513</v>
      </c>
    </row>
    <row r="28" spans="1:14" x14ac:dyDescent="0.25">
      <c r="A28" t="s">
        <v>19</v>
      </c>
      <c r="B28" s="6">
        <v>21.196295199999998</v>
      </c>
      <c r="C28" s="6">
        <v>18.761795100000001</v>
      </c>
      <c r="D28" s="6">
        <v>16.6056305</v>
      </c>
      <c r="E28" s="6">
        <v>21.724823000000008</v>
      </c>
      <c r="F28" s="6">
        <v>24.397893300000003</v>
      </c>
      <c r="G28" s="6">
        <v>50.503977699999993</v>
      </c>
      <c r="H28" s="6">
        <v>62.968565000000005</v>
      </c>
      <c r="I28" s="6">
        <v>96.010088999999994</v>
      </c>
      <c r="J28" s="6">
        <v>113.73952299999999</v>
      </c>
      <c r="K28" s="6">
        <v>62.309258000000014</v>
      </c>
      <c r="L28" s="6">
        <v>25.833888399999996</v>
      </c>
      <c r="M28" s="6">
        <v>20.928981999999994</v>
      </c>
      <c r="N28" s="6">
        <f>SUM(B28:M28)</f>
        <v>534.98072019999995</v>
      </c>
    </row>
    <row r="29" spans="1:14" x14ac:dyDescent="0.25">
      <c r="A29" t="s">
        <v>0</v>
      </c>
      <c r="B29" s="6">
        <v>2.090541</v>
      </c>
      <c r="C29" s="6">
        <v>1.059205</v>
      </c>
      <c r="D29" s="6">
        <v>0.95952550000000003</v>
      </c>
      <c r="E29" s="6">
        <v>1.214882</v>
      </c>
      <c r="F29" s="6">
        <v>1.503719</v>
      </c>
      <c r="G29" s="6">
        <v>2.3140930000000002</v>
      </c>
      <c r="H29" s="6">
        <v>2.9329719999999999</v>
      </c>
      <c r="I29" s="6">
        <v>4.3123310000000004</v>
      </c>
      <c r="J29" s="6">
        <v>5.3050350000000002</v>
      </c>
      <c r="K29" s="6">
        <v>5.3316999999999997</v>
      </c>
      <c r="L29" s="6">
        <v>3.188078</v>
      </c>
      <c r="M29" s="6">
        <v>2.3048920000000002</v>
      </c>
      <c r="N29" s="6">
        <f>MAX(B29:M29)</f>
        <v>5.3316999999999997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0.31619249999999999</v>
      </c>
      <c r="C31" s="6">
        <v>0.30920399999999998</v>
      </c>
      <c r="D31" s="6">
        <v>0.34859190000000001</v>
      </c>
      <c r="E31" s="6">
        <v>0.36826989999999998</v>
      </c>
      <c r="F31" s="6">
        <v>0.4298843</v>
      </c>
      <c r="G31" s="6">
        <v>0.83121540000000005</v>
      </c>
      <c r="H31" s="6">
        <v>0.64444480000000004</v>
      </c>
      <c r="I31" s="6">
        <v>2.106449</v>
      </c>
      <c r="J31" s="6">
        <v>1.5145740000000001</v>
      </c>
      <c r="K31" s="6">
        <v>1.029801</v>
      </c>
      <c r="L31" s="6">
        <v>0.4400134</v>
      </c>
      <c r="M31" s="6">
        <v>0.2996355</v>
      </c>
      <c r="N31" s="6">
        <f>MIN(B31:M31)</f>
        <v>0.2996355</v>
      </c>
    </row>
    <row r="32" spans="1:14" x14ac:dyDescent="0.25">
      <c r="A32" t="s">
        <v>19</v>
      </c>
      <c r="B32" s="6">
        <v>27.6649897</v>
      </c>
      <c r="C32" s="6">
        <v>19.929359800000004</v>
      </c>
      <c r="D32" s="6">
        <v>17.1527995</v>
      </c>
      <c r="E32" s="6">
        <v>20.401539900000003</v>
      </c>
      <c r="F32" s="6">
        <v>25.883687299999998</v>
      </c>
      <c r="G32" s="6">
        <v>47.724833199999999</v>
      </c>
      <c r="H32" s="6">
        <v>64.303025900000009</v>
      </c>
      <c r="I32" s="6">
        <v>87.931849999999983</v>
      </c>
      <c r="J32" s="6">
        <v>73.985116999999988</v>
      </c>
      <c r="K32" s="6">
        <v>53.421060000000004</v>
      </c>
      <c r="L32" s="6">
        <v>23.717281300000007</v>
      </c>
      <c r="M32" s="6">
        <v>20.412787200000004</v>
      </c>
      <c r="N32" s="6">
        <f>SUM(B32:M32)</f>
        <v>482.52833080000011</v>
      </c>
    </row>
    <row r="33" spans="1:14" x14ac:dyDescent="0.25">
      <c r="A33" t="s">
        <v>0</v>
      </c>
      <c r="B33" s="6">
        <v>1.8479680000000001</v>
      </c>
      <c r="C33" s="6">
        <v>0.98499329999999996</v>
      </c>
      <c r="D33" s="6">
        <v>1.020756</v>
      </c>
      <c r="E33" s="6">
        <v>1.3220369999999999</v>
      </c>
      <c r="F33" s="6">
        <v>1.290119</v>
      </c>
      <c r="G33" s="6">
        <v>2.1360030000000001</v>
      </c>
      <c r="H33" s="6">
        <v>3.8979710000000001</v>
      </c>
      <c r="I33" s="6">
        <v>4.0347730000000004</v>
      </c>
      <c r="J33" s="6">
        <v>3.2219850000000001</v>
      </c>
      <c r="K33" s="6">
        <v>2.6906379999999999</v>
      </c>
      <c r="L33" s="6">
        <v>2.9866030000000001</v>
      </c>
      <c r="M33" s="6">
        <v>3.4170579999999999</v>
      </c>
      <c r="N33" s="6">
        <f>MAX(B33:M33)</f>
        <v>4.0347730000000004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0.19158629999999999</v>
      </c>
      <c r="C35" s="6">
        <v>0.2492982</v>
      </c>
      <c r="D35" s="6">
        <v>0.28020689999999998</v>
      </c>
      <c r="E35" s="6">
        <v>0.21109729999999999</v>
      </c>
      <c r="F35" s="6">
        <v>0.34793299999999999</v>
      </c>
      <c r="G35" s="6">
        <v>0.78253159999999999</v>
      </c>
      <c r="H35" s="6">
        <v>1.162763</v>
      </c>
      <c r="I35" s="6">
        <v>2.1586150000000002</v>
      </c>
      <c r="J35" s="6">
        <v>2.197816</v>
      </c>
      <c r="K35" s="6">
        <v>1.0523899999999999</v>
      </c>
      <c r="L35" s="6">
        <v>0.48974980000000001</v>
      </c>
      <c r="M35" s="6">
        <v>0.46012229999999998</v>
      </c>
      <c r="N35" s="6">
        <f>MIN(B35:M35)</f>
        <v>0.19158629999999999</v>
      </c>
    </row>
    <row r="36" spans="1:14" x14ac:dyDescent="0.25">
      <c r="A36" t="s">
        <v>19</v>
      </c>
      <c r="B36" s="6">
        <v>26.5369855</v>
      </c>
      <c r="C36" s="6">
        <v>19.766972600000003</v>
      </c>
      <c r="D36" s="6">
        <v>17.479211299999996</v>
      </c>
      <c r="E36" s="6">
        <v>17.4995878</v>
      </c>
      <c r="F36" s="6">
        <v>25.2736929</v>
      </c>
      <c r="G36" s="6">
        <v>48.645803600000001</v>
      </c>
      <c r="H36" s="6">
        <v>59.525583000000005</v>
      </c>
      <c r="I36" s="6">
        <v>99.346174000000005</v>
      </c>
      <c r="J36" s="6">
        <v>99.976772000000011</v>
      </c>
      <c r="K36" s="6">
        <v>53.375220999999996</v>
      </c>
      <c r="L36" s="6">
        <v>23.67185009999999</v>
      </c>
      <c r="M36" s="6">
        <v>42.997235000000018</v>
      </c>
      <c r="N36" s="6">
        <f>SUM(B36:M36)</f>
        <v>534.09508879999998</v>
      </c>
    </row>
    <row r="37" spans="1:14" x14ac:dyDescent="0.25">
      <c r="A37" t="s">
        <v>0</v>
      </c>
      <c r="B37" s="6">
        <v>1.365084</v>
      </c>
      <c r="C37" s="6">
        <v>1.1538919999999999</v>
      </c>
      <c r="D37" s="6">
        <v>0.95004829999999996</v>
      </c>
      <c r="E37" s="6">
        <v>1.010578</v>
      </c>
      <c r="F37" s="6">
        <v>1.3853530000000001</v>
      </c>
      <c r="G37" s="6">
        <v>2.1273240000000002</v>
      </c>
      <c r="H37" s="6">
        <v>3.336662</v>
      </c>
      <c r="I37" s="6">
        <v>4.9873269999999996</v>
      </c>
      <c r="J37" s="6">
        <v>7.0794230000000002</v>
      </c>
      <c r="K37" s="6">
        <v>2.9575659999999999</v>
      </c>
      <c r="L37" s="6">
        <v>1.1895899999999999</v>
      </c>
      <c r="M37" s="6">
        <v>3.6910419999999999</v>
      </c>
      <c r="N37" s="6">
        <f>MAX(B37:M37)</f>
        <v>7.0794230000000002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0.53249469999999999</v>
      </c>
      <c r="C39" s="6">
        <v>0.28733589999999998</v>
      </c>
      <c r="D39" s="6">
        <v>0.32019570000000003</v>
      </c>
      <c r="E39" s="6">
        <v>0.2309631</v>
      </c>
      <c r="F39" s="6">
        <v>0.69384780000000001</v>
      </c>
      <c r="G39" s="6">
        <v>0.94817189999999996</v>
      </c>
      <c r="H39" s="6">
        <v>0.98872249999999995</v>
      </c>
      <c r="I39" s="6">
        <v>1.8237410000000001</v>
      </c>
      <c r="J39" s="6">
        <v>1.8732690000000001</v>
      </c>
      <c r="K39" s="6">
        <v>0.97941610000000001</v>
      </c>
      <c r="L39" s="6">
        <v>0.32245420000000002</v>
      </c>
      <c r="M39" s="6">
        <v>0.2993151</v>
      </c>
      <c r="N39" s="6">
        <f>MIN(B39:M39)</f>
        <v>0.2309631</v>
      </c>
    </row>
    <row r="40" spans="1:14" x14ac:dyDescent="0.25">
      <c r="A40" t="s">
        <v>19</v>
      </c>
      <c r="B40" s="6">
        <v>29.123646999999998</v>
      </c>
      <c r="C40" s="6">
        <v>23.2091311</v>
      </c>
      <c r="D40" s="6">
        <v>17.157615999999997</v>
      </c>
      <c r="E40" s="6">
        <v>17.842627200000003</v>
      </c>
      <c r="F40" s="6">
        <v>26.449096200000003</v>
      </c>
      <c r="G40" s="6">
        <v>49.228937900000005</v>
      </c>
      <c r="H40" s="6">
        <v>58.914893500000005</v>
      </c>
      <c r="I40" s="6">
        <v>103.92199400000001</v>
      </c>
      <c r="J40" s="6">
        <v>85.085071999999982</v>
      </c>
      <c r="K40" s="6">
        <v>47.992201100000003</v>
      </c>
      <c r="L40" s="6">
        <v>17.885407000000001</v>
      </c>
      <c r="M40" s="6">
        <v>19.490427399999994</v>
      </c>
      <c r="N40" s="6">
        <f>SUM(B40:M40)</f>
        <v>496.30105039999995</v>
      </c>
    </row>
    <row r="41" spans="1:14" x14ac:dyDescent="0.25">
      <c r="A41" t="s">
        <v>0</v>
      </c>
      <c r="B41" s="6">
        <v>2.0744929999999999</v>
      </c>
      <c r="C41" s="6">
        <v>1.2282679999999999</v>
      </c>
      <c r="D41" s="6">
        <v>0.97313930000000004</v>
      </c>
      <c r="E41" s="6">
        <v>1.17215</v>
      </c>
      <c r="F41" s="6">
        <v>1.212682</v>
      </c>
      <c r="G41" s="6">
        <v>2.186391</v>
      </c>
      <c r="H41" s="6">
        <v>2.7396430000000001</v>
      </c>
      <c r="I41" s="6">
        <v>5.4382320000000002</v>
      </c>
      <c r="J41" s="6">
        <v>3.7624610000000001</v>
      </c>
      <c r="K41" s="6">
        <v>2.4817119999999999</v>
      </c>
      <c r="L41" s="6">
        <v>1.061839</v>
      </c>
      <c r="M41" s="6">
        <v>2.6956730000000002</v>
      </c>
      <c r="N41" s="6">
        <f>MAX(B41:M41)</f>
        <v>5.4382320000000002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0.33536549999999998</v>
      </c>
      <c r="C43" s="6">
        <v>0.40772829999999999</v>
      </c>
      <c r="D43" s="6">
        <v>0.212031</v>
      </c>
      <c r="E43" s="6">
        <v>0.269459</v>
      </c>
      <c r="F43" s="6">
        <v>0.31682680000000002</v>
      </c>
      <c r="G43" s="6">
        <v>0.51376619999999995</v>
      </c>
      <c r="H43" s="6">
        <v>0.89999249999999997</v>
      </c>
      <c r="I43" s="6">
        <v>1.091761</v>
      </c>
      <c r="J43" s="6">
        <v>2.4118930000000001</v>
      </c>
      <c r="K43" s="6">
        <v>1.588552</v>
      </c>
      <c r="L43" s="6">
        <v>0.50822149999999999</v>
      </c>
      <c r="M43" s="6">
        <v>0.29471170000000002</v>
      </c>
      <c r="N43" s="6">
        <f>MIN(B43:M43)</f>
        <v>0.212031</v>
      </c>
    </row>
    <row r="44" spans="1:14" x14ac:dyDescent="0.25">
      <c r="A44" t="s">
        <v>19</v>
      </c>
      <c r="B44" s="6">
        <v>31.842340600000004</v>
      </c>
      <c r="C44" s="6">
        <v>18.831750899999999</v>
      </c>
      <c r="D44" s="6">
        <v>17.241853599999999</v>
      </c>
      <c r="E44" s="6">
        <v>18.170369700000002</v>
      </c>
      <c r="F44" s="6">
        <v>25.086240199999995</v>
      </c>
      <c r="G44" s="6">
        <v>47.909326300000004</v>
      </c>
      <c r="H44" s="6">
        <v>70.995557500000004</v>
      </c>
      <c r="I44" s="6">
        <v>80.624792999999983</v>
      </c>
      <c r="J44" s="6">
        <v>110.10106</v>
      </c>
      <c r="K44" s="6">
        <v>67.556291000000002</v>
      </c>
      <c r="L44" s="6">
        <v>28.651733</v>
      </c>
      <c r="M44" s="6">
        <v>25.232624600000001</v>
      </c>
      <c r="N44" s="6">
        <f>SUM(B44:M44)</f>
        <v>542.24394039999993</v>
      </c>
    </row>
    <row r="45" spans="1:14" x14ac:dyDescent="0.25">
      <c r="A45" t="s">
        <v>0</v>
      </c>
      <c r="B45" s="6">
        <v>1.8889370000000001</v>
      </c>
      <c r="C45" s="6">
        <v>0.91419950000000005</v>
      </c>
      <c r="D45" s="6">
        <v>0.99977990000000005</v>
      </c>
      <c r="E45" s="6">
        <v>0.86946449999999997</v>
      </c>
      <c r="F45" s="6">
        <v>1.436269</v>
      </c>
      <c r="G45" s="6">
        <v>2.5969389999999999</v>
      </c>
      <c r="H45" s="6">
        <v>3.759074</v>
      </c>
      <c r="I45" s="6">
        <v>4.7179779999999996</v>
      </c>
      <c r="J45" s="6">
        <v>5.2983010000000004</v>
      </c>
      <c r="K45" s="6">
        <v>3.1609579999999999</v>
      </c>
      <c r="L45" s="6">
        <v>1.950887</v>
      </c>
      <c r="M45" s="6">
        <v>2.682283</v>
      </c>
      <c r="N45" s="6">
        <f>MAX(B45:M45)</f>
        <v>5.2983010000000004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0.34706310000000001</v>
      </c>
      <c r="C47" s="6">
        <v>0.28317949999999997</v>
      </c>
      <c r="D47" s="6">
        <v>0.26792840000000001</v>
      </c>
      <c r="E47" s="6">
        <v>0.2259254</v>
      </c>
      <c r="F47" s="6">
        <v>0.49937809999999999</v>
      </c>
      <c r="G47" s="6">
        <v>0.58501879999999995</v>
      </c>
      <c r="H47" s="6">
        <v>1.1221410000000001</v>
      </c>
      <c r="I47" s="6">
        <v>1.0638570000000001</v>
      </c>
      <c r="J47" s="6">
        <v>1.9640850000000001</v>
      </c>
      <c r="K47" s="6">
        <v>1.422995</v>
      </c>
      <c r="L47" s="6">
        <v>0.42960219999999999</v>
      </c>
      <c r="M47" s="6">
        <v>0.25444689999999998</v>
      </c>
      <c r="N47" s="6">
        <f>MIN(B47:M47)</f>
        <v>0.2259254</v>
      </c>
    </row>
    <row r="48" spans="1:14" x14ac:dyDescent="0.25">
      <c r="A48" t="s">
        <v>19</v>
      </c>
      <c r="B48" s="6">
        <v>24.317087399999998</v>
      </c>
      <c r="C48" s="6">
        <v>20.095170100000001</v>
      </c>
      <c r="D48" s="6">
        <v>17.9829927</v>
      </c>
      <c r="E48" s="6">
        <v>18.589125499999998</v>
      </c>
      <c r="F48" s="6">
        <v>22.805543799999995</v>
      </c>
      <c r="G48" s="6">
        <v>44.460784100000005</v>
      </c>
      <c r="H48" s="6">
        <v>62.944755000000008</v>
      </c>
      <c r="I48" s="6">
        <v>99.46304600000002</v>
      </c>
      <c r="J48" s="6">
        <v>100.70203499999997</v>
      </c>
      <c r="K48" s="6">
        <v>70.651154000000005</v>
      </c>
      <c r="L48" s="6">
        <v>28.762605099999995</v>
      </c>
      <c r="M48" s="6">
        <v>14.367927099999998</v>
      </c>
      <c r="N48" s="6">
        <f>SUM(B48:M48)</f>
        <v>525.14222580000001</v>
      </c>
    </row>
    <row r="49" spans="1:14" x14ac:dyDescent="0.25">
      <c r="A49" t="s">
        <v>0</v>
      </c>
      <c r="B49" s="6">
        <v>1.7968090000000001</v>
      </c>
      <c r="C49" s="6">
        <v>1.3148040000000001</v>
      </c>
      <c r="D49" s="6">
        <v>1.1445259999999999</v>
      </c>
      <c r="E49" s="6">
        <v>1.042011</v>
      </c>
      <c r="F49" s="6">
        <v>1.2222900000000001</v>
      </c>
      <c r="G49" s="6">
        <v>2.5122599999999999</v>
      </c>
      <c r="H49" s="6">
        <v>2.9973290000000001</v>
      </c>
      <c r="I49" s="6">
        <v>4.8509029999999997</v>
      </c>
      <c r="J49" s="6">
        <v>5.4677170000000004</v>
      </c>
      <c r="K49" s="6">
        <v>4.0890259999999996</v>
      </c>
      <c r="L49" s="6">
        <v>2.1003430000000001</v>
      </c>
      <c r="M49" s="6">
        <v>1.9303250000000001</v>
      </c>
      <c r="N49" s="6">
        <f>MAX(B49:M49)</f>
        <v>5.4677170000000004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0.21724360000000001</v>
      </c>
      <c r="C51" s="6">
        <v>0.3232198</v>
      </c>
      <c r="D51" s="6">
        <v>0.16124150000000001</v>
      </c>
      <c r="E51" s="6">
        <v>0.24027270000000001</v>
      </c>
      <c r="F51" s="6">
        <v>0.60219310000000004</v>
      </c>
      <c r="G51" s="6">
        <v>0.89634729999999996</v>
      </c>
      <c r="H51" s="6">
        <v>1.475508</v>
      </c>
      <c r="I51" s="6">
        <v>1.349005</v>
      </c>
      <c r="J51" s="6">
        <v>2.7533059999999998</v>
      </c>
      <c r="K51" s="6">
        <v>0.78403279999999997</v>
      </c>
      <c r="L51" s="6">
        <v>0.386021</v>
      </c>
      <c r="M51" s="6">
        <v>0.2136914</v>
      </c>
      <c r="N51" s="6">
        <f>MIN(B51:M51)</f>
        <v>0.16124150000000001</v>
      </c>
    </row>
    <row r="52" spans="1:14" x14ac:dyDescent="0.25">
      <c r="A52" t="s">
        <v>19</v>
      </c>
      <c r="B52" s="6">
        <v>24.116653299999996</v>
      </c>
      <c r="C52" s="6">
        <v>18.184395200000001</v>
      </c>
      <c r="D52" s="6">
        <v>20.244591000000003</v>
      </c>
      <c r="E52" s="6">
        <v>19.636864799999998</v>
      </c>
      <c r="F52" s="6">
        <v>28.896337799999998</v>
      </c>
      <c r="G52" s="6">
        <v>50.576087999999999</v>
      </c>
      <c r="H52" s="6">
        <v>63.023189000000002</v>
      </c>
      <c r="I52" s="6">
        <v>95.518315000000001</v>
      </c>
      <c r="J52" s="6">
        <v>105.41964900000002</v>
      </c>
      <c r="K52" s="6">
        <v>66.929239800000019</v>
      </c>
      <c r="L52" s="6">
        <v>28.937671000000002</v>
      </c>
      <c r="M52" s="6">
        <v>12.334546699999999</v>
      </c>
      <c r="N52" s="6">
        <f>SUM(B52:M52)</f>
        <v>533.81754060000014</v>
      </c>
    </row>
    <row r="53" spans="1:14" x14ac:dyDescent="0.25">
      <c r="A53" t="s">
        <v>0</v>
      </c>
      <c r="B53" s="6">
        <v>1.5775809999999999</v>
      </c>
      <c r="C53" s="6">
        <v>1.297685</v>
      </c>
      <c r="D53" s="6">
        <v>1.028732</v>
      </c>
      <c r="E53" s="6">
        <v>1.120371</v>
      </c>
      <c r="F53" s="6">
        <v>1.732483</v>
      </c>
      <c r="G53" s="6">
        <v>2.305418</v>
      </c>
      <c r="H53" s="6">
        <v>3.4543430000000002</v>
      </c>
      <c r="I53" s="6">
        <v>4.4734489999999996</v>
      </c>
      <c r="J53" s="6">
        <v>5.1274290000000002</v>
      </c>
      <c r="K53" s="6">
        <v>3.4491000000000001</v>
      </c>
      <c r="L53" s="6">
        <v>3.5801940000000001</v>
      </c>
      <c r="M53" s="6">
        <v>0.6427657</v>
      </c>
      <c r="N53" s="6">
        <f>MAX(B53:M53)</f>
        <v>5.1274290000000002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0.24326039999999999</v>
      </c>
      <c r="C55" s="6">
        <v>0.34011550000000002</v>
      </c>
      <c r="D55" s="6">
        <v>0.33845409999999998</v>
      </c>
      <c r="E55" s="6">
        <v>0.2778352</v>
      </c>
      <c r="F55" s="6">
        <v>0.73465279999999999</v>
      </c>
      <c r="G55" s="6">
        <v>0.67909909999999996</v>
      </c>
      <c r="H55" s="6">
        <v>1.0624830000000001</v>
      </c>
      <c r="I55" s="6">
        <v>2.0211359999999998</v>
      </c>
      <c r="J55" s="6">
        <v>1.8344819999999999</v>
      </c>
      <c r="K55" s="6">
        <v>1.2414940000000001</v>
      </c>
      <c r="L55" s="6">
        <v>0.44959549999999998</v>
      </c>
      <c r="M55" s="6">
        <v>0.24337020000000001</v>
      </c>
      <c r="N55" s="6">
        <f>MIN(B55:M55)</f>
        <v>0.24326039999999999</v>
      </c>
    </row>
    <row r="56" spans="1:14" x14ac:dyDescent="0.25">
      <c r="A56" t="s">
        <v>19</v>
      </c>
      <c r="B56" s="6">
        <v>21.968567</v>
      </c>
      <c r="C56" s="6">
        <v>20.498994400000001</v>
      </c>
      <c r="D56" s="6">
        <v>18.039081299999999</v>
      </c>
      <c r="E56" s="6">
        <v>18.919461100000003</v>
      </c>
      <c r="F56" s="6">
        <v>27.802620499999996</v>
      </c>
      <c r="G56" s="6">
        <v>50.514719200000002</v>
      </c>
      <c r="H56" s="6">
        <v>66.596790999999996</v>
      </c>
      <c r="I56" s="6">
        <v>94.925197000000011</v>
      </c>
      <c r="J56" s="6">
        <v>88.361741999999978</v>
      </c>
      <c r="K56" s="6">
        <v>70.684412999999992</v>
      </c>
      <c r="L56" s="6">
        <v>29.781451399999998</v>
      </c>
      <c r="M56" s="6">
        <v>13.312684600000001</v>
      </c>
      <c r="N56" s="6">
        <f>SUM(B56:M56)</f>
        <v>521.40572250000002</v>
      </c>
    </row>
    <row r="57" spans="1:14" x14ac:dyDescent="0.25">
      <c r="A57" t="s">
        <v>0</v>
      </c>
      <c r="B57" s="6">
        <v>1.7543420000000001</v>
      </c>
      <c r="C57" s="6">
        <v>1.0667150000000001</v>
      </c>
      <c r="D57" s="6">
        <v>0.91194989999999998</v>
      </c>
      <c r="E57" s="6">
        <v>1.2001580000000001</v>
      </c>
      <c r="F57" s="6">
        <v>1.4224829999999999</v>
      </c>
      <c r="G57" s="6">
        <v>2.8810509999999998</v>
      </c>
      <c r="H57" s="6">
        <v>3.4697300000000002</v>
      </c>
      <c r="I57" s="6">
        <v>4.0432810000000003</v>
      </c>
      <c r="J57" s="6">
        <v>3.969878</v>
      </c>
      <c r="K57" s="6">
        <v>6.0794639999999998</v>
      </c>
      <c r="L57" s="6">
        <v>3.2494200000000002</v>
      </c>
      <c r="M57" s="6">
        <v>1.049183</v>
      </c>
      <c r="N57" s="6">
        <f>MAX(B57:M57)</f>
        <v>6.0794639999999998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0.14985409999999999</v>
      </c>
      <c r="C59" s="6">
        <v>0.28354370000000001</v>
      </c>
      <c r="D59" s="6">
        <v>0.3251848</v>
      </c>
      <c r="E59" s="6">
        <v>0.21862470000000001</v>
      </c>
      <c r="F59" s="6">
        <v>0.56550909999999999</v>
      </c>
      <c r="G59" s="6">
        <v>0.62124780000000002</v>
      </c>
      <c r="H59" s="6">
        <v>1.239633</v>
      </c>
      <c r="I59" s="6">
        <v>1.370403</v>
      </c>
      <c r="J59" s="6">
        <v>1.0101309999999999</v>
      </c>
      <c r="K59" s="6">
        <v>0.55404589999999998</v>
      </c>
      <c r="L59" s="6">
        <v>0.32093139999999998</v>
      </c>
      <c r="M59" s="6">
        <v>0.19271640000000001</v>
      </c>
      <c r="N59" s="6">
        <f>MIN(B59:M59)</f>
        <v>0.14985409999999999</v>
      </c>
    </row>
    <row r="60" spans="1:14" x14ac:dyDescent="0.25">
      <c r="A60" t="s">
        <v>19</v>
      </c>
      <c r="B60" s="6">
        <v>15.731876699999999</v>
      </c>
      <c r="C60" s="6">
        <v>18.803266400000002</v>
      </c>
      <c r="D60" s="6">
        <v>19.466467399999999</v>
      </c>
      <c r="E60" s="6">
        <v>21.830976800000002</v>
      </c>
      <c r="F60" s="6">
        <v>25.358069200000006</v>
      </c>
      <c r="G60" s="6">
        <v>42.812242100000006</v>
      </c>
      <c r="H60" s="6">
        <v>53.838260999999996</v>
      </c>
      <c r="I60" s="6">
        <v>59.449035000000016</v>
      </c>
      <c r="J60" s="6">
        <v>47.335748000000002</v>
      </c>
      <c r="K60" s="6">
        <v>26.212614200000001</v>
      </c>
      <c r="L60" s="6">
        <v>35.8254424</v>
      </c>
      <c r="M60" s="6">
        <v>16.938480499999997</v>
      </c>
      <c r="N60" s="6">
        <f>SUM(B60:M60)</f>
        <v>383.6024797</v>
      </c>
    </row>
    <row r="61" spans="1:14" x14ac:dyDescent="0.25">
      <c r="A61" t="s">
        <v>0</v>
      </c>
      <c r="B61" s="6">
        <v>1.992353</v>
      </c>
      <c r="C61" s="6">
        <v>1.2471350000000001</v>
      </c>
      <c r="D61" s="6">
        <v>1.171257</v>
      </c>
      <c r="E61" s="6">
        <v>1.258003</v>
      </c>
      <c r="F61" s="6">
        <v>1.282197</v>
      </c>
      <c r="G61" s="6">
        <v>1.896965</v>
      </c>
      <c r="H61" s="6">
        <v>2.9995630000000002</v>
      </c>
      <c r="I61" s="6">
        <v>2.9949539999999999</v>
      </c>
      <c r="J61" s="6">
        <v>2.5375139999999998</v>
      </c>
      <c r="K61" s="6">
        <v>1.335207</v>
      </c>
      <c r="L61" s="6">
        <v>4.3591230000000003</v>
      </c>
      <c r="M61" s="6">
        <v>2.745892</v>
      </c>
      <c r="N61" s="6">
        <f>MAX(B61:M61)</f>
        <v>4.3591230000000003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0.19879089999999999</v>
      </c>
      <c r="C63" s="6">
        <v>0.36231989999999997</v>
      </c>
      <c r="D63" s="6">
        <v>0.39102140000000002</v>
      </c>
      <c r="E63" s="6">
        <v>0.36511700000000002</v>
      </c>
      <c r="F63" s="6">
        <v>0.55194019999999999</v>
      </c>
      <c r="G63" s="6">
        <v>0.97929999999999995</v>
      </c>
      <c r="H63" s="6">
        <v>0.99474050000000003</v>
      </c>
      <c r="I63" s="6">
        <v>2.0670630000000001</v>
      </c>
      <c r="J63" s="6">
        <v>1.9281600000000001</v>
      </c>
      <c r="K63" s="6">
        <v>1.2851319999999999</v>
      </c>
      <c r="L63" s="6">
        <v>0.43283379999999999</v>
      </c>
      <c r="M63" s="6">
        <v>0.16697229999999999</v>
      </c>
      <c r="N63" s="6">
        <f>MIN(B63:M63)</f>
        <v>0.16697229999999999</v>
      </c>
    </row>
    <row r="64" spans="1:14" x14ac:dyDescent="0.25">
      <c r="A64" t="s">
        <v>19</v>
      </c>
      <c r="B64" s="6">
        <v>22.306574900000005</v>
      </c>
      <c r="C64" s="6">
        <v>19.226584499999994</v>
      </c>
      <c r="D64" s="6">
        <v>17.867757399999995</v>
      </c>
      <c r="E64" s="6">
        <v>19.307788100000003</v>
      </c>
      <c r="F64" s="6">
        <v>26.654900399999999</v>
      </c>
      <c r="G64" s="6">
        <v>49.639955</v>
      </c>
      <c r="H64" s="6">
        <v>59.5452315</v>
      </c>
      <c r="I64" s="6">
        <v>99.563010000000006</v>
      </c>
      <c r="J64" s="6">
        <v>94.322654999999997</v>
      </c>
      <c r="K64" s="6">
        <v>63.173775999999982</v>
      </c>
      <c r="L64" s="6">
        <v>24.146920699999992</v>
      </c>
      <c r="M64" s="6">
        <v>16.140460099999999</v>
      </c>
      <c r="N64" s="6">
        <f>SUM(B64:M64)</f>
        <v>511.89561359999999</v>
      </c>
    </row>
    <row r="65" spans="1:14" x14ac:dyDescent="0.25">
      <c r="A65" t="s">
        <v>0</v>
      </c>
      <c r="B65" s="6">
        <v>1.55437</v>
      </c>
      <c r="C65" s="6">
        <v>1.153688</v>
      </c>
      <c r="D65" s="6">
        <v>0.78502289999999997</v>
      </c>
      <c r="E65" s="6">
        <v>1.056746</v>
      </c>
      <c r="F65" s="6">
        <v>1.5440130000000001</v>
      </c>
      <c r="G65" s="6">
        <v>2.286235</v>
      </c>
      <c r="H65" s="6">
        <v>3.2275499999999999</v>
      </c>
      <c r="I65" s="6">
        <v>4.204644</v>
      </c>
      <c r="J65" s="6">
        <v>3.9283929999999998</v>
      </c>
      <c r="K65" s="6">
        <v>3.0123530000000001</v>
      </c>
      <c r="L65" s="6">
        <v>1.4384159999999999</v>
      </c>
      <c r="M65" s="6">
        <v>1.9781169999999999</v>
      </c>
      <c r="N65" s="6">
        <f>MAX(B65:M65)</f>
        <v>4.204644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0.2302662</v>
      </c>
      <c r="C67" s="6">
        <v>0.33072859999999998</v>
      </c>
      <c r="D67" s="6">
        <v>0.2819451</v>
      </c>
      <c r="E67" s="6">
        <v>0.1874152</v>
      </c>
      <c r="F67" s="6">
        <v>0.43804199999999999</v>
      </c>
      <c r="G67" s="6">
        <v>0.64473740000000002</v>
      </c>
      <c r="H67" s="6">
        <v>1.4784619999999999</v>
      </c>
      <c r="I67" s="6">
        <v>1.1155679999999999</v>
      </c>
      <c r="J67" s="6">
        <v>1.7627949999999999</v>
      </c>
      <c r="K67" s="6">
        <v>0.78726200000000002</v>
      </c>
      <c r="L67" s="6">
        <v>0.32514549999999998</v>
      </c>
      <c r="M67" s="6">
        <v>0.22559470000000001</v>
      </c>
      <c r="N67" s="6">
        <f>MIN(B67:M67)</f>
        <v>0.1874152</v>
      </c>
    </row>
    <row r="68" spans="1:14" x14ac:dyDescent="0.25">
      <c r="A68" t="s">
        <v>19</v>
      </c>
      <c r="B68" s="6">
        <v>22.598783300000001</v>
      </c>
      <c r="C68" s="6">
        <v>21.537880400000002</v>
      </c>
      <c r="D68" s="6">
        <v>19.316291499999998</v>
      </c>
      <c r="E68" s="6">
        <v>19.870723300000002</v>
      </c>
      <c r="F68" s="6">
        <v>26.503620499999997</v>
      </c>
      <c r="G68" s="6">
        <v>49.411551399999993</v>
      </c>
      <c r="H68" s="6">
        <v>64.963151000000011</v>
      </c>
      <c r="I68" s="6">
        <v>102.82810100000002</v>
      </c>
      <c r="J68" s="6">
        <v>81.185783999999984</v>
      </c>
      <c r="K68" s="6">
        <v>49.550782899999994</v>
      </c>
      <c r="L68" s="6">
        <v>17.031677399999996</v>
      </c>
      <c r="M68" s="6">
        <v>18.983290100000001</v>
      </c>
      <c r="N68" s="6">
        <f>SUM(B68:M68)</f>
        <v>493.7816368</v>
      </c>
    </row>
    <row r="69" spans="1:14" x14ac:dyDescent="0.25">
      <c r="A69" t="s">
        <v>0</v>
      </c>
      <c r="B69" s="6">
        <v>1.4457199999999999</v>
      </c>
      <c r="C69" s="6">
        <v>1.153902</v>
      </c>
      <c r="D69" s="6">
        <v>1.0079769999999999</v>
      </c>
      <c r="E69" s="6">
        <v>1.0200229999999999</v>
      </c>
      <c r="F69" s="6">
        <v>1.4923869999999999</v>
      </c>
      <c r="G69" s="6">
        <v>2.390034</v>
      </c>
      <c r="H69" s="6">
        <v>3.1427499999999999</v>
      </c>
      <c r="I69" s="6">
        <v>5.8302529999999999</v>
      </c>
      <c r="J69" s="6">
        <v>3.9114070000000001</v>
      </c>
      <c r="K69" s="6">
        <v>4.9748140000000003</v>
      </c>
      <c r="L69" s="6">
        <v>0.81558229999999998</v>
      </c>
      <c r="M69" s="6">
        <v>2.9815170000000002</v>
      </c>
      <c r="N69" s="6">
        <f>MAX(B69:M69)</f>
        <v>5.8302529999999999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0.17443210000000001</v>
      </c>
      <c r="C71" s="6">
        <v>0.2803194</v>
      </c>
      <c r="D71" s="6">
        <v>0.33033689999999999</v>
      </c>
      <c r="E71" s="6">
        <v>0.36216209999999999</v>
      </c>
      <c r="F71" s="6">
        <v>0.41125990000000001</v>
      </c>
      <c r="G71" s="6">
        <v>0.45896569999999998</v>
      </c>
      <c r="H71" s="6">
        <v>0.85017399999999999</v>
      </c>
      <c r="I71" s="6">
        <v>1.829464</v>
      </c>
      <c r="J71" s="6">
        <v>1.8758619999999999</v>
      </c>
      <c r="K71" s="6">
        <v>1.092258</v>
      </c>
      <c r="L71" s="6">
        <v>0.33889239999999998</v>
      </c>
      <c r="M71" s="6">
        <v>0.17294709999999999</v>
      </c>
      <c r="N71" s="6">
        <f>MIN(B71:M71)</f>
        <v>0.17294709999999999</v>
      </c>
    </row>
    <row r="72" spans="1:14" x14ac:dyDescent="0.25">
      <c r="A72" t="s">
        <v>19</v>
      </c>
      <c r="B72" s="6">
        <v>21.907515500000002</v>
      </c>
      <c r="C72" s="6">
        <v>19.577672000000003</v>
      </c>
      <c r="D72" s="6">
        <v>19.573887300000003</v>
      </c>
      <c r="E72" s="6">
        <v>22.220264700000001</v>
      </c>
      <c r="F72" s="6">
        <v>27.256751999999999</v>
      </c>
      <c r="G72" s="6">
        <v>40.1456132</v>
      </c>
      <c r="H72" s="6">
        <v>69.118802999999986</v>
      </c>
      <c r="I72" s="6">
        <v>79.828413999999995</v>
      </c>
      <c r="J72" s="6">
        <v>78.709821000000005</v>
      </c>
      <c r="K72" s="6">
        <v>50.781131999999999</v>
      </c>
      <c r="L72" s="6">
        <v>20.044252700000005</v>
      </c>
      <c r="M72" s="6">
        <v>16.5415989</v>
      </c>
      <c r="N72" s="6">
        <f>SUM(B72:M72)</f>
        <v>465.70572630000004</v>
      </c>
    </row>
    <row r="73" spans="1:14" x14ac:dyDescent="0.25">
      <c r="A73" t="s">
        <v>0</v>
      </c>
      <c r="B73" s="6">
        <v>1.458261</v>
      </c>
      <c r="C73" s="6">
        <v>1.0696699999999999</v>
      </c>
      <c r="D73" s="6">
        <v>1.1501159999999999</v>
      </c>
      <c r="E73" s="6">
        <v>1.4576070000000001</v>
      </c>
      <c r="F73" s="6">
        <v>1.5991880000000001</v>
      </c>
      <c r="G73" s="6">
        <v>2.2719170000000002</v>
      </c>
      <c r="H73" s="6">
        <v>3.347194</v>
      </c>
      <c r="I73" s="6">
        <v>3.0926179999999999</v>
      </c>
      <c r="J73" s="6">
        <v>4.1343399999999999</v>
      </c>
      <c r="K73" s="6">
        <v>2.6933630000000002</v>
      </c>
      <c r="L73" s="6">
        <v>1.110136</v>
      </c>
      <c r="M73" s="6">
        <v>2.1995580000000001</v>
      </c>
      <c r="N73" s="6">
        <f>MAX(B73:M73)</f>
        <v>4.1343399999999999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0.41993059999999999</v>
      </c>
      <c r="C75" s="6">
        <v>0.4136783</v>
      </c>
      <c r="D75" s="6">
        <v>0.35457660000000002</v>
      </c>
      <c r="E75" s="6">
        <v>0.22067439999999999</v>
      </c>
      <c r="F75" s="6">
        <v>0.3461378</v>
      </c>
      <c r="G75" s="6">
        <v>0.76649179999999995</v>
      </c>
      <c r="H75" s="6">
        <v>1.2416339999999999</v>
      </c>
      <c r="I75" s="6">
        <v>1.001425</v>
      </c>
      <c r="J75" s="6">
        <v>2.3714810000000002</v>
      </c>
      <c r="K75" s="6">
        <v>1.193341</v>
      </c>
      <c r="L75" s="6">
        <v>0.53249239999999998</v>
      </c>
      <c r="M75" s="6">
        <v>0.23094780000000001</v>
      </c>
      <c r="N75" s="6">
        <f>MIN(B75:M75)</f>
        <v>0.22067439999999999</v>
      </c>
    </row>
    <row r="76" spans="1:14" x14ac:dyDescent="0.25">
      <c r="A76" t="s">
        <v>19</v>
      </c>
      <c r="B76" s="6">
        <v>33.019916300000006</v>
      </c>
      <c r="C76" s="6">
        <v>20.441940699999993</v>
      </c>
      <c r="D76" s="6">
        <v>21.877264800000003</v>
      </c>
      <c r="E76" s="6">
        <v>20.365427999999998</v>
      </c>
      <c r="F76" s="6">
        <v>24.693537600000003</v>
      </c>
      <c r="G76" s="6">
        <v>46.975553199999993</v>
      </c>
      <c r="H76" s="6">
        <v>62.828892999999994</v>
      </c>
      <c r="I76" s="6">
        <v>85.987686999999994</v>
      </c>
      <c r="J76" s="6">
        <v>103.25313299999999</v>
      </c>
      <c r="K76" s="6">
        <v>73.635694999999998</v>
      </c>
      <c r="L76" s="6">
        <v>28.503846799999998</v>
      </c>
      <c r="M76" s="6">
        <v>26.313037600000001</v>
      </c>
      <c r="N76" s="6">
        <f>SUM(B76:M76)</f>
        <v>547.89593300000001</v>
      </c>
    </row>
    <row r="77" spans="1:14" x14ac:dyDescent="0.25">
      <c r="A77" t="s">
        <v>0</v>
      </c>
      <c r="B77" s="6">
        <v>1.5340510000000001</v>
      </c>
      <c r="C77" s="6">
        <v>1.0422849999999999</v>
      </c>
      <c r="D77" s="6">
        <v>2.1830820000000002</v>
      </c>
      <c r="E77" s="6">
        <v>0.94667920000000005</v>
      </c>
      <c r="F77" s="6">
        <v>1.565304</v>
      </c>
      <c r="G77" s="6">
        <v>1.9157200000000001</v>
      </c>
      <c r="H77" s="6">
        <v>3.1795640000000001</v>
      </c>
      <c r="I77" s="6">
        <v>4.8125830000000001</v>
      </c>
      <c r="J77" s="6">
        <v>4.826365</v>
      </c>
      <c r="K77" s="6">
        <v>6.0619189999999996</v>
      </c>
      <c r="L77" s="6">
        <v>2.3188599999999999</v>
      </c>
      <c r="M77" s="6">
        <v>3.1888429999999999</v>
      </c>
      <c r="N77" s="6">
        <f>MAX(B77:M77)</f>
        <v>6.0619189999999996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0.24330979999999999</v>
      </c>
      <c r="C79" s="6">
        <v>0.1701812</v>
      </c>
      <c r="D79" s="6">
        <v>0.25862079999999998</v>
      </c>
      <c r="E79" s="6">
        <v>0.29963960000000001</v>
      </c>
      <c r="F79" s="6">
        <v>0.30175819999999998</v>
      </c>
      <c r="G79" s="6">
        <v>0.71407690000000001</v>
      </c>
      <c r="H79" s="6">
        <v>1.402347</v>
      </c>
      <c r="I79" s="6">
        <v>1.6575040000000001</v>
      </c>
      <c r="J79" s="6">
        <v>1.1348259999999999</v>
      </c>
      <c r="K79" s="6">
        <v>0.69432939999999999</v>
      </c>
      <c r="L79" s="6">
        <v>0.44571050000000001</v>
      </c>
      <c r="M79" s="6">
        <v>0.16704849999999999</v>
      </c>
      <c r="N79" s="6">
        <f>MIN(B79:M79)</f>
        <v>0.16704849999999999</v>
      </c>
    </row>
    <row r="80" spans="1:14" x14ac:dyDescent="0.25">
      <c r="A80" t="s">
        <v>19</v>
      </c>
      <c r="B80" s="6">
        <v>25.772312199999995</v>
      </c>
      <c r="C80" s="6">
        <v>23.345154599999997</v>
      </c>
      <c r="D80" s="6">
        <v>16.1510432</v>
      </c>
      <c r="E80" s="6">
        <v>15.983292100000003</v>
      </c>
      <c r="F80" s="6">
        <v>24.904696699999995</v>
      </c>
      <c r="G80" s="6">
        <v>40.6488844</v>
      </c>
      <c r="H80" s="6">
        <v>75.409287000000006</v>
      </c>
      <c r="I80" s="6">
        <v>78.955359000000001</v>
      </c>
      <c r="J80" s="6">
        <v>69.625236000000015</v>
      </c>
      <c r="K80" s="6">
        <v>60.244607799999997</v>
      </c>
      <c r="L80" s="6">
        <v>29.915284799999988</v>
      </c>
      <c r="M80" s="6">
        <v>29.687875399999996</v>
      </c>
      <c r="N80" s="6">
        <f>SUM(B80:M80)</f>
        <v>490.64303319999999</v>
      </c>
    </row>
    <row r="81" spans="1:14" x14ac:dyDescent="0.25">
      <c r="A81" t="s">
        <v>0</v>
      </c>
      <c r="B81" s="6">
        <v>2.3639190000000001</v>
      </c>
      <c r="C81" s="6">
        <v>1.313402</v>
      </c>
      <c r="D81" s="6">
        <v>0.93746719999999994</v>
      </c>
      <c r="E81" s="6">
        <v>0.84195520000000001</v>
      </c>
      <c r="F81" s="6">
        <v>1.4705919999999999</v>
      </c>
      <c r="G81" s="6">
        <v>1.9411799999999999</v>
      </c>
      <c r="H81" s="6">
        <v>3.3810530000000001</v>
      </c>
      <c r="I81" s="6">
        <v>3.3994960000000001</v>
      </c>
      <c r="J81" s="6">
        <v>4.6889539999999998</v>
      </c>
      <c r="K81" s="6">
        <v>5.4958999999999998</v>
      </c>
      <c r="L81" s="6">
        <v>4.7705739999999999</v>
      </c>
      <c r="M81" s="6">
        <v>3.523828</v>
      </c>
      <c r="N81" s="6">
        <f>MAX(B81:M81)</f>
        <v>5.4958999999999998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0.3852989</v>
      </c>
      <c r="C83" s="6">
        <v>0.38828550000000001</v>
      </c>
      <c r="D83" s="6">
        <v>0.2793099</v>
      </c>
      <c r="E83" s="6">
        <v>0.35196640000000001</v>
      </c>
      <c r="F83" s="6">
        <v>0.40804990000000002</v>
      </c>
      <c r="G83" s="6">
        <v>0.90703520000000004</v>
      </c>
      <c r="H83" s="6">
        <v>1.3905860000000001</v>
      </c>
      <c r="I83" s="6">
        <v>1.3246560000000001</v>
      </c>
      <c r="J83" s="6">
        <v>2.0416129999999999</v>
      </c>
      <c r="K83" s="6">
        <v>1.0000819999999999</v>
      </c>
      <c r="L83" s="6">
        <v>0.24570139999999999</v>
      </c>
      <c r="M83" s="6">
        <v>0.18510769999999999</v>
      </c>
      <c r="N83" s="6">
        <f>MIN(B83:M83)</f>
        <v>0.18510769999999999</v>
      </c>
    </row>
    <row r="84" spans="1:14" x14ac:dyDescent="0.25">
      <c r="A84" t="s">
        <v>19</v>
      </c>
      <c r="B84" s="6">
        <v>28.594513300000003</v>
      </c>
      <c r="C84" s="6">
        <v>20.770793499999996</v>
      </c>
      <c r="D84" s="6">
        <v>18.867112900000002</v>
      </c>
      <c r="E84" s="6">
        <v>18.653738399999998</v>
      </c>
      <c r="F84" s="6">
        <v>29.331847199999999</v>
      </c>
      <c r="G84" s="6">
        <v>49.250181300000008</v>
      </c>
      <c r="H84" s="6">
        <v>72.266913000000002</v>
      </c>
      <c r="I84" s="6">
        <v>84.394263999999993</v>
      </c>
      <c r="J84" s="6">
        <v>92.982125000000025</v>
      </c>
      <c r="K84" s="6">
        <v>53.868468</v>
      </c>
      <c r="L84" s="6">
        <v>19.710107699999998</v>
      </c>
      <c r="M84" s="6">
        <v>24.850904800000002</v>
      </c>
      <c r="N84" s="6">
        <f>SUM(B84:M84)</f>
        <v>513.54096909999998</v>
      </c>
    </row>
    <row r="85" spans="1:14" x14ac:dyDescent="0.25">
      <c r="A85" t="s">
        <v>0</v>
      </c>
      <c r="B85" s="6">
        <v>1.8163629999999999</v>
      </c>
      <c r="C85" s="6">
        <v>1.250359</v>
      </c>
      <c r="D85" s="6">
        <v>1.3759600000000001</v>
      </c>
      <c r="E85" s="6">
        <v>0.88685040000000004</v>
      </c>
      <c r="F85" s="6">
        <v>1.6052310000000001</v>
      </c>
      <c r="G85" s="6">
        <v>2.240478</v>
      </c>
      <c r="H85" s="6">
        <v>3.4107349999999999</v>
      </c>
      <c r="I85" s="6">
        <v>4.2400440000000001</v>
      </c>
      <c r="J85" s="6">
        <v>3.7279439999999999</v>
      </c>
      <c r="K85" s="6">
        <v>2.404102</v>
      </c>
      <c r="L85" s="6">
        <v>1.089593</v>
      </c>
      <c r="M85" s="6">
        <v>2.8388789999999999</v>
      </c>
      <c r="N85" s="6">
        <f>MAX(B85:M85)</f>
        <v>4.2400440000000001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0.40741630000000001</v>
      </c>
      <c r="C87" s="6">
        <v>0.31011759999999999</v>
      </c>
      <c r="D87" s="6">
        <v>0.28134900000000002</v>
      </c>
      <c r="E87" s="6">
        <v>0.31256800000000001</v>
      </c>
      <c r="F87" s="6">
        <v>0.36420809999999998</v>
      </c>
      <c r="G87" s="6">
        <v>0.83722479999999999</v>
      </c>
      <c r="H87" s="6">
        <v>1.126495</v>
      </c>
      <c r="I87" s="6">
        <v>1.8968039999999999</v>
      </c>
      <c r="J87" s="6">
        <v>1.6514249999999999</v>
      </c>
      <c r="K87" s="6">
        <v>0.91663439999999996</v>
      </c>
      <c r="L87" s="6">
        <v>0.3532131</v>
      </c>
      <c r="M87" s="6">
        <v>0.24801989999999999</v>
      </c>
      <c r="N87" s="6">
        <f>MIN(B87:M87)</f>
        <v>0.24801989999999999</v>
      </c>
    </row>
    <row r="88" spans="1:14" x14ac:dyDescent="0.25">
      <c r="A88" t="s">
        <v>19</v>
      </c>
      <c r="B88" s="6">
        <v>31.589097800000005</v>
      </c>
      <c r="C88" s="6">
        <v>17.319521000000005</v>
      </c>
      <c r="D88" s="6">
        <v>18.0033815</v>
      </c>
      <c r="E88" s="6">
        <v>18.711306999999998</v>
      </c>
      <c r="F88" s="6">
        <v>25.642004200000002</v>
      </c>
      <c r="G88" s="6">
        <v>41.356941500000019</v>
      </c>
      <c r="H88" s="6">
        <v>65.411545999999987</v>
      </c>
      <c r="I88" s="6">
        <v>97.574913000000009</v>
      </c>
      <c r="J88" s="6">
        <v>76.166663999999997</v>
      </c>
      <c r="K88" s="6">
        <v>48.698087500000007</v>
      </c>
      <c r="L88" s="6">
        <v>20.228396600000007</v>
      </c>
      <c r="M88" s="6">
        <v>25.764387400000004</v>
      </c>
      <c r="N88" s="6">
        <f>SUM(B88:M88)</f>
        <v>486.46624750000001</v>
      </c>
    </row>
    <row r="89" spans="1:14" x14ac:dyDescent="0.25">
      <c r="A89" t="s">
        <v>0</v>
      </c>
      <c r="B89" s="6">
        <v>2.192644</v>
      </c>
      <c r="C89" s="6">
        <v>0.90230109999999997</v>
      </c>
      <c r="D89" s="6">
        <v>1.139462</v>
      </c>
      <c r="E89" s="6">
        <v>1.229306</v>
      </c>
      <c r="F89" s="6">
        <v>1.7231430000000001</v>
      </c>
      <c r="G89" s="6">
        <v>2.2837350000000001</v>
      </c>
      <c r="H89" s="6">
        <v>3.4040490000000001</v>
      </c>
      <c r="I89" s="6">
        <v>3.9076430000000002</v>
      </c>
      <c r="J89" s="6">
        <v>3.4614099999999999</v>
      </c>
      <c r="K89" s="6">
        <v>4.2132310000000004</v>
      </c>
      <c r="L89" s="6">
        <v>1.1583920000000001</v>
      </c>
      <c r="M89" s="6">
        <v>3.2133949999999998</v>
      </c>
      <c r="N89" s="6">
        <f>MAX(B89:M89)</f>
        <v>4.2132310000000004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0.29905559999999998</v>
      </c>
      <c r="C91" s="6">
        <v>0.28462369999999998</v>
      </c>
      <c r="D91" s="6">
        <v>0.29422150000000002</v>
      </c>
      <c r="E91" s="6">
        <v>0.37165730000000002</v>
      </c>
      <c r="F91" s="6">
        <v>0.4738175</v>
      </c>
      <c r="G91" s="6">
        <v>0.81600119999999998</v>
      </c>
      <c r="H91" s="6">
        <v>1.1799470000000001</v>
      </c>
      <c r="I91" s="6">
        <v>1.7781940000000001</v>
      </c>
      <c r="J91" s="6">
        <v>2.3025000000000002</v>
      </c>
      <c r="K91" s="6">
        <v>1.135772</v>
      </c>
      <c r="L91" s="6">
        <v>0.47656090000000001</v>
      </c>
      <c r="M91" s="6">
        <v>0.3051413</v>
      </c>
      <c r="N91" s="6">
        <f>MIN(B91:M91)</f>
        <v>0.28462369999999998</v>
      </c>
    </row>
    <row r="92" spans="1:14" x14ac:dyDescent="0.25">
      <c r="A92" t="s">
        <v>19</v>
      </c>
      <c r="B92" s="6">
        <v>23.113616100000002</v>
      </c>
      <c r="C92" s="6">
        <v>17.909270500000002</v>
      </c>
      <c r="D92" s="6">
        <v>18.434164899999999</v>
      </c>
      <c r="E92" s="6">
        <v>20.056639199999999</v>
      </c>
      <c r="F92" s="6">
        <v>29.611323899999995</v>
      </c>
      <c r="G92" s="6">
        <v>54.532690199999998</v>
      </c>
      <c r="H92" s="6">
        <v>66.325018</v>
      </c>
      <c r="I92" s="6">
        <v>75.767513000000008</v>
      </c>
      <c r="J92" s="6">
        <v>86.837354999999988</v>
      </c>
      <c r="K92" s="6">
        <v>53.129931000000013</v>
      </c>
      <c r="L92" s="6">
        <v>28.863888099999993</v>
      </c>
      <c r="M92" s="6">
        <v>42.926532099999989</v>
      </c>
      <c r="N92" s="6">
        <f>SUM(B92:M92)</f>
        <v>517.50794200000007</v>
      </c>
    </row>
    <row r="93" spans="1:14" x14ac:dyDescent="0.25">
      <c r="A93" t="s">
        <v>0</v>
      </c>
      <c r="B93" s="6">
        <v>1.6271260000000001</v>
      </c>
      <c r="C93" s="6">
        <v>1.090374</v>
      </c>
      <c r="D93" s="6">
        <v>1.0741240000000001</v>
      </c>
      <c r="E93" s="6">
        <v>0.8946809</v>
      </c>
      <c r="F93" s="6">
        <v>1.5445770000000001</v>
      </c>
      <c r="G93" s="6">
        <v>3.1799810000000002</v>
      </c>
      <c r="H93" s="6">
        <v>3.1436389999999999</v>
      </c>
      <c r="I93" s="6">
        <v>3.6197889999999999</v>
      </c>
      <c r="J93" s="6">
        <v>5.4524650000000001</v>
      </c>
      <c r="K93" s="6">
        <v>2.8708</v>
      </c>
      <c r="L93" s="6">
        <v>5.0215740000000002</v>
      </c>
      <c r="M93" s="6">
        <v>3.8216619999999999</v>
      </c>
      <c r="N93" s="6">
        <f>MAX(B93:M93)</f>
        <v>5.4524650000000001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0.3207585</v>
      </c>
      <c r="C95" s="6">
        <v>0.30204880000000001</v>
      </c>
      <c r="D95" s="6">
        <v>0.21958759999999999</v>
      </c>
      <c r="E95" s="6">
        <v>0.20924110000000001</v>
      </c>
      <c r="F95" s="6">
        <v>0.4137131</v>
      </c>
      <c r="G95" s="6">
        <v>1.1021289999999999</v>
      </c>
      <c r="H95" s="6">
        <v>1.388487</v>
      </c>
      <c r="I95" s="6">
        <v>1.3899429999999999</v>
      </c>
      <c r="J95" s="6">
        <v>1.7918559999999999</v>
      </c>
      <c r="K95" s="6">
        <v>1.9649460000000001</v>
      </c>
      <c r="L95" s="6">
        <v>0.85764620000000003</v>
      </c>
      <c r="M95" s="6">
        <v>0.44549230000000001</v>
      </c>
      <c r="N95" s="6">
        <f>MIN(B95:M95)</f>
        <v>0.20924110000000001</v>
      </c>
    </row>
    <row r="96" spans="1:14" x14ac:dyDescent="0.25">
      <c r="A96" t="s">
        <v>19</v>
      </c>
      <c r="B96" s="6">
        <v>18.140055099999998</v>
      </c>
      <c r="C96" s="6">
        <v>19.082233700000003</v>
      </c>
      <c r="D96" s="6">
        <v>16.396412100000003</v>
      </c>
      <c r="E96" s="6">
        <v>19.039328799999996</v>
      </c>
      <c r="F96" s="6">
        <v>28.151803600000001</v>
      </c>
      <c r="G96" s="6">
        <v>50.38925600000001</v>
      </c>
      <c r="H96" s="6">
        <v>65.473760000000013</v>
      </c>
      <c r="I96" s="6">
        <v>87.876031999999995</v>
      </c>
      <c r="J96" s="6">
        <v>87.965045000000003</v>
      </c>
      <c r="K96" s="6">
        <v>90.289204999999981</v>
      </c>
      <c r="L96" s="6">
        <v>53.23975149999999</v>
      </c>
      <c r="M96" s="6">
        <v>32.527254299999996</v>
      </c>
      <c r="N96" s="6">
        <f>SUM(B96:M96)</f>
        <v>568.57013710000001</v>
      </c>
    </row>
    <row r="97" spans="1:14" x14ac:dyDescent="0.25">
      <c r="A97" t="s">
        <v>0</v>
      </c>
      <c r="B97" s="6">
        <v>1.3222130000000001</v>
      </c>
      <c r="C97" s="6">
        <v>1.10815</v>
      </c>
      <c r="D97" s="6">
        <v>0.95018049999999998</v>
      </c>
      <c r="E97" s="6">
        <v>1.008108</v>
      </c>
      <c r="F97" s="6">
        <v>1.9716590000000001</v>
      </c>
      <c r="G97" s="6">
        <v>2.1961390000000001</v>
      </c>
      <c r="H97" s="6">
        <v>3.0346299999999999</v>
      </c>
      <c r="I97" s="6">
        <v>3.8274970000000001</v>
      </c>
      <c r="J97" s="6">
        <v>4.1583909999999999</v>
      </c>
      <c r="K97" s="6">
        <v>6.4995880000000001</v>
      </c>
      <c r="L97" s="6">
        <v>4.4574600000000002</v>
      </c>
      <c r="M97" s="6">
        <v>2.3924120000000002</v>
      </c>
      <c r="N97" s="6">
        <f>MAX(B97:M97)</f>
        <v>6.4995880000000001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0.59017569999999997</v>
      </c>
      <c r="C99" s="6">
        <v>0.43116310000000002</v>
      </c>
      <c r="D99" s="6">
        <v>0.28447709999999998</v>
      </c>
      <c r="E99" s="6">
        <v>0.23225850000000001</v>
      </c>
      <c r="F99" s="6">
        <v>0.25576280000000001</v>
      </c>
      <c r="G99" s="6">
        <v>0.82115320000000003</v>
      </c>
      <c r="H99" s="6">
        <v>1.016866</v>
      </c>
      <c r="I99" s="6">
        <v>0.8766003</v>
      </c>
      <c r="J99" s="6">
        <v>1.3771169999999999</v>
      </c>
      <c r="K99" s="6">
        <v>1.7921419999999999</v>
      </c>
      <c r="L99" s="6">
        <v>0.52564820000000001</v>
      </c>
      <c r="M99" s="6">
        <v>0.52871849999999998</v>
      </c>
      <c r="N99" s="6">
        <f>MIN(B99:M99)</f>
        <v>0.23225850000000001</v>
      </c>
    </row>
    <row r="100" spans="1:14" x14ac:dyDescent="0.25">
      <c r="A100" t="s">
        <v>19</v>
      </c>
      <c r="B100" s="6">
        <v>35.355249700000002</v>
      </c>
      <c r="C100" s="6">
        <v>22.822367299999989</v>
      </c>
      <c r="D100" s="6">
        <v>17.540399100000002</v>
      </c>
      <c r="E100" s="6">
        <v>17.045449699999999</v>
      </c>
      <c r="F100" s="6">
        <v>24.538338800000002</v>
      </c>
      <c r="G100" s="6">
        <v>51.10178950000001</v>
      </c>
      <c r="H100" s="6">
        <v>68.815287999999995</v>
      </c>
      <c r="I100" s="6">
        <v>80.119572299999987</v>
      </c>
      <c r="J100" s="6">
        <v>104.13969499999999</v>
      </c>
      <c r="K100" s="6">
        <v>86.922622000000018</v>
      </c>
      <c r="L100" s="6">
        <v>35.725214000000001</v>
      </c>
      <c r="M100" s="6">
        <v>32.04318</v>
      </c>
      <c r="N100" s="6">
        <f>SUM(B100:M100)</f>
        <v>576.16916540000011</v>
      </c>
    </row>
    <row r="101" spans="1:14" x14ac:dyDescent="0.25">
      <c r="A101" t="s">
        <v>0</v>
      </c>
      <c r="B101" s="6">
        <v>1.799825</v>
      </c>
      <c r="C101" s="6">
        <v>1.1050180000000001</v>
      </c>
      <c r="D101" s="6">
        <v>0.94370849999999995</v>
      </c>
      <c r="E101" s="6">
        <v>0.79026689999999999</v>
      </c>
      <c r="F101" s="6">
        <v>1.481598</v>
      </c>
      <c r="G101" s="6">
        <v>2.921243</v>
      </c>
      <c r="H101" s="6">
        <v>3.3270499999999998</v>
      </c>
      <c r="I101" s="6">
        <v>4.6196900000000003</v>
      </c>
      <c r="J101" s="6">
        <v>5.3657009999999996</v>
      </c>
      <c r="K101" s="6">
        <v>4.3456599999999996</v>
      </c>
      <c r="L101" s="6">
        <v>2.7456100000000001</v>
      </c>
      <c r="M101" s="6">
        <v>2.8448540000000002</v>
      </c>
      <c r="N101" s="6">
        <f>MAX(B101:M101)</f>
        <v>5.3657009999999996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0.30046790000000001</v>
      </c>
      <c r="C103" s="6">
        <v>0.31021799999999999</v>
      </c>
      <c r="D103" s="6">
        <v>0.3505027</v>
      </c>
      <c r="E103" s="6">
        <v>0.29141879999999998</v>
      </c>
      <c r="F103" s="6">
        <v>0.29294409999999999</v>
      </c>
      <c r="G103" s="6">
        <v>0.91487399999999997</v>
      </c>
      <c r="H103" s="6">
        <v>0.70984610000000004</v>
      </c>
      <c r="I103" s="6">
        <v>1.7815510000000001</v>
      </c>
      <c r="J103" s="6">
        <v>1.264642</v>
      </c>
      <c r="K103" s="6">
        <v>1.0891280000000001</v>
      </c>
      <c r="L103" s="6">
        <v>0.39175870000000002</v>
      </c>
      <c r="M103" s="6">
        <v>0.29903560000000001</v>
      </c>
      <c r="N103" s="6">
        <f>MIN(B103:M103)</f>
        <v>0.29141879999999998</v>
      </c>
    </row>
    <row r="104" spans="1:14" x14ac:dyDescent="0.25">
      <c r="A104" t="s">
        <v>19</v>
      </c>
      <c r="B104" s="6">
        <v>19.697560199999998</v>
      </c>
      <c r="C104" s="6">
        <v>18.157941800000003</v>
      </c>
      <c r="D104" s="6">
        <v>17.2822624</v>
      </c>
      <c r="E104" s="6">
        <v>18.1904255</v>
      </c>
      <c r="F104" s="6">
        <v>25.875653600000007</v>
      </c>
      <c r="G104" s="6">
        <v>45.070863899999999</v>
      </c>
      <c r="H104" s="6">
        <v>65.823236099999988</v>
      </c>
      <c r="I104" s="6">
        <v>94.986775999999992</v>
      </c>
      <c r="J104" s="6">
        <v>65.695605999999998</v>
      </c>
      <c r="K104" s="6">
        <v>69.72611400000001</v>
      </c>
      <c r="L104" s="6">
        <v>20.8809796</v>
      </c>
      <c r="M104" s="6">
        <v>24.299596999999999</v>
      </c>
      <c r="N104" s="6">
        <f>SUM(B104:M104)</f>
        <v>485.68701609999999</v>
      </c>
    </row>
    <row r="105" spans="1:14" x14ac:dyDescent="0.25">
      <c r="A105" t="s">
        <v>0</v>
      </c>
      <c r="B105" s="6">
        <v>1.6191690000000001</v>
      </c>
      <c r="C105" s="6">
        <v>1.06742</v>
      </c>
      <c r="D105" s="6">
        <v>0.76586129999999997</v>
      </c>
      <c r="E105" s="6">
        <v>1.4224680000000001</v>
      </c>
      <c r="F105" s="6">
        <v>1.6264529999999999</v>
      </c>
      <c r="G105" s="6">
        <v>2.7585860000000002</v>
      </c>
      <c r="H105" s="6">
        <v>3.4084530000000002</v>
      </c>
      <c r="I105" s="6">
        <v>3.9016169999999999</v>
      </c>
      <c r="J105" s="6">
        <v>3.6578330000000001</v>
      </c>
      <c r="K105" s="6">
        <v>6.0041229999999999</v>
      </c>
      <c r="L105" s="6">
        <v>1.3535649999999999</v>
      </c>
      <c r="M105" s="6">
        <v>2.7135919999999998</v>
      </c>
      <c r="N105" s="6">
        <f>MAX(B105:M105)</f>
        <v>6.0041229999999999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0.32877289999999998</v>
      </c>
      <c r="C107" s="6">
        <v>0.43350840000000002</v>
      </c>
      <c r="D107" s="6">
        <v>0.33449190000000001</v>
      </c>
      <c r="E107" s="6">
        <v>0.1846209</v>
      </c>
      <c r="F107" s="6">
        <v>0.43398690000000001</v>
      </c>
      <c r="G107" s="6">
        <v>0.78892830000000003</v>
      </c>
      <c r="H107" s="6">
        <v>1.0556220000000001</v>
      </c>
      <c r="I107" s="6">
        <v>1.791906</v>
      </c>
      <c r="J107" s="6">
        <v>1.8128219999999999</v>
      </c>
      <c r="K107" s="6">
        <v>0.88380289999999995</v>
      </c>
      <c r="L107" s="6">
        <v>0.35120970000000001</v>
      </c>
      <c r="M107" s="6">
        <v>0.28533740000000002</v>
      </c>
      <c r="N107" s="6">
        <f>MIN(B107:M107)</f>
        <v>0.1846209</v>
      </c>
    </row>
    <row r="108" spans="1:14" x14ac:dyDescent="0.25">
      <c r="A108" t="s">
        <v>19</v>
      </c>
      <c r="B108" s="6">
        <v>21.978087500000001</v>
      </c>
      <c r="C108" s="6">
        <v>21.240273299999998</v>
      </c>
      <c r="D108" s="6">
        <v>19.2479817</v>
      </c>
      <c r="E108" s="6">
        <v>17.329877099999997</v>
      </c>
      <c r="F108" s="6">
        <v>29.067733900000004</v>
      </c>
      <c r="G108" s="6">
        <v>46.735891600000009</v>
      </c>
      <c r="H108" s="6">
        <v>74.782259999999994</v>
      </c>
      <c r="I108" s="6">
        <v>83.288162</v>
      </c>
      <c r="J108" s="6">
        <v>81.486455999999976</v>
      </c>
      <c r="K108" s="6">
        <v>60.969763800000003</v>
      </c>
      <c r="L108" s="6">
        <v>27.465684499999998</v>
      </c>
      <c r="M108" s="6">
        <v>30.709879000000001</v>
      </c>
      <c r="N108" s="6">
        <f>SUM(B108:M108)</f>
        <v>514.30205039999998</v>
      </c>
    </row>
    <row r="109" spans="1:14" x14ac:dyDescent="0.25">
      <c r="A109" t="s">
        <v>0</v>
      </c>
      <c r="B109" s="6">
        <v>1.539793</v>
      </c>
      <c r="C109" s="6">
        <v>1.2024030000000001</v>
      </c>
      <c r="D109" s="6">
        <v>0.87741829999999998</v>
      </c>
      <c r="E109" s="6">
        <v>0.79581199999999996</v>
      </c>
      <c r="F109" s="6">
        <v>1.6878340000000001</v>
      </c>
      <c r="G109" s="6">
        <v>2.2938540000000001</v>
      </c>
      <c r="H109" s="6">
        <v>3.4548860000000001</v>
      </c>
      <c r="I109" s="6">
        <v>3.7424309999999998</v>
      </c>
      <c r="J109" s="6">
        <v>3.9237690000000001</v>
      </c>
      <c r="K109" s="6">
        <v>5.4308620000000003</v>
      </c>
      <c r="L109" s="6">
        <v>3.8881679999999998</v>
      </c>
      <c r="M109" s="6">
        <v>4.0941720000000004</v>
      </c>
      <c r="N109" s="6">
        <f>MAX(B109:M109)</f>
        <v>5.4308620000000003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0.29941190000000001</v>
      </c>
      <c r="C111" s="6">
        <v>0.33747060000000001</v>
      </c>
      <c r="D111" s="6">
        <v>0.36870160000000002</v>
      </c>
      <c r="E111" s="6">
        <v>0.226469</v>
      </c>
      <c r="F111" s="6">
        <v>0.51033439999999997</v>
      </c>
      <c r="G111" s="6">
        <v>0.97086689999999998</v>
      </c>
      <c r="H111" s="6">
        <v>1.1025160000000001</v>
      </c>
      <c r="I111" s="6">
        <v>1.3765039999999999</v>
      </c>
      <c r="J111" s="6">
        <v>1.9177789999999999</v>
      </c>
      <c r="K111" s="6">
        <v>1.1063419999999999</v>
      </c>
      <c r="L111" s="6">
        <v>0.44127460000000002</v>
      </c>
      <c r="M111" s="6">
        <v>0.2037986</v>
      </c>
      <c r="N111" s="6">
        <f>MIN(B111:M111)</f>
        <v>0.2037986</v>
      </c>
    </row>
    <row r="112" spans="1:14" x14ac:dyDescent="0.25">
      <c r="A112" t="s">
        <v>19</v>
      </c>
      <c r="B112" s="6">
        <v>28.045640700000003</v>
      </c>
      <c r="C112" s="6">
        <v>21.0108371</v>
      </c>
      <c r="D112" s="6">
        <v>19.430592999999995</v>
      </c>
      <c r="E112" s="6">
        <v>19.303207499999999</v>
      </c>
      <c r="F112" s="6">
        <v>24.1758354</v>
      </c>
      <c r="G112" s="6">
        <v>49.667121899999991</v>
      </c>
      <c r="H112" s="6">
        <v>69.552592000000004</v>
      </c>
      <c r="I112" s="6">
        <v>103.20671499999999</v>
      </c>
      <c r="J112" s="6">
        <v>101.590099</v>
      </c>
      <c r="K112" s="6">
        <v>58.161163999999992</v>
      </c>
      <c r="L112" s="6">
        <v>33.048663699999999</v>
      </c>
      <c r="M112" s="6">
        <v>16.033984000000004</v>
      </c>
      <c r="N112" s="6">
        <f>SUM(B112:M112)</f>
        <v>543.2264533</v>
      </c>
    </row>
    <row r="113" spans="1:14" x14ac:dyDescent="0.25">
      <c r="A113" t="s">
        <v>0</v>
      </c>
      <c r="B113" s="6">
        <v>2.3533780000000002</v>
      </c>
      <c r="C113" s="6">
        <v>1.2742340000000001</v>
      </c>
      <c r="D113" s="6">
        <v>0.97170250000000002</v>
      </c>
      <c r="E113" s="6">
        <v>0.94600189999999995</v>
      </c>
      <c r="F113" s="6">
        <v>1.4833639999999999</v>
      </c>
      <c r="G113" s="6">
        <v>2.7174420000000001</v>
      </c>
      <c r="H113" s="6">
        <v>3.6486160000000001</v>
      </c>
      <c r="I113" s="6">
        <v>5.0595840000000001</v>
      </c>
      <c r="J113" s="6">
        <v>5.4093280000000004</v>
      </c>
      <c r="K113" s="6">
        <v>2.87765</v>
      </c>
      <c r="L113" s="6">
        <v>4.0219529999999999</v>
      </c>
      <c r="M113" s="6">
        <v>2.033185</v>
      </c>
      <c r="N113" s="6">
        <f>MAX(B113:M113)</f>
        <v>5.4093280000000004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0.36900769999999999</v>
      </c>
      <c r="C115" s="6">
        <v>0.42502869999999998</v>
      </c>
      <c r="D115" s="6">
        <v>0.40241359999999998</v>
      </c>
      <c r="E115" s="6">
        <v>0.2869971</v>
      </c>
      <c r="F115" s="6">
        <v>0.41172609999999998</v>
      </c>
      <c r="G115" s="6">
        <v>0.51547480000000001</v>
      </c>
      <c r="H115" s="6">
        <v>1.204645</v>
      </c>
      <c r="I115" s="6">
        <v>2.3306439999999999</v>
      </c>
      <c r="J115" s="6">
        <v>1.7822560000000001</v>
      </c>
      <c r="K115" s="6">
        <v>1.1095299999999999</v>
      </c>
      <c r="L115" s="6">
        <v>0.4294964</v>
      </c>
      <c r="M115" s="6">
        <v>0.32898440000000001</v>
      </c>
      <c r="N115" s="6">
        <f>MIN(B115:M115)</f>
        <v>0.2869971</v>
      </c>
    </row>
    <row r="116" spans="1:14" x14ac:dyDescent="0.25">
      <c r="A116" t="s">
        <v>19</v>
      </c>
      <c r="B116" s="6">
        <v>29.596598599999997</v>
      </c>
      <c r="C116" s="6">
        <v>22.270302399999998</v>
      </c>
      <c r="D116" s="6">
        <v>21.263476800000007</v>
      </c>
      <c r="E116" s="6">
        <v>20.7059845</v>
      </c>
      <c r="F116" s="6">
        <v>32.414460800000001</v>
      </c>
      <c r="G116" s="6">
        <v>44.390976100000003</v>
      </c>
      <c r="H116" s="6">
        <v>81.210503000000031</v>
      </c>
      <c r="I116" s="6">
        <v>102.223731</v>
      </c>
      <c r="J116" s="6">
        <v>85.528783000000033</v>
      </c>
      <c r="K116" s="6">
        <v>61.607030000000009</v>
      </c>
      <c r="L116" s="6">
        <v>20.391406700000005</v>
      </c>
      <c r="M116" s="6">
        <v>23.051097599999999</v>
      </c>
      <c r="N116" s="6">
        <f>SUM(B116:M116)</f>
        <v>544.65435050000019</v>
      </c>
    </row>
    <row r="117" spans="1:14" x14ac:dyDescent="0.25">
      <c r="A117" t="s">
        <v>0</v>
      </c>
      <c r="B117" s="6">
        <v>2.000102</v>
      </c>
      <c r="C117" s="6">
        <v>1.1059909999999999</v>
      </c>
      <c r="D117" s="6">
        <v>1.3737280000000001</v>
      </c>
      <c r="E117" s="6">
        <v>1.0736650000000001</v>
      </c>
      <c r="F117" s="6">
        <v>1.6432659999999999</v>
      </c>
      <c r="G117" s="6">
        <v>2.198995</v>
      </c>
      <c r="H117" s="6">
        <v>4.3712609999999996</v>
      </c>
      <c r="I117" s="6">
        <v>4.5419</v>
      </c>
      <c r="J117" s="6">
        <v>4.3619659999999998</v>
      </c>
      <c r="K117" s="6">
        <v>4.6528140000000002</v>
      </c>
      <c r="L117" s="6">
        <v>1.208634</v>
      </c>
      <c r="M117" s="6">
        <v>2.500915</v>
      </c>
      <c r="N117" s="6">
        <f>MAX(B117:M117)</f>
        <v>4.6528140000000002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0.19560279999999999</v>
      </c>
      <c r="C119" s="6">
        <v>0.20717070000000001</v>
      </c>
      <c r="D119" s="6">
        <v>0.30348029999999998</v>
      </c>
      <c r="E119" s="6">
        <v>0.27790330000000002</v>
      </c>
      <c r="F119" s="6">
        <v>0.64941610000000005</v>
      </c>
      <c r="G119" s="6">
        <v>1.0581860000000001</v>
      </c>
      <c r="H119" s="6">
        <v>0.97401420000000005</v>
      </c>
      <c r="I119" s="6">
        <v>1.0269889999999999</v>
      </c>
      <c r="J119" s="6">
        <v>2.5198589999999998</v>
      </c>
      <c r="K119" s="6">
        <v>1.2067129999999999</v>
      </c>
      <c r="L119" s="6">
        <v>0.4584762</v>
      </c>
      <c r="M119" s="6">
        <v>0.56686499999999995</v>
      </c>
      <c r="N119" s="6">
        <f>MIN(B119:M119)</f>
        <v>0.19560279999999999</v>
      </c>
    </row>
    <row r="120" spans="1:14" x14ac:dyDescent="0.25">
      <c r="A120" t="s">
        <v>19</v>
      </c>
      <c r="B120" s="6">
        <v>14.586265299999997</v>
      </c>
      <c r="C120" s="6">
        <v>17.983448599999996</v>
      </c>
      <c r="D120" s="6">
        <v>19.717914800000006</v>
      </c>
      <c r="E120" s="6">
        <v>17.914915900000004</v>
      </c>
      <c r="F120" s="6">
        <v>27.665157299999997</v>
      </c>
      <c r="G120" s="6">
        <v>49.894812999999985</v>
      </c>
      <c r="H120" s="6">
        <v>59.734115199999991</v>
      </c>
      <c r="I120" s="6">
        <v>96.247880999999992</v>
      </c>
      <c r="J120" s="6">
        <v>126.30826400000001</v>
      </c>
      <c r="K120" s="6">
        <v>72.59816800000003</v>
      </c>
      <c r="L120" s="6">
        <v>29.270000799999995</v>
      </c>
      <c r="M120" s="6">
        <v>50.307912999999992</v>
      </c>
      <c r="N120" s="6">
        <f>SUM(B120:M120)</f>
        <v>582.22885689999998</v>
      </c>
    </row>
    <row r="121" spans="1:14" x14ac:dyDescent="0.25">
      <c r="A121" t="s">
        <v>0</v>
      </c>
      <c r="B121" s="6">
        <v>1.1908000000000001</v>
      </c>
      <c r="C121" s="6">
        <v>0.79896750000000005</v>
      </c>
      <c r="D121" s="6">
        <v>1.060486</v>
      </c>
      <c r="E121" s="6">
        <v>0.88481900000000002</v>
      </c>
      <c r="F121" s="6">
        <v>1.5783990000000001</v>
      </c>
      <c r="G121" s="6">
        <v>2.2258469999999999</v>
      </c>
      <c r="H121" s="6">
        <v>3.59152</v>
      </c>
      <c r="I121" s="6">
        <v>5.1045980000000002</v>
      </c>
      <c r="J121" s="6">
        <v>6.7238009999999999</v>
      </c>
      <c r="K121" s="6">
        <v>6.2988949999999999</v>
      </c>
      <c r="L121" s="6">
        <v>3.1573730000000002</v>
      </c>
      <c r="M121" s="6">
        <v>3.3527809999999998</v>
      </c>
      <c r="N121" s="6">
        <f>MAX(B121:M121)</f>
        <v>6.7238009999999999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0.71477219999999997</v>
      </c>
      <c r="C123" s="6">
        <v>0.29433779999999998</v>
      </c>
      <c r="D123" s="6">
        <v>0.28893370000000002</v>
      </c>
      <c r="E123" s="6">
        <v>0.3197547</v>
      </c>
      <c r="F123" s="6">
        <v>0.53514850000000003</v>
      </c>
      <c r="G123" s="6">
        <v>0.72694139999999996</v>
      </c>
      <c r="H123" s="6">
        <v>1.0852999999999999</v>
      </c>
      <c r="I123" s="6">
        <v>1.886771</v>
      </c>
      <c r="J123" s="6">
        <v>1.9141140000000001</v>
      </c>
      <c r="K123" s="6">
        <v>0.88362320000000005</v>
      </c>
      <c r="L123" s="6">
        <v>0.36033900000000002</v>
      </c>
      <c r="M123" s="6">
        <v>0.27395380000000003</v>
      </c>
      <c r="N123" s="6">
        <f>MIN(B123:M123)</f>
        <v>0.27395380000000003</v>
      </c>
    </row>
    <row r="124" spans="1:14" x14ac:dyDescent="0.25">
      <c r="A124" t="s">
        <v>19</v>
      </c>
      <c r="B124" s="6">
        <v>34.271450699999988</v>
      </c>
      <c r="C124" s="6">
        <v>20.417552600000004</v>
      </c>
      <c r="D124" s="6">
        <v>18.356524200000003</v>
      </c>
      <c r="E124" s="6">
        <v>21.62698</v>
      </c>
      <c r="F124" s="6">
        <v>29.202144600000008</v>
      </c>
      <c r="G124" s="6">
        <v>52.146160499999993</v>
      </c>
      <c r="H124" s="6">
        <v>64.972817000000006</v>
      </c>
      <c r="I124" s="6">
        <v>97.548221999999981</v>
      </c>
      <c r="J124" s="6">
        <v>90.907075000000006</v>
      </c>
      <c r="K124" s="6">
        <v>46.006985099999994</v>
      </c>
      <c r="L124" s="6">
        <v>21.549842300000002</v>
      </c>
      <c r="M124" s="6">
        <v>28.484050899999996</v>
      </c>
      <c r="N124" s="6">
        <f>SUM(B124:M124)</f>
        <v>525.48980489999997</v>
      </c>
    </row>
    <row r="125" spans="1:14" x14ac:dyDescent="0.25">
      <c r="A125" t="s">
        <v>0</v>
      </c>
      <c r="B125" s="6">
        <v>2.0387200000000001</v>
      </c>
      <c r="C125" s="6">
        <v>1.0361720000000001</v>
      </c>
      <c r="D125" s="6">
        <v>1.4215869999999999</v>
      </c>
      <c r="E125" s="6">
        <v>1.9116439999999999</v>
      </c>
      <c r="F125" s="6">
        <v>1.6490469999999999</v>
      </c>
      <c r="G125" s="6">
        <v>3.6949019999999999</v>
      </c>
      <c r="H125" s="6">
        <v>3.8437939999999999</v>
      </c>
      <c r="I125" s="6">
        <v>4.0908550000000004</v>
      </c>
      <c r="J125" s="6">
        <v>5.3731239999999998</v>
      </c>
      <c r="K125" s="6">
        <v>3.4398469999999999</v>
      </c>
      <c r="L125" s="6">
        <v>2.1510750000000001</v>
      </c>
      <c r="M125" s="6">
        <v>2.4295930000000001</v>
      </c>
      <c r="N125" s="6">
        <f>MAX(B125:M125)</f>
        <v>5.3731239999999998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0.14985409999999999</v>
      </c>
      <c r="C127" s="6">
        <f t="shared" ref="C127:N127" si="0">MIN(C123,C119,C115,C111,C107,C103,C99,C95,C91,C83,C79,C75,C71,C67,C63,C59,C55,C51,C47,C43,C39,C35,C31,C27,C23,C19,C15,C11,C7)</f>
        <v>0.1701812</v>
      </c>
      <c r="D127" s="6">
        <f t="shared" si="0"/>
        <v>0.16124150000000001</v>
      </c>
      <c r="E127" s="6">
        <f t="shared" si="0"/>
        <v>0.1846209</v>
      </c>
      <c r="F127" s="6">
        <f t="shared" si="0"/>
        <v>0.25576280000000001</v>
      </c>
      <c r="G127" s="6">
        <f t="shared" si="0"/>
        <v>0.45896569999999998</v>
      </c>
      <c r="H127" s="6">
        <f t="shared" si="0"/>
        <v>0.64444480000000004</v>
      </c>
      <c r="I127" s="6">
        <f t="shared" si="0"/>
        <v>0.74713079999999998</v>
      </c>
      <c r="J127" s="6">
        <f t="shared" si="0"/>
        <v>1.0101309999999999</v>
      </c>
      <c r="K127" s="6">
        <f t="shared" si="0"/>
        <v>0.55404589999999998</v>
      </c>
      <c r="L127" s="6">
        <f t="shared" si="0"/>
        <v>0.24570139999999999</v>
      </c>
      <c r="M127" s="6">
        <f t="shared" si="0"/>
        <v>0.15883340000000001</v>
      </c>
      <c r="N127" s="6">
        <f t="shared" si="0"/>
        <v>0.14985409999999999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24.612754472413787</v>
      </c>
      <c r="C128" s="6">
        <f t="shared" ref="C128:N128" si="1">AVERAGE(C124,C120,C116,C112,C108,C104,C100,C96,C92,C84,C80,C76,C72,C68,C64,C60,C56,C52,C48,C44,C40,C36,C32,C28,C24,C20,C16,C12,C8)</f>
        <v>20.509226351724138</v>
      </c>
      <c r="D128" s="6">
        <f t="shared" si="1"/>
        <v>18.390075348275865</v>
      </c>
      <c r="E128" s="6">
        <f t="shared" si="1"/>
        <v>18.945475175862068</v>
      </c>
      <c r="F128" s="6">
        <f t="shared" si="1"/>
        <v>26.476765865517244</v>
      </c>
      <c r="G128" s="6">
        <f t="shared" si="1"/>
        <v>47.804101951724142</v>
      </c>
      <c r="H128" s="6">
        <f t="shared" si="1"/>
        <v>65.960247748275862</v>
      </c>
      <c r="I128" s="6">
        <f t="shared" si="1"/>
        <v>90.385089348275883</v>
      </c>
      <c r="J128" s="6">
        <f t="shared" si="1"/>
        <v>90.614074103448274</v>
      </c>
      <c r="K128" s="6">
        <f t="shared" si="1"/>
        <v>60.637411203448274</v>
      </c>
      <c r="L128" s="6">
        <f t="shared" si="1"/>
        <v>26.561730520689657</v>
      </c>
      <c r="M128" s="6">
        <f t="shared" si="1"/>
        <v>23.937584224137936</v>
      </c>
      <c r="N128" s="6">
        <f t="shared" si="1"/>
        <v>514.83453631379314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2.7522549999999999</v>
      </c>
      <c r="C129" s="6">
        <f t="shared" ref="C129:N129" si="2">MAX(C125,C121,C117,C113,C109,C105,C101,C97,C93,C85,C81,C77,C73,C69,C65,C61,C57,C53,C49,C45,C41,C37,C33,C29,C25,C21,C17,C13,C9)</f>
        <v>1.642485</v>
      </c>
      <c r="D129" s="6">
        <f t="shared" si="2"/>
        <v>2.1830820000000002</v>
      </c>
      <c r="E129" s="6">
        <f t="shared" si="2"/>
        <v>1.9116439999999999</v>
      </c>
      <c r="F129" s="6">
        <f t="shared" si="2"/>
        <v>1.9716590000000001</v>
      </c>
      <c r="G129" s="6">
        <f t="shared" si="2"/>
        <v>3.6949019999999999</v>
      </c>
      <c r="H129" s="6">
        <f t="shared" si="2"/>
        <v>4.3712609999999996</v>
      </c>
      <c r="I129" s="6">
        <f t="shared" si="2"/>
        <v>5.8302529999999999</v>
      </c>
      <c r="J129" s="6">
        <f t="shared" si="2"/>
        <v>7.0794230000000002</v>
      </c>
      <c r="K129" s="6">
        <f t="shared" si="2"/>
        <v>6.4995880000000001</v>
      </c>
      <c r="L129" s="6">
        <f t="shared" si="2"/>
        <v>5.0215740000000002</v>
      </c>
      <c r="M129" s="6">
        <f t="shared" si="2"/>
        <v>4.0941720000000004</v>
      </c>
      <c r="N129" s="6">
        <f t="shared" si="2"/>
        <v>7.0794230000000002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0.4775971</v>
      </c>
      <c r="G3" s="6">
        <v>0.66661910000000002</v>
      </c>
      <c r="H3" s="6">
        <v>1.4849399999999999</v>
      </c>
      <c r="I3" s="6">
        <v>1.503088</v>
      </c>
      <c r="J3" s="6">
        <v>3.0248240000000002</v>
      </c>
      <c r="K3" s="6">
        <v>1.702814</v>
      </c>
      <c r="L3" s="6">
        <v>0.63086160000000002</v>
      </c>
      <c r="M3" s="6">
        <v>0.27938540000000001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20.230770500000002</v>
      </c>
      <c r="F4" s="6">
        <v>29.3798636</v>
      </c>
      <c r="G4" s="6">
        <v>41.826216500000001</v>
      </c>
      <c r="H4" s="6">
        <v>70.390645000000006</v>
      </c>
      <c r="I4" s="6">
        <v>79.069155000000009</v>
      </c>
      <c r="J4" s="6">
        <v>119.37381600000002</v>
      </c>
      <c r="K4" s="6">
        <v>80.513268000000025</v>
      </c>
      <c r="L4" s="6">
        <v>41.375296500000005</v>
      </c>
      <c r="M4" s="6">
        <v>21.658747500000004</v>
      </c>
      <c r="N4" s="6">
        <f>SUM(B4:M4)</f>
        <v>503.81777860000011</v>
      </c>
    </row>
    <row r="5" spans="1:14" x14ac:dyDescent="0.25">
      <c r="A5" t="s">
        <v>0</v>
      </c>
      <c r="B5" s="6"/>
      <c r="C5" s="6"/>
      <c r="D5" s="6"/>
      <c r="E5" s="6">
        <v>1.0554730000000001</v>
      </c>
      <c r="F5" s="6">
        <v>1.4685349999999999</v>
      </c>
      <c r="G5" s="6">
        <v>2.0964499999999999</v>
      </c>
      <c r="H5" s="6">
        <v>3.2706650000000002</v>
      </c>
      <c r="I5" s="6">
        <v>3.797075</v>
      </c>
      <c r="J5" s="6">
        <v>5.2810059999999996</v>
      </c>
      <c r="K5" s="6">
        <v>4.7718530000000001</v>
      </c>
      <c r="L5" s="6">
        <v>3.5922320000000001</v>
      </c>
      <c r="M5" s="6">
        <v>1.980766</v>
      </c>
      <c r="N5" s="6">
        <f>MAX(B5:M5)</f>
        <v>5.2810059999999996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0.1126931</v>
      </c>
      <c r="C7" s="6">
        <v>7.1975789999999998E-2</v>
      </c>
      <c r="D7" s="6">
        <v>0.19252</v>
      </c>
      <c r="E7" s="6">
        <v>0.2346742</v>
      </c>
      <c r="F7" s="6">
        <v>0.36618709999999999</v>
      </c>
      <c r="G7" s="6">
        <v>0.48547180000000001</v>
      </c>
      <c r="H7" s="6">
        <v>1.141051</v>
      </c>
      <c r="I7" s="6">
        <v>1.56654</v>
      </c>
      <c r="J7" s="6">
        <v>1.3266720000000001</v>
      </c>
      <c r="K7" s="6">
        <v>0.68406480000000003</v>
      </c>
      <c r="L7" s="6">
        <v>0.322301</v>
      </c>
      <c r="M7" s="6">
        <v>0.15112390000000001</v>
      </c>
      <c r="N7" s="6">
        <f>MIN(B7:M7)</f>
        <v>7.1975789999999998E-2</v>
      </c>
    </row>
    <row r="8" spans="1:14" x14ac:dyDescent="0.25">
      <c r="A8" t="s">
        <v>19</v>
      </c>
      <c r="B8" s="6">
        <v>6.0929564999999997</v>
      </c>
      <c r="C8" s="6">
        <v>17.864014389999998</v>
      </c>
      <c r="D8" s="6">
        <v>8.655740999999999</v>
      </c>
      <c r="E8" s="6">
        <v>16.803531599999999</v>
      </c>
      <c r="F8" s="6">
        <v>26.398891199999998</v>
      </c>
      <c r="G8" s="6">
        <v>35.0118565</v>
      </c>
      <c r="H8" s="6">
        <v>64.597994</v>
      </c>
      <c r="I8" s="6">
        <v>71.255872000000011</v>
      </c>
      <c r="J8" s="6">
        <v>62.969179000000004</v>
      </c>
      <c r="K8" s="6">
        <v>38.116634700000006</v>
      </c>
      <c r="L8" s="6">
        <v>18.035420300000002</v>
      </c>
      <c r="M8" s="6">
        <v>7.8351607999999997</v>
      </c>
      <c r="N8" s="6">
        <f>SUM(B8:M8)</f>
        <v>373.63725199000004</v>
      </c>
    </row>
    <row r="9" spans="1:14" x14ac:dyDescent="0.25">
      <c r="A9" t="s">
        <v>0</v>
      </c>
      <c r="B9" s="6">
        <v>0.32094879999999998</v>
      </c>
      <c r="C9" s="6">
        <v>1.8404119999999999</v>
      </c>
      <c r="D9" s="6">
        <v>0.39589059999999998</v>
      </c>
      <c r="E9" s="6">
        <v>1.0421739999999999</v>
      </c>
      <c r="F9" s="6">
        <v>1.6070150000000001</v>
      </c>
      <c r="G9" s="6">
        <v>2.1266120000000002</v>
      </c>
      <c r="H9" s="6">
        <v>2.904423</v>
      </c>
      <c r="I9" s="6">
        <v>3.2174999999999998</v>
      </c>
      <c r="J9" s="6">
        <v>2.7537919999999998</v>
      </c>
      <c r="K9" s="6">
        <v>2.9034490000000002</v>
      </c>
      <c r="L9" s="6">
        <v>2.4901879999999998</v>
      </c>
      <c r="M9" s="6">
        <v>0.70170710000000003</v>
      </c>
      <c r="N9" s="6">
        <f>MAX(B9:M9)</f>
        <v>3.2174999999999998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0.17251659999999999</v>
      </c>
      <c r="C11" s="6">
        <v>8.7612350000000006E-2</v>
      </c>
      <c r="D11" s="6">
        <v>0.1035967</v>
      </c>
      <c r="E11" s="6">
        <v>0.2538513</v>
      </c>
      <c r="F11" s="6">
        <v>0.2648374</v>
      </c>
      <c r="G11" s="6">
        <v>0.64313160000000003</v>
      </c>
      <c r="H11" s="6">
        <v>0.88271580000000005</v>
      </c>
      <c r="I11" s="6">
        <v>1.5169699999999999</v>
      </c>
      <c r="J11" s="6">
        <v>2.3594580000000001</v>
      </c>
      <c r="K11" s="6">
        <v>0.70289369999999995</v>
      </c>
      <c r="L11" s="6">
        <v>0.34123179999999997</v>
      </c>
      <c r="M11" s="6">
        <v>0.17510909999999999</v>
      </c>
      <c r="N11" s="6">
        <f>MIN(B11:M11)</f>
        <v>8.7612350000000006E-2</v>
      </c>
    </row>
    <row r="12" spans="1:14" x14ac:dyDescent="0.25">
      <c r="A12" t="s">
        <v>19</v>
      </c>
      <c r="B12" s="6">
        <v>17.464493999999998</v>
      </c>
      <c r="C12" s="6">
        <v>10.98801615</v>
      </c>
      <c r="D12" s="6">
        <v>13.593922900000001</v>
      </c>
      <c r="E12" s="6">
        <v>22.008960100000003</v>
      </c>
      <c r="F12" s="6">
        <v>16.961094299999996</v>
      </c>
      <c r="G12" s="6">
        <v>30.894159599999995</v>
      </c>
      <c r="H12" s="6">
        <v>59.192039799999996</v>
      </c>
      <c r="I12" s="6">
        <v>87.113658999999984</v>
      </c>
      <c r="J12" s="6">
        <v>94.982057000000026</v>
      </c>
      <c r="K12" s="6">
        <v>54.317898000000021</v>
      </c>
      <c r="L12" s="6">
        <v>22.590057299999998</v>
      </c>
      <c r="M12" s="6">
        <v>18.2437863</v>
      </c>
      <c r="N12" s="6">
        <f>SUM(B12:M12)</f>
        <v>448.35014445000002</v>
      </c>
    </row>
    <row r="13" spans="1:14" x14ac:dyDescent="0.25">
      <c r="A13" t="s">
        <v>0</v>
      </c>
      <c r="B13" s="6">
        <v>1.990075</v>
      </c>
      <c r="C13" s="6">
        <v>1.202782</v>
      </c>
      <c r="D13" s="6">
        <v>0.97190880000000002</v>
      </c>
      <c r="E13" s="6">
        <v>0.9562176</v>
      </c>
      <c r="F13" s="6">
        <v>0.81538080000000002</v>
      </c>
      <c r="G13" s="6">
        <v>1.7972889999999999</v>
      </c>
      <c r="H13" s="6">
        <v>3.3169369999999998</v>
      </c>
      <c r="I13" s="6">
        <v>4.147888</v>
      </c>
      <c r="J13" s="6">
        <v>4.318314</v>
      </c>
      <c r="K13" s="6">
        <v>3.008937</v>
      </c>
      <c r="L13" s="6">
        <v>1.101945</v>
      </c>
      <c r="M13" s="6">
        <v>2.8779819999999998</v>
      </c>
      <c r="N13" s="6">
        <f>MAX(B13:M13)</f>
        <v>4.318314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0.37531019999999998</v>
      </c>
      <c r="C15" s="6">
        <v>0.4052173</v>
      </c>
      <c r="D15" s="6">
        <v>0.38181979999999999</v>
      </c>
      <c r="E15" s="6">
        <v>0.30891590000000002</v>
      </c>
      <c r="F15" s="6">
        <v>0.52365399999999995</v>
      </c>
      <c r="G15" s="6">
        <v>0.7149624</v>
      </c>
      <c r="H15" s="6">
        <v>0.84150559999999996</v>
      </c>
      <c r="I15" s="6">
        <v>1.794759</v>
      </c>
      <c r="J15" s="6">
        <v>2.3029289999999998</v>
      </c>
      <c r="K15" s="6">
        <v>1.138115</v>
      </c>
      <c r="L15" s="6">
        <v>0.53134139999999996</v>
      </c>
      <c r="M15" s="6">
        <v>0.4577833</v>
      </c>
      <c r="N15" s="6">
        <f>MIN(B15:M15)</f>
        <v>0.30891590000000002</v>
      </c>
    </row>
    <row r="16" spans="1:14" x14ac:dyDescent="0.25">
      <c r="A16" t="s">
        <v>19</v>
      </c>
      <c r="B16" s="6">
        <v>32.281706900000003</v>
      </c>
      <c r="C16" s="6">
        <v>22.792095099999997</v>
      </c>
      <c r="D16" s="6">
        <v>22.1181713</v>
      </c>
      <c r="E16" s="6">
        <v>18.095388599999996</v>
      </c>
      <c r="F16" s="6">
        <v>27.310091199999995</v>
      </c>
      <c r="G16" s="6">
        <v>46.051831400000005</v>
      </c>
      <c r="H16" s="6">
        <v>68.620351600000006</v>
      </c>
      <c r="I16" s="6">
        <v>105.178955</v>
      </c>
      <c r="J16" s="6">
        <v>109.04890399999998</v>
      </c>
      <c r="K16" s="6">
        <v>67.623463999999984</v>
      </c>
      <c r="L16" s="6">
        <v>36.746506800000006</v>
      </c>
      <c r="M16" s="6">
        <v>42.225655899999992</v>
      </c>
      <c r="N16" s="6">
        <f>SUM(B16:M16)</f>
        <v>598.09312180000006</v>
      </c>
    </row>
    <row r="17" spans="1:14" x14ac:dyDescent="0.25">
      <c r="A17" t="s">
        <v>0</v>
      </c>
      <c r="B17" s="6">
        <v>1.9896229999999999</v>
      </c>
      <c r="C17" s="6">
        <v>1.387832</v>
      </c>
      <c r="D17" s="6">
        <v>1.412725</v>
      </c>
      <c r="E17" s="6">
        <v>1.131489</v>
      </c>
      <c r="F17" s="6">
        <v>2.0099070000000001</v>
      </c>
      <c r="G17" s="6">
        <v>2.2310910000000002</v>
      </c>
      <c r="H17" s="6">
        <v>3.4687209999999999</v>
      </c>
      <c r="I17" s="6">
        <v>4.34389</v>
      </c>
      <c r="J17" s="6">
        <v>5.0302350000000002</v>
      </c>
      <c r="K17" s="6">
        <v>3.3798189999999999</v>
      </c>
      <c r="L17" s="6">
        <v>3.42109</v>
      </c>
      <c r="M17" s="6">
        <v>3.236605</v>
      </c>
      <c r="N17" s="6">
        <f>MAX(B17:M17)</f>
        <v>5.0302350000000002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0.34413729999999998</v>
      </c>
      <c r="C19" s="6">
        <v>0.35724840000000002</v>
      </c>
      <c r="D19" s="6">
        <v>0.3016202</v>
      </c>
      <c r="E19" s="6">
        <v>0.30890220000000002</v>
      </c>
      <c r="F19" s="6">
        <v>0.40630460000000002</v>
      </c>
      <c r="G19" s="6">
        <v>0.57699230000000001</v>
      </c>
      <c r="H19" s="6">
        <v>1.3376760000000001</v>
      </c>
      <c r="I19" s="6">
        <v>1.8914880000000001</v>
      </c>
      <c r="J19" s="6">
        <v>3.0620820000000002</v>
      </c>
      <c r="K19" s="6">
        <v>1.3406560000000001</v>
      </c>
      <c r="L19" s="6">
        <v>0.58446929999999997</v>
      </c>
      <c r="M19" s="6">
        <v>0.37820860000000001</v>
      </c>
      <c r="N19" s="6">
        <f>MIN(B19:M19)</f>
        <v>0.3016202</v>
      </c>
    </row>
    <row r="20" spans="1:14" x14ac:dyDescent="0.25">
      <c r="A20" t="s">
        <v>19</v>
      </c>
      <c r="B20" s="6">
        <v>27.154683299999999</v>
      </c>
      <c r="C20" s="6">
        <v>24.509391099999998</v>
      </c>
      <c r="D20" s="6">
        <v>17.622805900000007</v>
      </c>
      <c r="E20" s="6">
        <v>16.9794828</v>
      </c>
      <c r="F20" s="6">
        <v>19.337066600000004</v>
      </c>
      <c r="G20" s="6">
        <v>36.423218500000004</v>
      </c>
      <c r="H20" s="6">
        <v>66.402220999999997</v>
      </c>
      <c r="I20" s="6">
        <v>99.37599800000001</v>
      </c>
      <c r="J20" s="6">
        <v>120.000867</v>
      </c>
      <c r="K20" s="6">
        <v>87.215762999999995</v>
      </c>
      <c r="L20" s="6">
        <v>41.645770100000014</v>
      </c>
      <c r="M20" s="6">
        <v>24.483301099999998</v>
      </c>
      <c r="N20" s="6">
        <f>SUM(B20:M20)</f>
        <v>581.1505684</v>
      </c>
    </row>
    <row r="21" spans="1:14" x14ac:dyDescent="0.25">
      <c r="A21" t="s">
        <v>0</v>
      </c>
      <c r="B21" s="6">
        <v>2.0604200000000001</v>
      </c>
      <c r="C21" s="6">
        <v>1.3524259999999999</v>
      </c>
      <c r="D21" s="6">
        <v>0.99965789999999999</v>
      </c>
      <c r="E21" s="6">
        <v>0.9039315</v>
      </c>
      <c r="F21" s="6">
        <v>1.1292340000000001</v>
      </c>
      <c r="G21" s="6">
        <v>1.994359</v>
      </c>
      <c r="H21" s="6">
        <v>3.0132919999999999</v>
      </c>
      <c r="I21" s="6">
        <v>4.6229519999999997</v>
      </c>
      <c r="J21" s="6">
        <v>5.3774959999999998</v>
      </c>
      <c r="K21" s="6">
        <v>3.709362</v>
      </c>
      <c r="L21" s="6">
        <v>2.6844420000000002</v>
      </c>
      <c r="M21" s="6">
        <v>3.4916360000000002</v>
      </c>
      <c r="N21" s="6">
        <f>MAX(B21:M21)</f>
        <v>5.3774959999999998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0.11588950000000001</v>
      </c>
      <c r="C23" s="6">
        <v>0.10586619999999999</v>
      </c>
      <c r="D23" s="6">
        <v>0.13445460000000001</v>
      </c>
      <c r="E23" s="6">
        <v>0.28995779999999999</v>
      </c>
      <c r="F23" s="6">
        <v>0.45217590000000002</v>
      </c>
      <c r="G23" s="6">
        <v>0.62697829999999999</v>
      </c>
      <c r="H23" s="6">
        <v>0.86868500000000004</v>
      </c>
      <c r="I23" s="6">
        <v>1.9585729999999999</v>
      </c>
      <c r="J23" s="6">
        <v>2.028797</v>
      </c>
      <c r="K23" s="6">
        <v>0.8633748</v>
      </c>
      <c r="L23" s="6">
        <v>0.43224400000000002</v>
      </c>
      <c r="M23" s="6">
        <v>0.2015999</v>
      </c>
      <c r="N23" s="6">
        <f>MIN(B23:M23)</f>
        <v>0.10586619999999999</v>
      </c>
    </row>
    <row r="24" spans="1:14" x14ac:dyDescent="0.25">
      <c r="A24" t="s">
        <v>19</v>
      </c>
      <c r="B24" s="6">
        <v>9.3175292999999968</v>
      </c>
      <c r="C24" s="6">
        <v>13.782696900000001</v>
      </c>
      <c r="D24" s="6">
        <v>10.4088706</v>
      </c>
      <c r="E24" s="6">
        <v>22.306424100000001</v>
      </c>
      <c r="F24" s="6">
        <v>19.746533999999997</v>
      </c>
      <c r="G24" s="6">
        <v>34.818492300000003</v>
      </c>
      <c r="H24" s="6">
        <v>55.834130600000009</v>
      </c>
      <c r="I24" s="6">
        <v>93.450900000000004</v>
      </c>
      <c r="J24" s="6">
        <v>102.15994400000002</v>
      </c>
      <c r="K24" s="6">
        <v>56.772606799999991</v>
      </c>
      <c r="L24" s="6">
        <v>34.242766399999994</v>
      </c>
      <c r="M24" s="6">
        <v>12.055905699999999</v>
      </c>
      <c r="N24" s="6">
        <f>SUM(B24:M24)</f>
        <v>464.89680070000003</v>
      </c>
    </row>
    <row r="25" spans="1:14" x14ac:dyDescent="0.25">
      <c r="A25" t="s">
        <v>0</v>
      </c>
      <c r="B25" s="6">
        <v>0.62872159999999999</v>
      </c>
      <c r="C25" s="6">
        <v>0.90598520000000005</v>
      </c>
      <c r="D25" s="6">
        <v>0.79441079999999997</v>
      </c>
      <c r="E25" s="6">
        <v>1.130557</v>
      </c>
      <c r="F25" s="6">
        <v>1.271503</v>
      </c>
      <c r="G25" s="6">
        <v>1.8869389999999999</v>
      </c>
      <c r="H25" s="6">
        <v>3.108949</v>
      </c>
      <c r="I25" s="6">
        <v>4.0041149999999996</v>
      </c>
      <c r="J25" s="6">
        <v>4.2111919999999996</v>
      </c>
      <c r="K25" s="6">
        <v>3.353545</v>
      </c>
      <c r="L25" s="6">
        <v>4.0853440000000001</v>
      </c>
      <c r="M25" s="6">
        <v>0.67281369999999996</v>
      </c>
      <c r="N25" s="6">
        <f>MAX(B25:M25)</f>
        <v>4.2111919999999996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0.17277110000000001</v>
      </c>
      <c r="C27" s="6">
        <v>0.27968900000000002</v>
      </c>
      <c r="D27" s="6">
        <v>0.22106319999999999</v>
      </c>
      <c r="E27" s="6">
        <v>0.13550719999999999</v>
      </c>
      <c r="F27" s="6">
        <v>0.39243050000000002</v>
      </c>
      <c r="G27" s="6">
        <v>0.70156759999999996</v>
      </c>
      <c r="H27" s="6">
        <v>0.9424285</v>
      </c>
      <c r="I27" s="6">
        <v>1.7100880000000001</v>
      </c>
      <c r="J27" s="6">
        <v>2.144501</v>
      </c>
      <c r="K27" s="6">
        <v>0.75553669999999995</v>
      </c>
      <c r="L27" s="6">
        <v>0.49875750000000002</v>
      </c>
      <c r="M27" s="6">
        <v>0.209309</v>
      </c>
      <c r="N27" s="6">
        <f>MIN(B27:M27)</f>
        <v>0.13550719999999999</v>
      </c>
    </row>
    <row r="28" spans="1:14" x14ac:dyDescent="0.25">
      <c r="A28" t="s">
        <v>19</v>
      </c>
      <c r="B28" s="6">
        <v>19.660788199999999</v>
      </c>
      <c r="C28" s="6">
        <v>17.714941799999998</v>
      </c>
      <c r="D28" s="6">
        <v>18.859857599999998</v>
      </c>
      <c r="E28" s="6">
        <v>13.049863800000002</v>
      </c>
      <c r="F28" s="6">
        <v>17.531469899999998</v>
      </c>
      <c r="G28" s="6">
        <v>36.150835000000001</v>
      </c>
      <c r="H28" s="6">
        <v>54.836329499999984</v>
      </c>
      <c r="I28" s="6">
        <v>102.136715</v>
      </c>
      <c r="J28" s="6">
        <v>96.240810999999979</v>
      </c>
      <c r="K28" s="6">
        <v>61.265865700000006</v>
      </c>
      <c r="L28" s="6">
        <v>28.738107500000005</v>
      </c>
      <c r="M28" s="6">
        <v>13.955434600000002</v>
      </c>
      <c r="N28" s="6">
        <f>SUM(B28:M28)</f>
        <v>480.14101959999994</v>
      </c>
    </row>
    <row r="29" spans="1:14" x14ac:dyDescent="0.25">
      <c r="A29" t="s">
        <v>0</v>
      </c>
      <c r="B29" s="6">
        <v>1.4047719999999999</v>
      </c>
      <c r="C29" s="6">
        <v>1.2509520000000001</v>
      </c>
      <c r="D29" s="6">
        <v>0.9303266</v>
      </c>
      <c r="E29" s="6">
        <v>0.7626674</v>
      </c>
      <c r="F29" s="6">
        <v>1.1283589999999999</v>
      </c>
      <c r="G29" s="6">
        <v>2.2893520000000001</v>
      </c>
      <c r="H29" s="6">
        <v>2.7452700000000001</v>
      </c>
      <c r="I29" s="6">
        <v>4.4282969999999997</v>
      </c>
      <c r="J29" s="6">
        <v>4.1973320000000003</v>
      </c>
      <c r="K29" s="6">
        <v>2.8729520000000002</v>
      </c>
      <c r="L29" s="6">
        <v>2.5918429999999999</v>
      </c>
      <c r="M29" s="6">
        <v>1.3986540000000001</v>
      </c>
      <c r="N29" s="6">
        <f>MAX(B29:M29)</f>
        <v>4.4282969999999997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0.16811229999999999</v>
      </c>
      <c r="C31" s="6">
        <v>0.28957549999999999</v>
      </c>
      <c r="D31" s="6">
        <v>0.32877840000000003</v>
      </c>
      <c r="E31" s="6">
        <v>0.27282640000000002</v>
      </c>
      <c r="F31" s="6">
        <v>0.42545830000000001</v>
      </c>
      <c r="G31" s="6">
        <v>0.53441450000000001</v>
      </c>
      <c r="H31" s="6">
        <v>1.423214</v>
      </c>
      <c r="I31" s="6">
        <v>1.56247</v>
      </c>
      <c r="J31" s="6">
        <v>2.000013</v>
      </c>
      <c r="K31" s="6">
        <v>1.238915</v>
      </c>
      <c r="L31" s="6">
        <v>0.75510129999999998</v>
      </c>
      <c r="M31" s="6">
        <v>0.37467070000000002</v>
      </c>
      <c r="N31" s="6">
        <f>MIN(B31:M31)</f>
        <v>0.16811229999999999</v>
      </c>
    </row>
    <row r="32" spans="1:14" x14ac:dyDescent="0.25">
      <c r="A32" t="s">
        <v>19</v>
      </c>
      <c r="B32" s="6">
        <v>22.224566299999999</v>
      </c>
      <c r="C32" s="6">
        <v>26.795593500000003</v>
      </c>
      <c r="D32" s="6">
        <v>18.459402100000002</v>
      </c>
      <c r="E32" s="6">
        <v>18.825308100000001</v>
      </c>
      <c r="F32" s="6">
        <v>25.578120100000003</v>
      </c>
      <c r="G32" s="6">
        <v>42.889218199999995</v>
      </c>
      <c r="H32" s="6">
        <v>73.307095000000004</v>
      </c>
      <c r="I32" s="6">
        <v>88.970938000000004</v>
      </c>
      <c r="J32" s="6">
        <v>81.116278999999992</v>
      </c>
      <c r="K32" s="6">
        <v>76.482627000000022</v>
      </c>
      <c r="L32" s="6">
        <v>44.500016499999994</v>
      </c>
      <c r="M32" s="6">
        <v>26.699235100000003</v>
      </c>
      <c r="N32" s="6">
        <f>SUM(B32:M32)</f>
        <v>545.84839890000001</v>
      </c>
    </row>
    <row r="33" spans="1:14" x14ac:dyDescent="0.25">
      <c r="A33" t="s">
        <v>0</v>
      </c>
      <c r="B33" s="6">
        <v>1.8776459999999999</v>
      </c>
      <c r="C33" s="6">
        <v>1.427457</v>
      </c>
      <c r="D33" s="6">
        <v>1.16916</v>
      </c>
      <c r="E33" s="6">
        <v>1.6058809999999999</v>
      </c>
      <c r="F33" s="6">
        <v>1.216771</v>
      </c>
      <c r="G33" s="6">
        <v>2.014475</v>
      </c>
      <c r="H33" s="6">
        <v>3.7968790000000001</v>
      </c>
      <c r="I33" s="6">
        <v>5.2638559999999996</v>
      </c>
      <c r="J33" s="6">
        <v>4.6315549999999996</v>
      </c>
      <c r="K33" s="6">
        <v>5.9190649999999998</v>
      </c>
      <c r="L33" s="6">
        <v>3.2065640000000002</v>
      </c>
      <c r="M33" s="6">
        <v>1.9170590000000001</v>
      </c>
      <c r="N33" s="6">
        <f>MAX(B33:M33)</f>
        <v>5.9190649999999998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0.39125219999999999</v>
      </c>
      <c r="C35" s="6">
        <v>0.32916260000000003</v>
      </c>
      <c r="D35" s="6">
        <v>0.35302080000000002</v>
      </c>
      <c r="E35" s="6">
        <v>0.1677496</v>
      </c>
      <c r="F35" s="6">
        <v>0.46878379999999997</v>
      </c>
      <c r="G35" s="6">
        <v>0.75282470000000001</v>
      </c>
      <c r="H35" s="6">
        <v>0.89229290000000006</v>
      </c>
      <c r="I35" s="6">
        <v>1.296583</v>
      </c>
      <c r="J35" s="6">
        <v>2.2824080000000002</v>
      </c>
      <c r="K35" s="6">
        <v>1.228407</v>
      </c>
      <c r="L35" s="6">
        <v>0.98120969999999996</v>
      </c>
      <c r="M35" s="6">
        <v>0.60926360000000002</v>
      </c>
      <c r="N35" s="6">
        <f>MIN(B35:M35)</f>
        <v>0.1677496</v>
      </c>
    </row>
    <row r="36" spans="1:14" x14ac:dyDescent="0.25">
      <c r="A36" t="s">
        <v>19</v>
      </c>
      <c r="B36" s="6">
        <v>38.703281399999995</v>
      </c>
      <c r="C36" s="6">
        <v>26.570883099999996</v>
      </c>
      <c r="D36" s="6">
        <v>20.097612500000004</v>
      </c>
      <c r="E36" s="6">
        <v>18.631334399999997</v>
      </c>
      <c r="F36" s="6">
        <v>26.3207247</v>
      </c>
      <c r="G36" s="6">
        <v>40.7201351</v>
      </c>
      <c r="H36" s="6">
        <v>67.9115745</v>
      </c>
      <c r="I36" s="6">
        <v>86.571457000000009</v>
      </c>
      <c r="J36" s="6">
        <v>111.21314899999999</v>
      </c>
      <c r="K36" s="6">
        <v>92.845982000000006</v>
      </c>
      <c r="L36" s="6">
        <v>57.818168700000008</v>
      </c>
      <c r="M36" s="6">
        <v>41.422035899999997</v>
      </c>
      <c r="N36" s="6">
        <f>SUM(B36:M36)</f>
        <v>628.82633829999997</v>
      </c>
    </row>
    <row r="37" spans="1:14" x14ac:dyDescent="0.25">
      <c r="A37" t="s">
        <v>0</v>
      </c>
      <c r="B37" s="6">
        <v>1.952369</v>
      </c>
      <c r="C37" s="6">
        <v>1.8998079999999999</v>
      </c>
      <c r="D37" s="6">
        <v>1.465495</v>
      </c>
      <c r="E37" s="6">
        <v>1.0224979999999999</v>
      </c>
      <c r="F37" s="6">
        <v>1.3660749999999999</v>
      </c>
      <c r="G37" s="6">
        <v>2.4850500000000002</v>
      </c>
      <c r="H37" s="6">
        <v>3.4022899999999998</v>
      </c>
      <c r="I37" s="6">
        <v>4.245152</v>
      </c>
      <c r="J37" s="6">
        <v>5.8254530000000004</v>
      </c>
      <c r="K37" s="6">
        <v>4.899877</v>
      </c>
      <c r="L37" s="6">
        <v>3.3399719999999999</v>
      </c>
      <c r="M37" s="6">
        <v>3.0199790000000002</v>
      </c>
      <c r="N37" s="6">
        <f>MAX(B37:M37)</f>
        <v>5.8254530000000004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0.40437889999999999</v>
      </c>
      <c r="C39" s="6">
        <v>0.2652023</v>
      </c>
      <c r="D39" s="6">
        <v>0.27000780000000002</v>
      </c>
      <c r="E39" s="6">
        <v>0.38311689999999998</v>
      </c>
      <c r="F39" s="6">
        <v>0.362618</v>
      </c>
      <c r="G39" s="6">
        <v>0.63453870000000001</v>
      </c>
      <c r="H39" s="6">
        <v>1.062087</v>
      </c>
      <c r="I39" s="6">
        <v>1.5846359999999999</v>
      </c>
      <c r="J39" s="6">
        <v>1.8026359999999999</v>
      </c>
      <c r="K39" s="6">
        <v>0.72958480000000003</v>
      </c>
      <c r="L39" s="6">
        <v>0.52305590000000002</v>
      </c>
      <c r="M39" s="6">
        <v>0.32314599999999999</v>
      </c>
      <c r="N39" s="6">
        <f>MIN(B39:M39)</f>
        <v>0.2652023</v>
      </c>
    </row>
    <row r="40" spans="1:14" x14ac:dyDescent="0.25">
      <c r="A40" t="s">
        <v>19</v>
      </c>
      <c r="B40" s="6">
        <v>29.876884099999998</v>
      </c>
      <c r="C40" s="6">
        <v>21.477697600000003</v>
      </c>
      <c r="D40" s="6">
        <v>18.884999999999998</v>
      </c>
      <c r="E40" s="6">
        <v>20.131983500000004</v>
      </c>
      <c r="F40" s="6">
        <v>26.111805699999998</v>
      </c>
      <c r="G40" s="6">
        <v>43.522190900000005</v>
      </c>
      <c r="H40" s="6">
        <v>72.712892999999994</v>
      </c>
      <c r="I40" s="6">
        <v>75.638047999999998</v>
      </c>
      <c r="J40" s="6">
        <v>73.934224999999984</v>
      </c>
      <c r="K40" s="6">
        <v>52.6569395</v>
      </c>
      <c r="L40" s="6">
        <v>28.132321600000001</v>
      </c>
      <c r="M40" s="6">
        <v>35.514046100000002</v>
      </c>
      <c r="N40" s="6">
        <f>SUM(B40:M40)</f>
        <v>498.59403500000008</v>
      </c>
    </row>
    <row r="41" spans="1:14" x14ac:dyDescent="0.25">
      <c r="A41" t="s">
        <v>0</v>
      </c>
      <c r="B41" s="6">
        <v>1.8393809999999999</v>
      </c>
      <c r="C41" s="6">
        <v>1.360671</v>
      </c>
      <c r="D41" s="6">
        <v>1.2173240000000001</v>
      </c>
      <c r="E41" s="6">
        <v>1.4606539999999999</v>
      </c>
      <c r="F41" s="6">
        <v>1.7590669999999999</v>
      </c>
      <c r="G41" s="6">
        <v>2.2663530000000001</v>
      </c>
      <c r="H41" s="6">
        <v>3.5570849999999998</v>
      </c>
      <c r="I41" s="6">
        <v>3.816497</v>
      </c>
      <c r="J41" s="6">
        <v>4.231096</v>
      </c>
      <c r="K41" s="6">
        <v>4.6159309999999998</v>
      </c>
      <c r="L41" s="6">
        <v>2.7259669999999998</v>
      </c>
      <c r="M41" s="6">
        <v>3.3674550000000001</v>
      </c>
      <c r="N41" s="6">
        <f>MAX(B41:M41)</f>
        <v>4.6159309999999998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0.3432711</v>
      </c>
      <c r="C43" s="6">
        <v>0.29466730000000002</v>
      </c>
      <c r="D43" s="6">
        <v>0.2238183</v>
      </c>
      <c r="E43" s="6">
        <v>0.26855309999999999</v>
      </c>
      <c r="F43" s="6">
        <v>0.2764894</v>
      </c>
      <c r="G43" s="6">
        <v>0.6327912</v>
      </c>
      <c r="H43" s="6">
        <v>1.230227</v>
      </c>
      <c r="I43" s="6">
        <v>1.337852</v>
      </c>
      <c r="J43" s="6">
        <v>2.024248</v>
      </c>
      <c r="K43" s="6">
        <v>1.1216569999999999</v>
      </c>
      <c r="L43" s="6">
        <v>0.43639</v>
      </c>
      <c r="M43" s="6">
        <v>0.40136189999999999</v>
      </c>
      <c r="N43" s="6">
        <f>MIN(B43:M43)</f>
        <v>0.2238183</v>
      </c>
    </row>
    <row r="44" spans="1:14" x14ac:dyDescent="0.25">
      <c r="A44" t="s">
        <v>19</v>
      </c>
      <c r="B44" s="6">
        <v>29.318231900000001</v>
      </c>
      <c r="C44" s="6">
        <v>15.365677199999999</v>
      </c>
      <c r="D44" s="6">
        <v>13.483929</v>
      </c>
      <c r="E44" s="6">
        <v>14.9330856</v>
      </c>
      <c r="F44" s="6">
        <v>23.093744300000004</v>
      </c>
      <c r="G44" s="6">
        <v>31.469249800000004</v>
      </c>
      <c r="H44" s="6">
        <v>56.117645999999986</v>
      </c>
      <c r="I44" s="6">
        <v>91.645547999999977</v>
      </c>
      <c r="J44" s="6">
        <v>107.500383</v>
      </c>
      <c r="K44" s="6">
        <v>69.787085999999988</v>
      </c>
      <c r="L44" s="6">
        <v>28.763456699999999</v>
      </c>
      <c r="M44" s="6">
        <v>24.692885699999998</v>
      </c>
      <c r="N44" s="6">
        <f>SUM(B44:M44)</f>
        <v>506.17092319999995</v>
      </c>
    </row>
    <row r="45" spans="1:14" x14ac:dyDescent="0.25">
      <c r="A45" t="s">
        <v>0</v>
      </c>
      <c r="B45" s="6">
        <v>2.2518940000000001</v>
      </c>
      <c r="C45" s="6">
        <v>1.058519</v>
      </c>
      <c r="D45" s="6">
        <v>0.79542100000000004</v>
      </c>
      <c r="E45" s="6">
        <v>0.95372760000000001</v>
      </c>
      <c r="F45" s="6">
        <v>1.308214</v>
      </c>
      <c r="G45" s="6">
        <v>1.7133670000000001</v>
      </c>
      <c r="H45" s="6">
        <v>2.433249</v>
      </c>
      <c r="I45" s="6">
        <v>4.5177149999999999</v>
      </c>
      <c r="J45" s="6">
        <v>4.5596030000000001</v>
      </c>
      <c r="K45" s="6">
        <v>3.3393890000000002</v>
      </c>
      <c r="L45" s="6">
        <v>1.522872</v>
      </c>
      <c r="M45" s="6">
        <v>3.149985</v>
      </c>
      <c r="N45" s="6">
        <f>MAX(B45:M45)</f>
        <v>4.5596030000000001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0.31306149999999999</v>
      </c>
      <c r="C47" s="6">
        <v>0.3074809</v>
      </c>
      <c r="D47" s="6">
        <v>0.1913839</v>
      </c>
      <c r="E47" s="6">
        <v>0.22183919999999999</v>
      </c>
      <c r="F47" s="6">
        <v>0.36822949999999999</v>
      </c>
      <c r="G47" s="6">
        <v>0.57252409999999998</v>
      </c>
      <c r="H47" s="6">
        <v>1.041812</v>
      </c>
      <c r="I47" s="6">
        <v>1.523183</v>
      </c>
      <c r="J47" s="6">
        <v>2.0364490000000002</v>
      </c>
      <c r="K47" s="6">
        <v>1.202002</v>
      </c>
      <c r="L47" s="6">
        <v>0.56799460000000002</v>
      </c>
      <c r="M47" s="6">
        <v>0.20638200000000001</v>
      </c>
      <c r="N47" s="6">
        <f>MIN(B47:M47)</f>
        <v>0.1913839</v>
      </c>
    </row>
    <row r="48" spans="1:14" x14ac:dyDescent="0.25">
      <c r="A48" t="s">
        <v>19</v>
      </c>
      <c r="B48" s="6">
        <v>33.287494000000009</v>
      </c>
      <c r="C48" s="6">
        <v>22.234687499999996</v>
      </c>
      <c r="D48" s="6">
        <v>13.186436499999997</v>
      </c>
      <c r="E48" s="6">
        <v>15.474869099999999</v>
      </c>
      <c r="F48" s="6">
        <v>26.565877199999999</v>
      </c>
      <c r="G48" s="6">
        <v>44.678389100000004</v>
      </c>
      <c r="H48" s="6">
        <v>68.234910000000013</v>
      </c>
      <c r="I48" s="6">
        <v>90.624644000000004</v>
      </c>
      <c r="J48" s="6">
        <v>97.924199999999999</v>
      </c>
      <c r="K48" s="6">
        <v>57.479340000000008</v>
      </c>
      <c r="L48" s="6">
        <v>27.996617799999996</v>
      </c>
      <c r="M48" s="6">
        <v>12.0007471</v>
      </c>
      <c r="N48" s="6">
        <f>SUM(B48:M48)</f>
        <v>509.68821230000003</v>
      </c>
    </row>
    <row r="49" spans="1:14" x14ac:dyDescent="0.25">
      <c r="A49" t="s">
        <v>0</v>
      </c>
      <c r="B49" s="6">
        <v>1.7004330000000001</v>
      </c>
      <c r="C49" s="6">
        <v>1.2636529999999999</v>
      </c>
      <c r="D49" s="6">
        <v>0.76706529999999995</v>
      </c>
      <c r="E49" s="6">
        <v>1.0843130000000001</v>
      </c>
      <c r="F49" s="6">
        <v>1.536964</v>
      </c>
      <c r="G49" s="6">
        <v>2.6388120000000002</v>
      </c>
      <c r="H49" s="6">
        <v>3.4749240000000001</v>
      </c>
      <c r="I49" s="6">
        <v>4.0263770000000001</v>
      </c>
      <c r="J49" s="6">
        <v>4.8872809999999998</v>
      </c>
      <c r="K49" s="6">
        <v>3.0318350000000001</v>
      </c>
      <c r="L49" s="6">
        <v>1.508016</v>
      </c>
      <c r="M49" s="6">
        <v>0.70677849999999998</v>
      </c>
      <c r="N49" s="6">
        <f>MAX(B49:M49)</f>
        <v>4.8872809999999998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0.15691179999999999</v>
      </c>
      <c r="C51" s="6">
        <v>0.31352479999999999</v>
      </c>
      <c r="D51" s="6">
        <v>0.34349410000000002</v>
      </c>
      <c r="E51" s="6">
        <v>0.2129472</v>
      </c>
      <c r="F51" s="6">
        <v>0.4298013</v>
      </c>
      <c r="G51" s="6">
        <v>0.81921759999999999</v>
      </c>
      <c r="H51" s="6">
        <v>0.56097529999999995</v>
      </c>
      <c r="I51" s="6">
        <v>1.982461</v>
      </c>
      <c r="J51" s="6">
        <v>1.4342820000000001</v>
      </c>
      <c r="K51" s="6">
        <v>0.81723310000000005</v>
      </c>
      <c r="L51" s="6">
        <v>0.42383080000000001</v>
      </c>
      <c r="M51" s="6">
        <v>0.46295819999999999</v>
      </c>
      <c r="N51" s="6">
        <f>MIN(B51:M51)</f>
        <v>0.15691179999999999</v>
      </c>
    </row>
    <row r="52" spans="1:14" x14ac:dyDescent="0.25">
      <c r="A52" t="s">
        <v>19</v>
      </c>
      <c r="B52" s="6">
        <v>21.901238699999997</v>
      </c>
      <c r="C52" s="6">
        <v>17.558790000000005</v>
      </c>
      <c r="D52" s="6">
        <v>18.988391699999998</v>
      </c>
      <c r="E52" s="6">
        <v>20.153731000000004</v>
      </c>
      <c r="F52" s="6">
        <v>27.091336500000004</v>
      </c>
      <c r="G52" s="6">
        <v>44.001960600000011</v>
      </c>
      <c r="H52" s="6">
        <v>65.979808600000013</v>
      </c>
      <c r="I52" s="6">
        <v>95.201068000000006</v>
      </c>
      <c r="J52" s="6">
        <v>80.844166999999956</v>
      </c>
      <c r="K52" s="6">
        <v>46.280540000000002</v>
      </c>
      <c r="L52" s="6">
        <v>35.560343999999994</v>
      </c>
      <c r="M52" s="6">
        <v>26.536467399999999</v>
      </c>
      <c r="N52" s="6">
        <f>SUM(B52:M52)</f>
        <v>500.09784349999995</v>
      </c>
    </row>
    <row r="53" spans="1:14" x14ac:dyDescent="0.25">
      <c r="A53" t="s">
        <v>0</v>
      </c>
      <c r="B53" s="6">
        <v>1.6528970000000001</v>
      </c>
      <c r="C53" s="6">
        <v>1.00701</v>
      </c>
      <c r="D53" s="6">
        <v>1.1134599999999999</v>
      </c>
      <c r="E53" s="6">
        <v>1.3491740000000001</v>
      </c>
      <c r="F53" s="6">
        <v>1.420892</v>
      </c>
      <c r="G53" s="6">
        <v>1.916058</v>
      </c>
      <c r="H53" s="6">
        <v>3.2079059999999999</v>
      </c>
      <c r="I53" s="6">
        <v>4.0612360000000001</v>
      </c>
      <c r="J53" s="6">
        <v>4.8655819999999999</v>
      </c>
      <c r="K53" s="6">
        <v>2.3792430000000002</v>
      </c>
      <c r="L53" s="6">
        <v>2.743989</v>
      </c>
      <c r="M53" s="6">
        <v>1.4782740000000001</v>
      </c>
      <c r="N53" s="6">
        <f>MAX(B53:M53)</f>
        <v>4.8655819999999999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0.14458860000000001</v>
      </c>
      <c r="C55" s="6">
        <v>0.13476850000000001</v>
      </c>
      <c r="D55" s="6">
        <v>0.21620049999999999</v>
      </c>
      <c r="E55" s="6">
        <v>0.21244460000000001</v>
      </c>
      <c r="F55" s="6">
        <v>0.4179485</v>
      </c>
      <c r="G55" s="6">
        <v>0.78843129999999995</v>
      </c>
      <c r="H55" s="6">
        <v>0.95600960000000001</v>
      </c>
      <c r="I55" s="6">
        <v>1.9905999999999999</v>
      </c>
      <c r="J55" s="6">
        <v>1.6869050000000001</v>
      </c>
      <c r="K55" s="6">
        <v>0.85204749999999996</v>
      </c>
      <c r="L55" s="6">
        <v>0.42675930000000001</v>
      </c>
      <c r="M55" s="6">
        <v>0.22262109999999999</v>
      </c>
      <c r="N55" s="6">
        <f>MIN(B55:M55)</f>
        <v>0.13476850000000001</v>
      </c>
    </row>
    <row r="56" spans="1:14" x14ac:dyDescent="0.25">
      <c r="A56" t="s">
        <v>19</v>
      </c>
      <c r="B56" s="6">
        <v>11.6157377</v>
      </c>
      <c r="C56" s="6">
        <v>16.851552399999996</v>
      </c>
      <c r="D56" s="6">
        <v>18.825729100000004</v>
      </c>
      <c r="E56" s="6">
        <v>18.883906100000004</v>
      </c>
      <c r="F56" s="6">
        <v>25.202505700000003</v>
      </c>
      <c r="G56" s="6">
        <v>44.387973499999994</v>
      </c>
      <c r="H56" s="6">
        <v>69.168795599999996</v>
      </c>
      <c r="I56" s="6">
        <v>92.545958000000013</v>
      </c>
      <c r="J56" s="6">
        <v>81.806600000000003</v>
      </c>
      <c r="K56" s="6">
        <v>47.98029129999999</v>
      </c>
      <c r="L56" s="6">
        <v>31.645592100000002</v>
      </c>
      <c r="M56" s="6">
        <v>15.336520700000001</v>
      </c>
      <c r="N56" s="6">
        <f>SUM(B56:M56)</f>
        <v>474.25116219999995</v>
      </c>
    </row>
    <row r="57" spans="1:14" x14ac:dyDescent="0.25">
      <c r="A57" t="s">
        <v>0</v>
      </c>
      <c r="B57" s="6">
        <v>1.2572540000000001</v>
      </c>
      <c r="C57" s="6">
        <v>1.143926</v>
      </c>
      <c r="D57" s="6">
        <v>1.1082430000000001</v>
      </c>
      <c r="E57" s="6">
        <v>1.0914349999999999</v>
      </c>
      <c r="F57" s="6">
        <v>1.7165779999999999</v>
      </c>
      <c r="G57" s="6">
        <v>2.2261890000000002</v>
      </c>
      <c r="H57" s="6">
        <v>3.2686980000000001</v>
      </c>
      <c r="I57" s="6">
        <v>3.9815049999999998</v>
      </c>
      <c r="J57" s="6">
        <v>5.6468829999999999</v>
      </c>
      <c r="K57" s="6">
        <v>4.1663170000000003</v>
      </c>
      <c r="L57" s="6">
        <v>3.0989049999999998</v>
      </c>
      <c r="M57" s="6">
        <v>2.6260340000000002</v>
      </c>
      <c r="N57" s="6">
        <f>MAX(B57:M57)</f>
        <v>5.6468829999999999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0.16673740000000001</v>
      </c>
      <c r="C59" s="6">
        <v>0.1194187</v>
      </c>
      <c r="D59" s="6">
        <v>0.1002933</v>
      </c>
      <c r="E59" s="6">
        <v>0.28269820000000001</v>
      </c>
      <c r="F59" s="6">
        <v>0.32178760000000001</v>
      </c>
      <c r="G59" s="6">
        <v>0.76320080000000001</v>
      </c>
      <c r="H59" s="6">
        <v>1.3156570000000001</v>
      </c>
      <c r="I59" s="6">
        <v>1.415977</v>
      </c>
      <c r="J59" s="6">
        <v>2.6945410000000001</v>
      </c>
      <c r="K59" s="6">
        <v>1.180982</v>
      </c>
      <c r="L59" s="6">
        <v>0.58853420000000001</v>
      </c>
      <c r="M59" s="6">
        <v>0.2581019</v>
      </c>
      <c r="N59" s="6">
        <f>MIN(B59:M59)</f>
        <v>0.1002933</v>
      </c>
    </row>
    <row r="60" spans="1:14" x14ac:dyDescent="0.25">
      <c r="A60" t="s">
        <v>19</v>
      </c>
      <c r="B60" s="6">
        <v>15.902515900000001</v>
      </c>
      <c r="C60" s="6">
        <v>17.590520500000004</v>
      </c>
      <c r="D60" s="6">
        <v>15.137996899999999</v>
      </c>
      <c r="E60" s="6">
        <v>18.758417300000001</v>
      </c>
      <c r="F60" s="6">
        <v>21.047021599999997</v>
      </c>
      <c r="G60" s="6">
        <v>37.481512999999985</v>
      </c>
      <c r="H60" s="6">
        <v>70.593295000000012</v>
      </c>
      <c r="I60" s="6">
        <v>89.912095999999977</v>
      </c>
      <c r="J60" s="6">
        <v>116.87272800000001</v>
      </c>
      <c r="K60" s="6">
        <v>71.536385999999993</v>
      </c>
      <c r="L60" s="6">
        <v>31.166468900000002</v>
      </c>
      <c r="M60" s="6">
        <v>22.813033100000002</v>
      </c>
      <c r="N60" s="6">
        <f>SUM(B60:M60)</f>
        <v>528.81199219999996</v>
      </c>
    </row>
    <row r="61" spans="1:14" x14ac:dyDescent="0.25">
      <c r="A61" t="s">
        <v>0</v>
      </c>
      <c r="B61" s="6">
        <v>2.0355979999999998</v>
      </c>
      <c r="C61" s="6">
        <v>1.116152</v>
      </c>
      <c r="D61" s="6">
        <v>1.599534</v>
      </c>
      <c r="E61" s="6">
        <v>1.1144099999999999</v>
      </c>
      <c r="F61" s="6">
        <v>1.1684129999999999</v>
      </c>
      <c r="G61" s="6">
        <v>1.9244559999999999</v>
      </c>
      <c r="H61" s="6">
        <v>3.4628950000000001</v>
      </c>
      <c r="I61" s="6">
        <v>3.8464839999999998</v>
      </c>
      <c r="J61" s="6">
        <v>5.0444430000000002</v>
      </c>
      <c r="K61" s="6">
        <v>3.9587460000000001</v>
      </c>
      <c r="L61" s="6">
        <v>1.858697</v>
      </c>
      <c r="M61" s="6">
        <v>2.5517120000000002</v>
      </c>
      <c r="N61" s="6">
        <f>MAX(B61:M61)</f>
        <v>5.0444430000000002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0.1049107</v>
      </c>
      <c r="C63" s="6">
        <v>9.6078689999999994E-2</v>
      </c>
      <c r="D63" s="6">
        <v>0.1622815</v>
      </c>
      <c r="E63" s="6">
        <v>0.385079</v>
      </c>
      <c r="F63" s="6">
        <v>0.36417329999999998</v>
      </c>
      <c r="G63" s="6">
        <v>0.6579024</v>
      </c>
      <c r="H63" s="6">
        <v>1.2905450000000001</v>
      </c>
      <c r="I63" s="6">
        <v>1.8468020000000001</v>
      </c>
      <c r="J63" s="6">
        <v>2.1214469999999999</v>
      </c>
      <c r="K63" s="6">
        <v>0.81618970000000002</v>
      </c>
      <c r="L63" s="6">
        <v>0.37571310000000002</v>
      </c>
      <c r="M63" s="6">
        <v>0.1812465</v>
      </c>
      <c r="N63" s="6">
        <f>MIN(B63:M63)</f>
        <v>9.6078689999999994E-2</v>
      </c>
    </row>
    <row r="64" spans="1:14" x14ac:dyDescent="0.25">
      <c r="A64" t="s">
        <v>19</v>
      </c>
      <c r="B64" s="6">
        <v>8.2730937999999998</v>
      </c>
      <c r="C64" s="6">
        <v>13.431772589999998</v>
      </c>
      <c r="D64" s="6">
        <v>11.125596400000003</v>
      </c>
      <c r="E64" s="6">
        <v>18.037709800000002</v>
      </c>
      <c r="F64" s="6">
        <v>23.474293299999999</v>
      </c>
      <c r="G64" s="6">
        <v>44.990970699999998</v>
      </c>
      <c r="H64" s="6">
        <v>68.601814000000005</v>
      </c>
      <c r="I64" s="6">
        <v>87.803331000000014</v>
      </c>
      <c r="J64" s="6">
        <v>84.011634000000015</v>
      </c>
      <c r="K64" s="6">
        <v>50.034713700000012</v>
      </c>
      <c r="L64" s="6">
        <v>24.014280999999997</v>
      </c>
      <c r="M64" s="6">
        <v>13.2773053</v>
      </c>
      <c r="N64" s="6">
        <f>SUM(B64:M64)</f>
        <v>447.07651559000004</v>
      </c>
    </row>
    <row r="65" spans="1:14" x14ac:dyDescent="0.25">
      <c r="A65" t="s">
        <v>0</v>
      </c>
      <c r="B65" s="6">
        <v>0.77752220000000005</v>
      </c>
      <c r="C65" s="6">
        <v>1.609262</v>
      </c>
      <c r="D65" s="6">
        <v>0.71940820000000005</v>
      </c>
      <c r="E65" s="6">
        <v>1.0998540000000001</v>
      </c>
      <c r="F65" s="6">
        <v>1.5575190000000001</v>
      </c>
      <c r="G65" s="6">
        <v>2.219344</v>
      </c>
      <c r="H65" s="6">
        <v>3.6093139999999999</v>
      </c>
      <c r="I65" s="6">
        <v>3.7582740000000001</v>
      </c>
      <c r="J65" s="6">
        <v>3.6916880000000001</v>
      </c>
      <c r="K65" s="6">
        <v>3.1944699999999999</v>
      </c>
      <c r="L65" s="6">
        <v>2.7764319999999998</v>
      </c>
      <c r="M65" s="6">
        <v>1.512602</v>
      </c>
      <c r="N65" s="6">
        <f>MAX(B65:M65)</f>
        <v>3.7582740000000001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0.16803509999999999</v>
      </c>
      <c r="C67" s="6">
        <v>0.16804230000000001</v>
      </c>
      <c r="D67" s="6">
        <v>0.16400400000000001</v>
      </c>
      <c r="E67" s="6">
        <v>0.22952829999999999</v>
      </c>
      <c r="F67" s="6">
        <v>0.37542569999999997</v>
      </c>
      <c r="G67" s="6">
        <v>0.59584389999999998</v>
      </c>
      <c r="H67" s="6">
        <v>1.034448</v>
      </c>
      <c r="I67" s="6">
        <v>1.5998220000000001</v>
      </c>
      <c r="J67" s="6">
        <v>1.8139609999999999</v>
      </c>
      <c r="K67" s="6">
        <v>0.93028750000000004</v>
      </c>
      <c r="L67" s="6">
        <v>0.42363420000000002</v>
      </c>
      <c r="M67" s="6">
        <v>0.1408778</v>
      </c>
      <c r="N67" s="6">
        <f>MIN(B67:M67)</f>
        <v>0.1408778</v>
      </c>
    </row>
    <row r="68" spans="1:14" x14ac:dyDescent="0.25">
      <c r="A68" t="s">
        <v>19</v>
      </c>
      <c r="B68" s="6">
        <v>19.831296100000003</v>
      </c>
      <c r="C68" s="6">
        <v>21.033554700000003</v>
      </c>
      <c r="D68" s="6">
        <v>14.645306399999994</v>
      </c>
      <c r="E68" s="6">
        <v>18.932213500000003</v>
      </c>
      <c r="F68" s="6">
        <v>21.903716299999999</v>
      </c>
      <c r="G68" s="6">
        <v>30.911714500000002</v>
      </c>
      <c r="H68" s="6">
        <v>56.646208999999992</v>
      </c>
      <c r="I68" s="6">
        <v>87.642629999999997</v>
      </c>
      <c r="J68" s="6">
        <v>79.873266999999984</v>
      </c>
      <c r="K68" s="6">
        <v>59.645566499999994</v>
      </c>
      <c r="L68" s="6">
        <v>23.687106500000002</v>
      </c>
      <c r="M68" s="6">
        <v>9.8688349000000013</v>
      </c>
      <c r="N68" s="6">
        <f>SUM(B68:M68)</f>
        <v>444.62141539999999</v>
      </c>
    </row>
    <row r="69" spans="1:14" x14ac:dyDescent="0.25">
      <c r="A69" t="s">
        <v>0</v>
      </c>
      <c r="B69" s="6">
        <v>2.2797130000000001</v>
      </c>
      <c r="C69" s="6">
        <v>1.5523499999999999</v>
      </c>
      <c r="D69" s="6">
        <v>0.90104479999999998</v>
      </c>
      <c r="E69" s="6">
        <v>1.1646319999999999</v>
      </c>
      <c r="F69" s="6">
        <v>1.415508</v>
      </c>
      <c r="G69" s="6">
        <v>1.7958829999999999</v>
      </c>
      <c r="H69" s="6">
        <v>2.78789</v>
      </c>
      <c r="I69" s="6">
        <v>4.2459040000000003</v>
      </c>
      <c r="J69" s="6">
        <v>3.895464</v>
      </c>
      <c r="K69" s="6">
        <v>6.188294</v>
      </c>
      <c r="L69" s="6">
        <v>1.195422</v>
      </c>
      <c r="M69" s="6">
        <v>0.60558959999999995</v>
      </c>
      <c r="N69" s="6">
        <f>MAX(B69:M69)</f>
        <v>6.188294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0.1776722</v>
      </c>
      <c r="C71" s="6">
        <v>0.18843699999999999</v>
      </c>
      <c r="D71" s="6">
        <v>0.2623125</v>
      </c>
      <c r="E71" s="6">
        <v>0.1756984</v>
      </c>
      <c r="F71" s="6">
        <v>0.35983159999999997</v>
      </c>
      <c r="G71" s="6">
        <v>0.81643100000000002</v>
      </c>
      <c r="H71" s="6">
        <v>0.48941440000000003</v>
      </c>
      <c r="I71" s="6">
        <v>1.6015919999999999</v>
      </c>
      <c r="J71" s="6">
        <v>2.0676869999999998</v>
      </c>
      <c r="K71" s="6">
        <v>1.3811500000000001</v>
      </c>
      <c r="L71" s="6">
        <v>0.49186160000000001</v>
      </c>
      <c r="M71" s="6">
        <v>0.31643909999999997</v>
      </c>
      <c r="N71" s="6">
        <f>MIN(B71:M71)</f>
        <v>0.1756984</v>
      </c>
    </row>
    <row r="72" spans="1:14" x14ac:dyDescent="0.25">
      <c r="A72" t="s">
        <v>19</v>
      </c>
      <c r="B72" s="6">
        <v>30.037375399999998</v>
      </c>
      <c r="C72" s="6">
        <v>22.420062700000003</v>
      </c>
      <c r="D72" s="6">
        <v>16.131377400000002</v>
      </c>
      <c r="E72" s="6">
        <v>15.2978784</v>
      </c>
      <c r="F72" s="6">
        <v>22.9693714</v>
      </c>
      <c r="G72" s="6">
        <v>41.769020799999993</v>
      </c>
      <c r="H72" s="6">
        <v>72.643844400000006</v>
      </c>
      <c r="I72" s="6">
        <v>94.187101999999982</v>
      </c>
      <c r="J72" s="6">
        <v>99.549526000000029</v>
      </c>
      <c r="K72" s="6">
        <v>71.499809000000027</v>
      </c>
      <c r="L72" s="6">
        <v>37.985791200000001</v>
      </c>
      <c r="M72" s="6">
        <v>17.945232000000001</v>
      </c>
      <c r="N72" s="6">
        <f>SUM(B72:M72)</f>
        <v>542.43639070000006</v>
      </c>
    </row>
    <row r="73" spans="1:14" x14ac:dyDescent="0.25">
      <c r="A73" t="s">
        <v>0</v>
      </c>
      <c r="B73" s="6">
        <v>1.8480970000000001</v>
      </c>
      <c r="C73" s="6">
        <v>1.147632</v>
      </c>
      <c r="D73" s="6">
        <v>0.86445280000000002</v>
      </c>
      <c r="E73" s="6">
        <v>0.79514499999999999</v>
      </c>
      <c r="F73" s="6">
        <v>1.4111130000000001</v>
      </c>
      <c r="G73" s="6">
        <v>2.0075099999999999</v>
      </c>
      <c r="H73" s="6">
        <v>3.9679769999999999</v>
      </c>
      <c r="I73" s="6">
        <v>4.4014550000000003</v>
      </c>
      <c r="J73" s="6">
        <v>4.467282</v>
      </c>
      <c r="K73" s="6">
        <v>3.9043999999999999</v>
      </c>
      <c r="L73" s="6">
        <v>4.0299339999999999</v>
      </c>
      <c r="M73" s="6">
        <v>2.6353849999999999</v>
      </c>
      <c r="N73" s="6">
        <f>MAX(B73:M73)</f>
        <v>4.467282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0.18399579999999999</v>
      </c>
      <c r="C75" s="6">
        <v>0.168961</v>
      </c>
      <c r="D75" s="6">
        <v>0.1898002</v>
      </c>
      <c r="E75" s="6">
        <v>0.25509730000000003</v>
      </c>
      <c r="F75" s="6">
        <v>0.3874339</v>
      </c>
      <c r="G75" s="6">
        <v>0.70073010000000002</v>
      </c>
      <c r="H75" s="6">
        <v>0.84629169999999998</v>
      </c>
      <c r="I75" s="6">
        <v>1.6587259999999999</v>
      </c>
      <c r="J75" s="6">
        <v>1.4724710000000001</v>
      </c>
      <c r="K75" s="6">
        <v>1.145157</v>
      </c>
      <c r="L75" s="6">
        <v>0.31795610000000002</v>
      </c>
      <c r="M75" s="6">
        <v>0.2354424</v>
      </c>
      <c r="N75" s="6">
        <f>MIN(B75:M75)</f>
        <v>0.168961</v>
      </c>
    </row>
    <row r="76" spans="1:14" x14ac:dyDescent="0.25">
      <c r="A76" t="s">
        <v>19</v>
      </c>
      <c r="B76" s="6">
        <v>19.631303500000001</v>
      </c>
      <c r="C76" s="6">
        <v>11.566355399999996</v>
      </c>
      <c r="D76" s="6">
        <v>15.0567382</v>
      </c>
      <c r="E76" s="6">
        <v>16.191835799999996</v>
      </c>
      <c r="F76" s="6">
        <v>20.088196800000006</v>
      </c>
      <c r="G76" s="6">
        <v>36.672989600000008</v>
      </c>
      <c r="H76" s="6">
        <v>64.9720437</v>
      </c>
      <c r="I76" s="6">
        <v>86.819294999999997</v>
      </c>
      <c r="J76" s="6">
        <v>89.925333999999992</v>
      </c>
      <c r="K76" s="6">
        <v>50.61931100000001</v>
      </c>
      <c r="L76" s="6">
        <v>24.423079600000001</v>
      </c>
      <c r="M76" s="6">
        <v>24.3289416</v>
      </c>
      <c r="N76" s="6">
        <f>SUM(B76:M76)</f>
        <v>460.29542420000001</v>
      </c>
    </row>
    <row r="77" spans="1:14" x14ac:dyDescent="0.25">
      <c r="A77" t="s">
        <v>0</v>
      </c>
      <c r="B77" s="6">
        <v>1.641418</v>
      </c>
      <c r="C77" s="6">
        <v>0.78033770000000002</v>
      </c>
      <c r="D77" s="6">
        <v>0.85990520000000004</v>
      </c>
      <c r="E77" s="6">
        <v>1.061944</v>
      </c>
      <c r="F77" s="6">
        <v>1.8919429999999999</v>
      </c>
      <c r="G77" s="6">
        <v>2.0471729999999999</v>
      </c>
      <c r="H77" s="6">
        <v>3.7681990000000001</v>
      </c>
      <c r="I77" s="6">
        <v>3.7442839999999999</v>
      </c>
      <c r="J77" s="6">
        <v>4.1892870000000002</v>
      </c>
      <c r="K77" s="6">
        <v>2.4170440000000002</v>
      </c>
      <c r="L77" s="6">
        <v>1.752257</v>
      </c>
      <c r="M77" s="6">
        <v>3.0649289999999998</v>
      </c>
      <c r="N77" s="6">
        <f>MAX(B77:M77)</f>
        <v>4.1892870000000002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0.18684899999999999</v>
      </c>
      <c r="C79" s="6">
        <v>0.25636890000000001</v>
      </c>
      <c r="D79" s="6">
        <v>0.27851340000000002</v>
      </c>
      <c r="E79" s="6">
        <v>0.22910349999999999</v>
      </c>
      <c r="F79" s="6">
        <v>0.55774849999999998</v>
      </c>
      <c r="G79" s="6">
        <v>0.77441130000000002</v>
      </c>
      <c r="H79" s="6">
        <v>1.3202499999999999</v>
      </c>
      <c r="I79" s="6">
        <v>2.0353699999999999</v>
      </c>
      <c r="J79" s="6">
        <v>1.9959549999999999</v>
      </c>
      <c r="K79" s="6">
        <v>0.86848099999999995</v>
      </c>
      <c r="L79" s="6">
        <v>0.40056310000000001</v>
      </c>
      <c r="M79" s="6">
        <v>0.2262528</v>
      </c>
      <c r="N79" s="6">
        <f>MIN(B79:M79)</f>
        <v>0.18684899999999999</v>
      </c>
    </row>
    <row r="80" spans="1:14" x14ac:dyDescent="0.25">
      <c r="A80" t="s">
        <v>19</v>
      </c>
      <c r="B80" s="6">
        <v>25.805312900000001</v>
      </c>
      <c r="C80" s="6">
        <v>23.482143899999997</v>
      </c>
      <c r="D80" s="6">
        <v>18.746106800000003</v>
      </c>
      <c r="E80" s="6">
        <v>15.368586200000001</v>
      </c>
      <c r="F80" s="6">
        <v>28.240465199999999</v>
      </c>
      <c r="G80" s="6">
        <v>38.814803300000001</v>
      </c>
      <c r="H80" s="6">
        <v>68.282355999999993</v>
      </c>
      <c r="I80" s="6">
        <v>100.86601200000001</v>
      </c>
      <c r="J80" s="6">
        <v>87.677237000000005</v>
      </c>
      <c r="K80" s="6">
        <v>49.240130999999998</v>
      </c>
      <c r="L80" s="6">
        <v>25.0000766</v>
      </c>
      <c r="M80" s="6">
        <v>14.296876099999997</v>
      </c>
      <c r="N80" s="6">
        <f>SUM(B80:M80)</f>
        <v>495.82010700000001</v>
      </c>
    </row>
    <row r="81" spans="1:14" x14ac:dyDescent="0.25">
      <c r="A81" t="s">
        <v>0</v>
      </c>
      <c r="B81" s="6">
        <v>1.7809569999999999</v>
      </c>
      <c r="C81" s="6">
        <v>1.278157</v>
      </c>
      <c r="D81" s="6">
        <v>1.0246599999999999</v>
      </c>
      <c r="E81" s="6">
        <v>1.9132579999999999</v>
      </c>
      <c r="F81" s="6">
        <v>1.4875659999999999</v>
      </c>
      <c r="G81" s="6">
        <v>1.9739960000000001</v>
      </c>
      <c r="H81" s="6">
        <v>3.0140180000000001</v>
      </c>
      <c r="I81" s="6">
        <v>4.9766279999999998</v>
      </c>
      <c r="J81" s="6">
        <v>3.8941849999999998</v>
      </c>
      <c r="K81" s="6">
        <v>2.3106789999999999</v>
      </c>
      <c r="L81" s="6">
        <v>1.5243</v>
      </c>
      <c r="M81" s="6">
        <v>2.6979679999999999</v>
      </c>
      <c r="N81" s="6">
        <f>MAX(B81:M81)</f>
        <v>4.9766279999999998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0.14600730000000001</v>
      </c>
      <c r="C83" s="6">
        <v>0.24495220000000001</v>
      </c>
      <c r="D83" s="6">
        <v>0.33935870000000001</v>
      </c>
      <c r="E83" s="6">
        <v>0.35581970000000002</v>
      </c>
      <c r="F83" s="6">
        <v>0.47075650000000002</v>
      </c>
      <c r="G83" s="6">
        <v>0.62894620000000001</v>
      </c>
      <c r="H83" s="6">
        <v>1.3429960000000001</v>
      </c>
      <c r="I83" s="6">
        <v>1.7628950000000001</v>
      </c>
      <c r="J83" s="6">
        <v>1.9842169999999999</v>
      </c>
      <c r="K83" s="6">
        <v>1.142272</v>
      </c>
      <c r="L83" s="6">
        <v>0.59652870000000002</v>
      </c>
      <c r="M83" s="6">
        <v>0.29566039999999999</v>
      </c>
      <c r="N83" s="6">
        <f>MIN(B83:M83)</f>
        <v>0.14600730000000001</v>
      </c>
    </row>
    <row r="84" spans="1:14" x14ac:dyDescent="0.25">
      <c r="A84" t="s">
        <v>19</v>
      </c>
      <c r="B84" s="6">
        <v>24.518734699999996</v>
      </c>
      <c r="C84" s="6">
        <v>18.225458000000007</v>
      </c>
      <c r="D84" s="6">
        <v>19.701518200000002</v>
      </c>
      <c r="E84" s="6">
        <v>18.1553495</v>
      </c>
      <c r="F84" s="6">
        <v>24.245944699999995</v>
      </c>
      <c r="G84" s="6">
        <v>48.145963500000008</v>
      </c>
      <c r="H84" s="6">
        <v>71.354713999999987</v>
      </c>
      <c r="I84" s="6">
        <v>97.279723000000004</v>
      </c>
      <c r="J84" s="6">
        <v>102.31284299999999</v>
      </c>
      <c r="K84" s="6">
        <v>67.106300000000005</v>
      </c>
      <c r="L84" s="6">
        <v>32.479593699999995</v>
      </c>
      <c r="M84" s="6">
        <v>25.595250799999995</v>
      </c>
      <c r="N84" s="6">
        <f>SUM(B84:M84)</f>
        <v>549.12139309999998</v>
      </c>
    </row>
    <row r="85" spans="1:14" x14ac:dyDescent="0.25">
      <c r="A85" t="s">
        <v>0</v>
      </c>
      <c r="B85" s="6">
        <v>1.8847780000000001</v>
      </c>
      <c r="C85" s="6">
        <v>1.197371</v>
      </c>
      <c r="D85" s="6">
        <v>1.79322</v>
      </c>
      <c r="E85" s="6">
        <v>1.0719620000000001</v>
      </c>
      <c r="F85" s="6">
        <v>1.370096</v>
      </c>
      <c r="G85" s="6">
        <v>2.2197249999999999</v>
      </c>
      <c r="H85" s="6">
        <v>3.5447829999999998</v>
      </c>
      <c r="I85" s="6">
        <v>4.7180549999999997</v>
      </c>
      <c r="J85" s="6">
        <v>5.6582480000000004</v>
      </c>
      <c r="K85" s="6">
        <v>3.2064539999999999</v>
      </c>
      <c r="L85" s="6">
        <v>2.6987299999999999</v>
      </c>
      <c r="M85" s="6">
        <v>2.4859640000000001</v>
      </c>
      <c r="N85" s="6">
        <f>MAX(B85:M85)</f>
        <v>5.6582480000000004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0.41553649999999998</v>
      </c>
      <c r="C87" s="6">
        <v>0.24483730000000001</v>
      </c>
      <c r="D87" s="6">
        <v>0.29625109999999999</v>
      </c>
      <c r="E87" s="6">
        <v>0.30055199999999999</v>
      </c>
      <c r="F87" s="6">
        <v>0.46702480000000002</v>
      </c>
      <c r="G87" s="6">
        <v>0.57618760000000002</v>
      </c>
      <c r="H87" s="6">
        <v>0.85911999999999999</v>
      </c>
      <c r="I87" s="6">
        <v>1.3207070000000001</v>
      </c>
      <c r="J87" s="6">
        <v>1.372074</v>
      </c>
      <c r="K87" s="6">
        <v>1.1349359999999999</v>
      </c>
      <c r="L87" s="6">
        <v>0.54032829999999998</v>
      </c>
      <c r="M87" s="6">
        <v>0.3367425</v>
      </c>
      <c r="N87" s="6">
        <f>MIN(B87:M87)</f>
        <v>0.24483730000000001</v>
      </c>
    </row>
    <row r="88" spans="1:14" x14ac:dyDescent="0.25">
      <c r="A88" t="s">
        <v>19</v>
      </c>
      <c r="B88" s="6">
        <v>32.660193500000005</v>
      </c>
      <c r="C88" s="6">
        <v>16.918225800000002</v>
      </c>
      <c r="D88" s="6">
        <v>18.547281900000002</v>
      </c>
      <c r="E88" s="6">
        <v>18.860585400000001</v>
      </c>
      <c r="F88" s="6">
        <v>21.569015500000006</v>
      </c>
      <c r="G88" s="6">
        <v>39.740847700000003</v>
      </c>
      <c r="H88" s="6">
        <v>73.647918000000004</v>
      </c>
      <c r="I88" s="6">
        <v>88.435626999999997</v>
      </c>
      <c r="J88" s="6">
        <v>110.80407799999999</v>
      </c>
      <c r="K88" s="6">
        <v>81.982716999999994</v>
      </c>
      <c r="L88" s="6">
        <v>40.386000799999991</v>
      </c>
      <c r="M88" s="6">
        <v>20.614859500000001</v>
      </c>
      <c r="N88" s="6">
        <f>SUM(B88:M88)</f>
        <v>564.16735010000002</v>
      </c>
    </row>
    <row r="89" spans="1:14" x14ac:dyDescent="0.25">
      <c r="A89" t="s">
        <v>0</v>
      </c>
      <c r="B89" s="6">
        <v>2.5310549999999998</v>
      </c>
      <c r="C89" s="6">
        <v>1.122895</v>
      </c>
      <c r="D89" s="6">
        <v>0.88467410000000002</v>
      </c>
      <c r="E89" s="6">
        <v>0.91909059999999998</v>
      </c>
      <c r="F89" s="6">
        <v>1.1936500000000001</v>
      </c>
      <c r="G89" s="6">
        <v>2.1535199999999999</v>
      </c>
      <c r="H89" s="6">
        <v>3.6515300000000002</v>
      </c>
      <c r="I89" s="6">
        <v>4.2358349999999998</v>
      </c>
      <c r="J89" s="6">
        <v>5.0588959999999998</v>
      </c>
      <c r="K89" s="6">
        <v>4.0092879999999997</v>
      </c>
      <c r="L89" s="6">
        <v>2.3785569999999998</v>
      </c>
      <c r="M89" s="6">
        <v>1.710917</v>
      </c>
      <c r="N89" s="6">
        <f>MAX(B89:M89)</f>
        <v>5.0588959999999998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0.21953739999999999</v>
      </c>
      <c r="C91" s="6">
        <v>0.23506070000000001</v>
      </c>
      <c r="D91" s="6">
        <v>0.18795899999999999</v>
      </c>
      <c r="E91" s="6">
        <v>0.2286801</v>
      </c>
      <c r="F91" s="6">
        <v>0.36723139999999999</v>
      </c>
      <c r="G91" s="6">
        <v>0.55755310000000002</v>
      </c>
      <c r="H91" s="6">
        <v>1.15479</v>
      </c>
      <c r="I91" s="6">
        <v>1.449567</v>
      </c>
      <c r="J91" s="6">
        <v>1.7668029999999999</v>
      </c>
      <c r="K91" s="6">
        <v>0.7323229</v>
      </c>
      <c r="L91" s="6">
        <v>0.45992379999999999</v>
      </c>
      <c r="M91" s="6">
        <v>0.30796829999999997</v>
      </c>
      <c r="N91" s="6">
        <f>MIN(B91:M91)</f>
        <v>0.18795899999999999</v>
      </c>
    </row>
    <row r="92" spans="1:14" x14ac:dyDescent="0.25">
      <c r="A92" t="s">
        <v>19</v>
      </c>
      <c r="B92" s="6">
        <v>27.516868999999996</v>
      </c>
      <c r="C92" s="6">
        <v>16.858963199999998</v>
      </c>
      <c r="D92" s="6">
        <v>14.1079817</v>
      </c>
      <c r="E92" s="6">
        <v>12.664167299999999</v>
      </c>
      <c r="F92" s="6">
        <v>22.301715399999999</v>
      </c>
      <c r="G92" s="6">
        <v>34.178360300000001</v>
      </c>
      <c r="H92" s="6">
        <v>69.281981999999985</v>
      </c>
      <c r="I92" s="6">
        <v>74.50385</v>
      </c>
      <c r="J92" s="6">
        <v>80.888294999999985</v>
      </c>
      <c r="K92" s="6">
        <v>54.795917700000004</v>
      </c>
      <c r="L92" s="6">
        <v>34.019682400000001</v>
      </c>
      <c r="M92" s="6">
        <v>24.320272499999998</v>
      </c>
      <c r="N92" s="6">
        <f>SUM(B92:M92)</f>
        <v>465.43805649999996</v>
      </c>
    </row>
    <row r="93" spans="1:14" x14ac:dyDescent="0.25">
      <c r="A93" t="s">
        <v>0</v>
      </c>
      <c r="B93" s="6">
        <v>1.8870260000000001</v>
      </c>
      <c r="C93" s="6">
        <v>1.2323029999999999</v>
      </c>
      <c r="D93" s="6">
        <v>1.0014970000000001</v>
      </c>
      <c r="E93" s="6">
        <v>0.72311720000000002</v>
      </c>
      <c r="F93" s="6">
        <v>1.6435789999999999</v>
      </c>
      <c r="G93" s="6">
        <v>2.0228739999999998</v>
      </c>
      <c r="H93" s="6">
        <v>3.4480490000000001</v>
      </c>
      <c r="I93" s="6">
        <v>3.624215</v>
      </c>
      <c r="J93" s="6">
        <v>3.310473</v>
      </c>
      <c r="K93" s="6">
        <v>4.556883</v>
      </c>
      <c r="L93" s="6">
        <v>2.5102799999999998</v>
      </c>
      <c r="M93" s="6">
        <v>2.732027</v>
      </c>
      <c r="N93" s="6">
        <f>MAX(B93:M93)</f>
        <v>4.556883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0.24799599999999999</v>
      </c>
      <c r="C95" s="6">
        <v>0.22642139999999999</v>
      </c>
      <c r="D95" s="6">
        <v>0.19761570000000001</v>
      </c>
      <c r="E95" s="6">
        <v>0.17457919999999999</v>
      </c>
      <c r="F95" s="6">
        <v>0.359184</v>
      </c>
      <c r="G95" s="6">
        <v>0.76288469999999997</v>
      </c>
      <c r="H95" s="6">
        <v>0.78459639999999997</v>
      </c>
      <c r="I95" s="6">
        <v>1.7583569999999999</v>
      </c>
      <c r="J95" s="6">
        <v>1.5739110000000001</v>
      </c>
      <c r="K95" s="6">
        <v>0.58666249999999998</v>
      </c>
      <c r="L95" s="6">
        <v>0.44090879999999999</v>
      </c>
      <c r="M95" s="6">
        <v>0.25796720000000001</v>
      </c>
      <c r="N95" s="6">
        <f>MIN(B95:M95)</f>
        <v>0.17457919999999999</v>
      </c>
    </row>
    <row r="96" spans="1:14" x14ac:dyDescent="0.25">
      <c r="A96" t="s">
        <v>19</v>
      </c>
      <c r="B96" s="6">
        <v>25.047531999999993</v>
      </c>
      <c r="C96" s="6">
        <v>26.113056099999991</v>
      </c>
      <c r="D96" s="6">
        <v>12.994402300000006</v>
      </c>
      <c r="E96" s="6">
        <v>17.821033</v>
      </c>
      <c r="F96" s="6">
        <v>21.643275499999998</v>
      </c>
      <c r="G96" s="6">
        <v>38.004212600000002</v>
      </c>
      <c r="H96" s="6">
        <v>66.189026399999989</v>
      </c>
      <c r="I96" s="6">
        <v>89.112852999999987</v>
      </c>
      <c r="J96" s="6">
        <v>71.887791000000021</v>
      </c>
      <c r="K96" s="6">
        <v>41.572971399999993</v>
      </c>
      <c r="L96" s="6">
        <v>33.507668799999998</v>
      </c>
      <c r="M96" s="6">
        <v>17.571338000000001</v>
      </c>
      <c r="N96" s="6">
        <f>SUM(B96:M96)</f>
        <v>461.46516009999999</v>
      </c>
    </row>
    <row r="97" spans="1:14" x14ac:dyDescent="0.25">
      <c r="A97" t="s">
        <v>0</v>
      </c>
      <c r="B97" s="6">
        <v>1.5768009999999999</v>
      </c>
      <c r="C97" s="6">
        <v>1.4891669999999999</v>
      </c>
      <c r="D97" s="6">
        <v>0.7040672</v>
      </c>
      <c r="E97" s="6">
        <v>1.0983339999999999</v>
      </c>
      <c r="F97" s="6">
        <v>1.3431329999999999</v>
      </c>
      <c r="G97" s="6">
        <v>1.9369160000000001</v>
      </c>
      <c r="H97" s="6">
        <v>3.5900780000000001</v>
      </c>
      <c r="I97" s="6">
        <v>3.886606</v>
      </c>
      <c r="J97" s="6">
        <v>3.29976</v>
      </c>
      <c r="K97" s="6">
        <v>4.6851779999999996</v>
      </c>
      <c r="L97" s="6">
        <v>5.6401630000000003</v>
      </c>
      <c r="M97" s="6">
        <v>2.7297769999999999</v>
      </c>
      <c r="N97" s="6">
        <f>MAX(B97:M97)</f>
        <v>5.6401630000000003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0.36243530000000002</v>
      </c>
      <c r="C99" s="6">
        <v>0.23949319999999999</v>
      </c>
      <c r="D99" s="6">
        <v>0.26177430000000002</v>
      </c>
      <c r="E99" s="6">
        <v>0.31762170000000001</v>
      </c>
      <c r="F99" s="6">
        <v>0.462474</v>
      </c>
      <c r="G99" s="6">
        <v>0.73599550000000002</v>
      </c>
      <c r="H99" s="6">
        <v>0.65580669999999996</v>
      </c>
      <c r="I99" s="6">
        <v>1.9671179999999999</v>
      </c>
      <c r="J99" s="6">
        <v>1.3400920000000001</v>
      </c>
      <c r="K99" s="6">
        <v>0.93623350000000005</v>
      </c>
      <c r="L99" s="6">
        <v>0.30597790000000002</v>
      </c>
      <c r="M99" s="6">
        <v>0.2422086</v>
      </c>
      <c r="N99" s="6">
        <f>MIN(B99:M99)</f>
        <v>0.23949319999999999</v>
      </c>
    </row>
    <row r="100" spans="1:14" x14ac:dyDescent="0.25">
      <c r="A100" t="s">
        <v>19</v>
      </c>
      <c r="B100" s="6">
        <v>27.992883099999997</v>
      </c>
      <c r="C100" s="6">
        <v>22.113330900000001</v>
      </c>
      <c r="D100" s="6">
        <v>15.758097100000001</v>
      </c>
      <c r="E100" s="6">
        <v>18.983849599999996</v>
      </c>
      <c r="F100" s="6">
        <v>21.399860199999996</v>
      </c>
      <c r="G100" s="6">
        <v>36.179020100000002</v>
      </c>
      <c r="H100" s="6">
        <v>65.914227700000012</v>
      </c>
      <c r="I100" s="6">
        <v>93.27516</v>
      </c>
      <c r="J100" s="6">
        <v>78.817892000000015</v>
      </c>
      <c r="K100" s="6">
        <v>52.975317399999994</v>
      </c>
      <c r="L100" s="6">
        <v>22.601220699999999</v>
      </c>
      <c r="M100" s="6">
        <v>23.520467000000004</v>
      </c>
      <c r="N100" s="6">
        <f>SUM(B100:M100)</f>
        <v>479.53132580000005</v>
      </c>
    </row>
    <row r="101" spans="1:14" x14ac:dyDescent="0.25">
      <c r="A101" t="s">
        <v>0</v>
      </c>
      <c r="B101" s="6">
        <v>2.0664169999999999</v>
      </c>
      <c r="C101" s="6">
        <v>1.466736</v>
      </c>
      <c r="D101" s="6">
        <v>0.88274660000000005</v>
      </c>
      <c r="E101" s="6">
        <v>1.482531</v>
      </c>
      <c r="F101" s="6">
        <v>1.092354</v>
      </c>
      <c r="G101" s="6">
        <v>2.1877059999999999</v>
      </c>
      <c r="H101" s="6">
        <v>3.3219110000000001</v>
      </c>
      <c r="I101" s="6">
        <v>4.4729070000000002</v>
      </c>
      <c r="J101" s="6">
        <v>4.807785</v>
      </c>
      <c r="K101" s="6">
        <v>3.1550280000000002</v>
      </c>
      <c r="L101" s="6">
        <v>2.8322129999999999</v>
      </c>
      <c r="M101" s="6">
        <v>2.5340989999999999</v>
      </c>
      <c r="N101" s="6">
        <f>MAX(B101:M101)</f>
        <v>4.807785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0.26558530000000002</v>
      </c>
      <c r="C103" s="6">
        <v>0.20845240000000001</v>
      </c>
      <c r="D103" s="6">
        <v>0.20934659999999999</v>
      </c>
      <c r="E103" s="6">
        <v>0.13054660000000001</v>
      </c>
      <c r="F103" s="6">
        <v>0.3204726</v>
      </c>
      <c r="G103" s="6">
        <v>0.63069869999999995</v>
      </c>
      <c r="H103" s="6">
        <v>0.83661479999999999</v>
      </c>
      <c r="I103" s="6">
        <v>1.7625869999999999</v>
      </c>
      <c r="J103" s="6">
        <v>1.7144239999999999</v>
      </c>
      <c r="K103" s="6">
        <v>0.74058849999999998</v>
      </c>
      <c r="L103" s="6">
        <v>0.31869710000000001</v>
      </c>
      <c r="M103" s="6">
        <v>0.2099491</v>
      </c>
      <c r="N103" s="6">
        <f>MIN(B103:M103)</f>
        <v>0.13054660000000001</v>
      </c>
    </row>
    <row r="104" spans="1:14" x14ac:dyDescent="0.25">
      <c r="A104" t="s">
        <v>19</v>
      </c>
      <c r="B104" s="6">
        <v>25.013972500000001</v>
      </c>
      <c r="C104" s="6">
        <v>16.399707499999998</v>
      </c>
      <c r="D104" s="6">
        <v>14.813074100000003</v>
      </c>
      <c r="E104" s="6">
        <v>13.527379999999999</v>
      </c>
      <c r="F104" s="6">
        <v>23.8701635</v>
      </c>
      <c r="G104" s="6">
        <v>38.225331199999992</v>
      </c>
      <c r="H104" s="6">
        <v>73.321391800000001</v>
      </c>
      <c r="I104" s="6">
        <v>88.786161000000021</v>
      </c>
      <c r="J104" s="6">
        <v>68.204485000000005</v>
      </c>
      <c r="K104" s="6">
        <v>36.332774899999997</v>
      </c>
      <c r="L104" s="6">
        <v>17.061339600000004</v>
      </c>
      <c r="M104" s="6">
        <v>36.501185700000001</v>
      </c>
      <c r="N104" s="6">
        <f>SUM(B104:M104)</f>
        <v>452.0569668</v>
      </c>
    </row>
    <row r="105" spans="1:14" x14ac:dyDescent="0.25">
      <c r="A105" t="s">
        <v>0</v>
      </c>
      <c r="B105" s="6">
        <v>1.8074809999999999</v>
      </c>
      <c r="C105" s="6">
        <v>1.0320940000000001</v>
      </c>
      <c r="D105" s="6">
        <v>0.81305550000000004</v>
      </c>
      <c r="E105" s="6">
        <v>0.94457429999999998</v>
      </c>
      <c r="F105" s="6">
        <v>1.5703659999999999</v>
      </c>
      <c r="G105" s="6">
        <v>1.7797369999999999</v>
      </c>
      <c r="H105" s="6">
        <v>3.975196</v>
      </c>
      <c r="I105" s="6">
        <v>3.7361559999999998</v>
      </c>
      <c r="J105" s="6">
        <v>3.2833610000000002</v>
      </c>
      <c r="K105" s="6">
        <v>2.8533919999999999</v>
      </c>
      <c r="L105" s="6">
        <v>0.98521709999999996</v>
      </c>
      <c r="M105" s="6">
        <v>3.148104</v>
      </c>
      <c r="N105" s="6">
        <f>MAX(B105:M105)</f>
        <v>3.975196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0.46937970000000001</v>
      </c>
      <c r="C107" s="6">
        <v>0.2679492</v>
      </c>
      <c r="D107" s="6">
        <v>0.20172010000000001</v>
      </c>
      <c r="E107" s="6">
        <v>0.32291019999999998</v>
      </c>
      <c r="F107" s="6">
        <v>0.24443019999999999</v>
      </c>
      <c r="G107" s="6">
        <v>0.73319100000000004</v>
      </c>
      <c r="H107" s="6">
        <v>1.3372440000000001</v>
      </c>
      <c r="I107" s="6">
        <v>1.65933</v>
      </c>
      <c r="J107" s="6">
        <v>1.6048990000000001</v>
      </c>
      <c r="K107" s="6">
        <v>0.87788900000000003</v>
      </c>
      <c r="L107" s="6">
        <v>0.3640446</v>
      </c>
      <c r="M107" s="6">
        <v>0.23629459999999999</v>
      </c>
      <c r="N107" s="6">
        <f>MIN(B107:M107)</f>
        <v>0.20172010000000001</v>
      </c>
    </row>
    <row r="108" spans="1:14" x14ac:dyDescent="0.25">
      <c r="A108" t="s">
        <v>19</v>
      </c>
      <c r="B108" s="6">
        <v>29.363766500000004</v>
      </c>
      <c r="C108" s="6">
        <v>20.690993500000005</v>
      </c>
      <c r="D108" s="6">
        <v>18.120295300000006</v>
      </c>
      <c r="E108" s="6">
        <v>20.362740700000003</v>
      </c>
      <c r="F108" s="6">
        <v>24.493568700000001</v>
      </c>
      <c r="G108" s="6">
        <v>39.588389299999989</v>
      </c>
      <c r="H108" s="6">
        <v>63.288862999999992</v>
      </c>
      <c r="I108" s="6">
        <v>87.30138199999999</v>
      </c>
      <c r="J108" s="6">
        <v>85.183390000000017</v>
      </c>
      <c r="K108" s="6">
        <v>51.373648499999987</v>
      </c>
      <c r="L108" s="6">
        <v>31.278073199999998</v>
      </c>
      <c r="M108" s="6">
        <v>18.8880838</v>
      </c>
      <c r="N108" s="6">
        <f>SUM(B108:M108)</f>
        <v>489.93319450000001</v>
      </c>
    </row>
    <row r="109" spans="1:14" x14ac:dyDescent="0.25">
      <c r="A109" t="s">
        <v>0</v>
      </c>
      <c r="B109" s="6">
        <v>1.547148</v>
      </c>
      <c r="C109" s="6">
        <v>1.211646</v>
      </c>
      <c r="D109" s="6">
        <v>1.253201</v>
      </c>
      <c r="E109" s="6">
        <v>1.170787</v>
      </c>
      <c r="F109" s="6">
        <v>1.4686250000000001</v>
      </c>
      <c r="G109" s="6">
        <v>2.0485449999999998</v>
      </c>
      <c r="H109" s="6">
        <v>3.133016</v>
      </c>
      <c r="I109" s="6">
        <v>4.1874609999999999</v>
      </c>
      <c r="J109" s="6">
        <v>5.3605280000000004</v>
      </c>
      <c r="K109" s="6">
        <v>6.7701159999999998</v>
      </c>
      <c r="L109" s="6">
        <v>3.6641889999999999</v>
      </c>
      <c r="M109" s="6">
        <v>2.672523</v>
      </c>
      <c r="N109" s="6">
        <f>MAX(B109:M109)</f>
        <v>6.7701159999999998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0.2159722</v>
      </c>
      <c r="C111" s="6">
        <v>0.40304279999999998</v>
      </c>
      <c r="D111" s="6">
        <v>0.23727619999999999</v>
      </c>
      <c r="E111" s="6">
        <v>0.26390619999999998</v>
      </c>
      <c r="F111" s="6">
        <v>0.33808169999999999</v>
      </c>
      <c r="G111" s="6">
        <v>0.72676260000000004</v>
      </c>
      <c r="H111" s="6">
        <v>1.2980430000000001</v>
      </c>
      <c r="I111" s="6">
        <v>1.814014</v>
      </c>
      <c r="J111" s="6">
        <v>1.590438</v>
      </c>
      <c r="K111" s="6">
        <v>1.0502549999999999</v>
      </c>
      <c r="L111" s="6">
        <v>0.51599569999999995</v>
      </c>
      <c r="M111" s="6">
        <v>0.311529</v>
      </c>
      <c r="N111" s="6">
        <f>MIN(B111:M111)</f>
        <v>0.2159722</v>
      </c>
    </row>
    <row r="112" spans="1:14" x14ac:dyDescent="0.25">
      <c r="A112" t="s">
        <v>19</v>
      </c>
      <c r="B112" s="6">
        <v>37.274005700000011</v>
      </c>
      <c r="C112" s="6">
        <v>20.4582248</v>
      </c>
      <c r="D112" s="6">
        <v>20.521682799999997</v>
      </c>
      <c r="E112" s="6">
        <v>15.997094799999999</v>
      </c>
      <c r="F112" s="6">
        <v>25.131445299999996</v>
      </c>
      <c r="G112" s="6">
        <v>36.284497500000001</v>
      </c>
      <c r="H112" s="6">
        <v>73.140200000000007</v>
      </c>
      <c r="I112" s="6">
        <v>85.276393999999996</v>
      </c>
      <c r="J112" s="6">
        <v>91.361812999999998</v>
      </c>
      <c r="K112" s="6">
        <v>56.656542000000002</v>
      </c>
      <c r="L112" s="6">
        <v>27.362225000000002</v>
      </c>
      <c r="M112" s="6">
        <v>33.705280199999997</v>
      </c>
      <c r="N112" s="6">
        <f>SUM(B112:M112)</f>
        <v>523.16940509999995</v>
      </c>
    </row>
    <row r="113" spans="1:14" x14ac:dyDescent="0.25">
      <c r="A113" t="s">
        <v>0</v>
      </c>
      <c r="B113" s="6">
        <v>2.1329150000000001</v>
      </c>
      <c r="C113" s="6">
        <v>1.1349359999999999</v>
      </c>
      <c r="D113" s="6">
        <v>1.3366480000000001</v>
      </c>
      <c r="E113" s="6">
        <v>1.0915280000000001</v>
      </c>
      <c r="F113" s="6">
        <v>1.421716</v>
      </c>
      <c r="G113" s="6">
        <v>2.2647659999999998</v>
      </c>
      <c r="H113" s="6">
        <v>3.735954</v>
      </c>
      <c r="I113" s="6">
        <v>4.223516</v>
      </c>
      <c r="J113" s="6">
        <v>4.5624120000000001</v>
      </c>
      <c r="K113" s="6">
        <v>2.5082680000000002</v>
      </c>
      <c r="L113" s="6">
        <v>2.0085470000000001</v>
      </c>
      <c r="M113" s="6">
        <v>2.9878490000000002</v>
      </c>
      <c r="N113" s="6">
        <f>MAX(B113:M113)</f>
        <v>4.5624120000000001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0.32431949999999998</v>
      </c>
      <c r="C115" s="6">
        <v>0.28723179999999998</v>
      </c>
      <c r="D115" s="6">
        <v>0.27195039999999998</v>
      </c>
      <c r="E115" s="6">
        <v>0.28084199999999998</v>
      </c>
      <c r="F115" s="6">
        <v>0.50305489999999997</v>
      </c>
      <c r="G115" s="6">
        <v>0.5289317</v>
      </c>
      <c r="H115" s="6">
        <v>1.6096440000000001</v>
      </c>
      <c r="I115" s="6">
        <v>1.1093170000000001</v>
      </c>
      <c r="J115" s="6">
        <v>1.967992</v>
      </c>
      <c r="K115" s="6">
        <v>0.71824509999999997</v>
      </c>
      <c r="L115" s="6">
        <v>0.42893540000000002</v>
      </c>
      <c r="M115" s="6">
        <v>0.13513610000000001</v>
      </c>
      <c r="N115" s="6">
        <f>MIN(B115:M115)</f>
        <v>0.13513610000000001</v>
      </c>
    </row>
    <row r="116" spans="1:14" x14ac:dyDescent="0.25">
      <c r="A116" t="s">
        <v>19</v>
      </c>
      <c r="B116" s="6">
        <v>29.550529699999998</v>
      </c>
      <c r="C116" s="6">
        <v>18.989777100000001</v>
      </c>
      <c r="D116" s="6">
        <v>19.607011499999999</v>
      </c>
      <c r="E116" s="6">
        <v>19.549417500000001</v>
      </c>
      <c r="F116" s="6">
        <v>23.397576299999997</v>
      </c>
      <c r="G116" s="6">
        <v>43.4655822</v>
      </c>
      <c r="H116" s="6">
        <v>68.670871000000005</v>
      </c>
      <c r="I116" s="6">
        <v>102.27230800000001</v>
      </c>
      <c r="J116" s="6">
        <v>77.439115000000001</v>
      </c>
      <c r="K116" s="6">
        <v>42.084337599999998</v>
      </c>
      <c r="L116" s="6">
        <v>25.724773600000002</v>
      </c>
      <c r="M116" s="6">
        <v>11.925711300000001</v>
      </c>
      <c r="N116" s="6">
        <f>SUM(B116:M116)</f>
        <v>482.67701080000001</v>
      </c>
    </row>
    <row r="117" spans="1:14" x14ac:dyDescent="0.25">
      <c r="A117" t="s">
        <v>0</v>
      </c>
      <c r="B117" s="6">
        <v>1.866333</v>
      </c>
      <c r="C117" s="6">
        <v>1.345229</v>
      </c>
      <c r="D117" s="6">
        <v>1.219919</v>
      </c>
      <c r="E117" s="6">
        <v>1.1561669999999999</v>
      </c>
      <c r="F117" s="6">
        <v>1.228702</v>
      </c>
      <c r="G117" s="6">
        <v>2.1129389999999999</v>
      </c>
      <c r="H117" s="6">
        <v>3.8902260000000002</v>
      </c>
      <c r="I117" s="6">
        <v>4.100797</v>
      </c>
      <c r="J117" s="6">
        <v>3.3039640000000001</v>
      </c>
      <c r="K117" s="6">
        <v>2.3257919999999999</v>
      </c>
      <c r="L117" s="6">
        <v>5.2846979999999997</v>
      </c>
      <c r="M117" s="6">
        <v>2.188761</v>
      </c>
      <c r="N117" s="6">
        <f>MAX(B117:M117)</f>
        <v>5.2846979999999997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0.1073292</v>
      </c>
      <c r="C119" s="6">
        <v>0.2130928</v>
      </c>
      <c r="D119" s="6">
        <v>0.21812699999999999</v>
      </c>
      <c r="E119" s="6">
        <v>0.2929002</v>
      </c>
      <c r="F119" s="6">
        <v>0.42832949999999997</v>
      </c>
      <c r="G119" s="6">
        <v>0.63374160000000002</v>
      </c>
      <c r="H119" s="6">
        <v>1.127273</v>
      </c>
      <c r="I119" s="6">
        <v>1.7815019999999999</v>
      </c>
      <c r="J119" s="6">
        <v>2.4460929999999999</v>
      </c>
      <c r="K119" s="6">
        <v>1.32938</v>
      </c>
      <c r="L119" s="6">
        <v>0.6470823</v>
      </c>
      <c r="M119" s="6">
        <v>0.2444761</v>
      </c>
      <c r="N119" s="6">
        <f>MIN(B119:M119)</f>
        <v>0.1073292</v>
      </c>
    </row>
    <row r="120" spans="1:14" x14ac:dyDescent="0.25">
      <c r="A120" t="s">
        <v>19</v>
      </c>
      <c r="B120" s="6">
        <v>18.809312900000002</v>
      </c>
      <c r="C120" s="6">
        <v>14.164256700000001</v>
      </c>
      <c r="D120" s="6">
        <v>17.173897499999999</v>
      </c>
      <c r="E120" s="6">
        <v>21.361758200000001</v>
      </c>
      <c r="F120" s="6">
        <v>22.975412800000008</v>
      </c>
      <c r="G120" s="6">
        <v>38.826152499999999</v>
      </c>
      <c r="H120" s="6">
        <v>73.689402000000001</v>
      </c>
      <c r="I120" s="6">
        <v>95.832312999999999</v>
      </c>
      <c r="J120" s="6">
        <v>110.759426</v>
      </c>
      <c r="K120" s="6">
        <v>79.004360999999989</v>
      </c>
      <c r="L120" s="6">
        <v>38.013484500000004</v>
      </c>
      <c r="M120" s="6">
        <v>12.875811900000004</v>
      </c>
      <c r="N120" s="6">
        <f>SUM(B120:M120)</f>
        <v>543.485589</v>
      </c>
    </row>
    <row r="121" spans="1:14" x14ac:dyDescent="0.25">
      <c r="A121" t="s">
        <v>0</v>
      </c>
      <c r="B121" s="6">
        <v>1.5554049999999999</v>
      </c>
      <c r="C121" s="6">
        <v>1.098125</v>
      </c>
      <c r="D121" s="6">
        <v>1.368044</v>
      </c>
      <c r="E121" s="6">
        <v>1.2765770000000001</v>
      </c>
      <c r="F121" s="6">
        <v>1.1652929999999999</v>
      </c>
      <c r="G121" s="6">
        <v>1.925038</v>
      </c>
      <c r="H121" s="6">
        <v>3.9047049999999999</v>
      </c>
      <c r="I121" s="6">
        <v>4.4648950000000003</v>
      </c>
      <c r="J121" s="6">
        <v>4.6122379999999996</v>
      </c>
      <c r="K121" s="6">
        <v>3.7300170000000001</v>
      </c>
      <c r="L121" s="6">
        <v>2.806813</v>
      </c>
      <c r="M121" s="6">
        <v>0.73229999999999995</v>
      </c>
      <c r="N121" s="6">
        <f>MAX(B121:M121)</f>
        <v>4.6122379999999996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0.44354100000000002</v>
      </c>
      <c r="C123" s="6">
        <v>0.31441059999999998</v>
      </c>
      <c r="D123" s="6">
        <v>0.16366449999999999</v>
      </c>
      <c r="E123" s="6">
        <v>0.28946850000000002</v>
      </c>
      <c r="F123" s="6">
        <v>0.51720889999999997</v>
      </c>
      <c r="G123" s="6">
        <v>0.41186129999999999</v>
      </c>
      <c r="H123" s="6">
        <v>0.87750589999999995</v>
      </c>
      <c r="I123" s="6">
        <v>1.5929850000000001</v>
      </c>
      <c r="J123" s="6">
        <v>2.157467</v>
      </c>
      <c r="K123" s="6">
        <v>0.72934619999999994</v>
      </c>
      <c r="L123" s="6">
        <v>0.56892259999999995</v>
      </c>
      <c r="M123" s="6">
        <v>0.60239319999999996</v>
      </c>
      <c r="N123" s="6">
        <f>MIN(B123:M123)</f>
        <v>0.16366449999999999</v>
      </c>
    </row>
    <row r="124" spans="1:14" x14ac:dyDescent="0.25">
      <c r="A124" t="s">
        <v>19</v>
      </c>
      <c r="B124" s="6">
        <v>35.980811600000003</v>
      </c>
      <c r="C124" s="6">
        <v>17.892340600000001</v>
      </c>
      <c r="D124" s="6">
        <v>14.541916600000002</v>
      </c>
      <c r="E124" s="6">
        <v>17.9928645</v>
      </c>
      <c r="F124" s="6">
        <v>24.288187699999998</v>
      </c>
      <c r="G124" s="6">
        <v>39.367137099999994</v>
      </c>
      <c r="H124" s="6">
        <v>63.477695900000001</v>
      </c>
      <c r="I124" s="6">
        <v>74.860436000000021</v>
      </c>
      <c r="J124" s="6">
        <v>94.279188999999988</v>
      </c>
      <c r="K124" s="6">
        <v>56.999962199999999</v>
      </c>
      <c r="L124" s="6">
        <v>30.614338300000004</v>
      </c>
      <c r="M124" s="6">
        <v>43.508922099999999</v>
      </c>
      <c r="N124" s="6">
        <f>SUM(B124:M124)</f>
        <v>513.80380159999993</v>
      </c>
    </row>
    <row r="125" spans="1:14" x14ac:dyDescent="0.25">
      <c r="A125" t="s">
        <v>0</v>
      </c>
      <c r="B125" s="6">
        <v>1.933532</v>
      </c>
      <c r="C125" s="6">
        <v>0.98168699999999998</v>
      </c>
      <c r="D125" s="6">
        <v>0.76105449999999997</v>
      </c>
      <c r="E125" s="6">
        <v>1.0364930000000001</v>
      </c>
      <c r="F125" s="6">
        <v>1.422757</v>
      </c>
      <c r="G125" s="6">
        <v>1.8139099999999999</v>
      </c>
      <c r="H125" s="6">
        <v>3.2783890000000002</v>
      </c>
      <c r="I125" s="6">
        <v>3.5424850000000001</v>
      </c>
      <c r="J125" s="6">
        <v>5.8592409999999999</v>
      </c>
      <c r="K125" s="6">
        <v>3.3912939999999998</v>
      </c>
      <c r="L125" s="6">
        <v>3.6701670000000002</v>
      </c>
      <c r="M125" s="6">
        <v>3.0319669999999999</v>
      </c>
      <c r="N125" s="6">
        <f>MAX(B125:M125)</f>
        <v>5.8592409999999999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0.1049107</v>
      </c>
      <c r="C127" s="6">
        <f t="shared" ref="C127:N127" si="0">MIN(C123,C119,C115,C111,C107,C103,C99,C95,C91,C83,C79,C75,C71,C67,C63,C59,C55,C51,C47,C43,C39,C35,C31,C27,C23,C19,C15,C11,C7)</f>
        <v>7.1975789999999998E-2</v>
      </c>
      <c r="D127" s="6">
        <f t="shared" si="0"/>
        <v>0.1002933</v>
      </c>
      <c r="E127" s="6">
        <f t="shared" si="0"/>
        <v>0.13054660000000001</v>
      </c>
      <c r="F127" s="6">
        <f t="shared" si="0"/>
        <v>0.24443019999999999</v>
      </c>
      <c r="G127" s="6">
        <f t="shared" si="0"/>
        <v>0.41186129999999999</v>
      </c>
      <c r="H127" s="6">
        <f t="shared" si="0"/>
        <v>0.48941440000000003</v>
      </c>
      <c r="I127" s="6">
        <f t="shared" si="0"/>
        <v>1.1093170000000001</v>
      </c>
      <c r="J127" s="6">
        <f t="shared" si="0"/>
        <v>1.3266720000000001</v>
      </c>
      <c r="K127" s="6">
        <f t="shared" si="0"/>
        <v>0.58666249999999998</v>
      </c>
      <c r="L127" s="6">
        <f t="shared" si="0"/>
        <v>0.30597790000000002</v>
      </c>
      <c r="M127" s="6">
        <f t="shared" si="0"/>
        <v>0.13513610000000001</v>
      </c>
      <c r="N127" s="6">
        <f t="shared" si="0"/>
        <v>7.1975789999999998E-2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24.118927848275867</v>
      </c>
      <c r="C128" s="6">
        <f t="shared" ref="C128:N128" si="1">AVERAGE(C124,C120,C116,C112,C108,C104,C100,C96,C92,C84,C80,C76,C72,C68,C64,C60,C56,C52,C48,C44,C40,C36,C32,C28,C24,C20,C16,C12,C8)</f>
        <v>19.170226032068967</v>
      </c>
      <c r="D128" s="6">
        <f t="shared" si="1"/>
        <v>16.254098944827586</v>
      </c>
      <c r="E128" s="6">
        <f t="shared" si="1"/>
        <v>17.768281548275862</v>
      </c>
      <c r="F128" s="6">
        <f t="shared" si="1"/>
        <v>23.404119865517238</v>
      </c>
      <c r="G128" s="6">
        <f t="shared" si="1"/>
        <v>39.100867886206899</v>
      </c>
      <c r="H128" s="6">
        <f t="shared" si="1"/>
        <v>66.654611210344825</v>
      </c>
      <c r="I128" s="6">
        <f t="shared" si="1"/>
        <v>90.187613999999996</v>
      </c>
      <c r="J128" s="6">
        <f t="shared" si="1"/>
        <v>90.992576896551725</v>
      </c>
      <c r="K128" s="6">
        <f t="shared" si="1"/>
        <v>58.631140962068969</v>
      </c>
      <c r="L128" s="6">
        <f t="shared" si="1"/>
        <v>30.87428791034483</v>
      </c>
      <c r="M128" s="6">
        <f t="shared" si="1"/>
        <v>22.48081823103448</v>
      </c>
      <c r="N128" s="6">
        <f t="shared" si="1"/>
        <v>499.63757133551718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2.2797130000000001</v>
      </c>
      <c r="C129" s="6">
        <f t="shared" ref="C129:N129" si="2">MAX(C125,C121,C117,C113,C109,C105,C101,C97,C93,C85,C81,C77,C73,C69,C65,C61,C57,C53,C49,C45,C41,C37,C33,C29,C25,C21,C17,C13,C9)</f>
        <v>1.8998079999999999</v>
      </c>
      <c r="D129" s="6">
        <f t="shared" si="2"/>
        <v>1.79322</v>
      </c>
      <c r="E129" s="6">
        <f t="shared" si="2"/>
        <v>1.9132579999999999</v>
      </c>
      <c r="F129" s="6">
        <f t="shared" si="2"/>
        <v>2.0099070000000001</v>
      </c>
      <c r="G129" s="6">
        <f t="shared" si="2"/>
        <v>2.6388120000000002</v>
      </c>
      <c r="H129" s="6">
        <f t="shared" si="2"/>
        <v>3.975196</v>
      </c>
      <c r="I129" s="6">
        <f t="shared" si="2"/>
        <v>5.2638559999999996</v>
      </c>
      <c r="J129" s="6">
        <f t="shared" si="2"/>
        <v>5.8592409999999999</v>
      </c>
      <c r="K129" s="6">
        <f t="shared" si="2"/>
        <v>6.7701159999999998</v>
      </c>
      <c r="L129" s="6">
        <f t="shared" si="2"/>
        <v>5.6401630000000003</v>
      </c>
      <c r="M129" s="6">
        <f t="shared" si="2"/>
        <v>3.4916360000000002</v>
      </c>
      <c r="N129" s="6">
        <f t="shared" si="2"/>
        <v>6.7701159999999998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0.4149351</v>
      </c>
      <c r="G3" s="6">
        <v>0.84478909999999996</v>
      </c>
      <c r="H3" s="6">
        <v>0.83217220000000003</v>
      </c>
      <c r="I3" s="6">
        <v>1.7785759999999999</v>
      </c>
      <c r="J3" s="6">
        <v>2.5536430000000001</v>
      </c>
      <c r="K3" s="6">
        <v>1.002205</v>
      </c>
      <c r="L3" s="6">
        <v>0.46996729999999998</v>
      </c>
      <c r="M3" s="6">
        <v>0.27095279999999999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17.099167599999994</v>
      </c>
      <c r="F4" s="6">
        <v>31.336389800000003</v>
      </c>
      <c r="G4" s="6">
        <v>40.283277300000002</v>
      </c>
      <c r="H4" s="6">
        <v>67.452167099999983</v>
      </c>
      <c r="I4" s="6">
        <v>98.523024000000007</v>
      </c>
      <c r="J4" s="6">
        <v>104.92132799999999</v>
      </c>
      <c r="K4" s="6">
        <v>54.738358999999988</v>
      </c>
      <c r="L4" s="6">
        <v>37.797795599999993</v>
      </c>
      <c r="M4" s="6">
        <v>22.802758799999996</v>
      </c>
      <c r="N4" s="6">
        <f>SUM(B4:M4)</f>
        <v>474.95426719999995</v>
      </c>
    </row>
    <row r="5" spans="1:14" x14ac:dyDescent="0.25">
      <c r="A5" t="s">
        <v>0</v>
      </c>
      <c r="B5" s="6"/>
      <c r="C5" s="6"/>
      <c r="D5" s="6"/>
      <c r="E5" s="6">
        <v>0.93681409999999998</v>
      </c>
      <c r="F5" s="6">
        <v>2.0419390000000002</v>
      </c>
      <c r="G5" s="6">
        <v>2.6130230000000001</v>
      </c>
      <c r="H5" s="6">
        <v>3.7125360000000001</v>
      </c>
      <c r="I5" s="6">
        <v>4.24573</v>
      </c>
      <c r="J5" s="6">
        <v>4.1736510000000004</v>
      </c>
      <c r="K5" s="6">
        <v>2.6161110000000001</v>
      </c>
      <c r="L5" s="6">
        <v>3.9044449999999999</v>
      </c>
      <c r="M5" s="6">
        <v>2.198251</v>
      </c>
      <c r="N5" s="6">
        <f>MAX(B5:M5)</f>
        <v>4.24573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0.40555469999999999</v>
      </c>
      <c r="C7" s="6">
        <v>0.33862419999999999</v>
      </c>
      <c r="D7" s="6">
        <v>0.21734100000000001</v>
      </c>
      <c r="E7" s="6">
        <v>0.32352969999999998</v>
      </c>
      <c r="F7" s="6">
        <v>0.3643787</v>
      </c>
      <c r="G7" s="6">
        <v>1.067985</v>
      </c>
      <c r="H7" s="6">
        <v>1.476362</v>
      </c>
      <c r="I7" s="6">
        <v>1.4032</v>
      </c>
      <c r="J7" s="6">
        <v>1.6970959999999999</v>
      </c>
      <c r="K7" s="6">
        <v>0.80743710000000002</v>
      </c>
      <c r="L7" s="6">
        <v>0.51763360000000003</v>
      </c>
      <c r="M7" s="6">
        <v>0.25607289999999999</v>
      </c>
      <c r="N7" s="6">
        <f>MIN(B7:M7)</f>
        <v>0.21734100000000001</v>
      </c>
    </row>
    <row r="8" spans="1:14" x14ac:dyDescent="0.25">
      <c r="A8" t="s">
        <v>19</v>
      </c>
      <c r="B8" s="6">
        <v>26.079302500000001</v>
      </c>
      <c r="C8" s="6">
        <v>23.3406156</v>
      </c>
      <c r="D8" s="6">
        <v>13.834776900000001</v>
      </c>
      <c r="E8" s="6">
        <v>18.4159167</v>
      </c>
      <c r="F8" s="6">
        <v>26.253714599999999</v>
      </c>
      <c r="G8" s="6">
        <v>48.058419000000015</v>
      </c>
      <c r="H8" s="6">
        <v>68.874769000000001</v>
      </c>
      <c r="I8" s="6">
        <v>72.512159000000011</v>
      </c>
      <c r="J8" s="6">
        <v>78.180324999999996</v>
      </c>
      <c r="K8" s="6">
        <v>47.486465100000004</v>
      </c>
      <c r="L8" s="6">
        <v>31.966020700000001</v>
      </c>
      <c r="M8" s="6">
        <v>16.143930999999998</v>
      </c>
      <c r="N8" s="6">
        <f>SUM(B8:M8)</f>
        <v>471.14641510000001</v>
      </c>
    </row>
    <row r="9" spans="1:14" x14ac:dyDescent="0.25">
      <c r="A9" t="s">
        <v>0</v>
      </c>
      <c r="B9" s="6">
        <v>1.9573290000000001</v>
      </c>
      <c r="C9" s="6">
        <v>1.3496980000000001</v>
      </c>
      <c r="D9" s="6">
        <v>0.78746090000000002</v>
      </c>
      <c r="E9" s="6">
        <v>1.0227440000000001</v>
      </c>
      <c r="F9" s="6">
        <v>1.867383</v>
      </c>
      <c r="G9" s="6">
        <v>2.2116639999999999</v>
      </c>
      <c r="H9" s="6">
        <v>3.106204</v>
      </c>
      <c r="I9" s="6">
        <v>3.999355</v>
      </c>
      <c r="J9" s="6">
        <v>3.1670210000000001</v>
      </c>
      <c r="K9" s="6">
        <v>3.6353689999999999</v>
      </c>
      <c r="L9" s="6">
        <v>2.6631119999999999</v>
      </c>
      <c r="M9" s="6">
        <v>1.6304019999999999</v>
      </c>
      <c r="N9" s="6">
        <f>MAX(B9:M9)</f>
        <v>3.999355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0.33279700000000001</v>
      </c>
      <c r="C11" s="6">
        <v>0.33989039999999998</v>
      </c>
      <c r="D11" s="6">
        <v>0.24805679999999999</v>
      </c>
      <c r="E11" s="6">
        <v>0.1123475</v>
      </c>
      <c r="F11" s="6">
        <v>0.42358509999999999</v>
      </c>
      <c r="G11" s="6">
        <v>0.76909280000000002</v>
      </c>
      <c r="H11" s="6">
        <v>1.336273</v>
      </c>
      <c r="I11" s="6">
        <v>1.349045</v>
      </c>
      <c r="J11" s="6">
        <v>1.409907</v>
      </c>
      <c r="K11" s="6">
        <v>0.70415000000000005</v>
      </c>
      <c r="L11" s="6">
        <v>0.33627499999999999</v>
      </c>
      <c r="M11" s="6">
        <v>0.25168839999999998</v>
      </c>
      <c r="N11" s="6">
        <f>MIN(B11:M11)</f>
        <v>0.1123475</v>
      </c>
    </row>
    <row r="12" spans="1:14" x14ac:dyDescent="0.25">
      <c r="A12" t="s">
        <v>19</v>
      </c>
      <c r="B12" s="6">
        <v>30.368956699999995</v>
      </c>
      <c r="C12" s="6">
        <v>23.466675599999995</v>
      </c>
      <c r="D12" s="6">
        <v>16.377299300000001</v>
      </c>
      <c r="E12" s="6">
        <v>19.760286700000002</v>
      </c>
      <c r="F12" s="6">
        <v>25.545968299999995</v>
      </c>
      <c r="G12" s="6">
        <v>43.395380199999991</v>
      </c>
      <c r="H12" s="6">
        <v>64.117372999999986</v>
      </c>
      <c r="I12" s="6">
        <v>65.801413999999994</v>
      </c>
      <c r="J12" s="6">
        <v>68.800708999999983</v>
      </c>
      <c r="K12" s="6">
        <v>37.357267700000001</v>
      </c>
      <c r="L12" s="6">
        <v>20.367140900000003</v>
      </c>
      <c r="M12" s="6">
        <v>32.100136300000003</v>
      </c>
      <c r="N12" s="6">
        <f>SUM(B12:M12)</f>
        <v>447.4586076999999</v>
      </c>
    </row>
    <row r="13" spans="1:14" x14ac:dyDescent="0.25">
      <c r="A13" t="s">
        <v>0</v>
      </c>
      <c r="B13" s="6">
        <v>2.3680189999999999</v>
      </c>
      <c r="C13" s="6">
        <v>1.2288829999999999</v>
      </c>
      <c r="D13" s="6">
        <v>0.9076824</v>
      </c>
      <c r="E13" s="6">
        <v>1.1013649999999999</v>
      </c>
      <c r="F13" s="6">
        <v>1.3417570000000001</v>
      </c>
      <c r="G13" s="6">
        <v>2.1933829999999999</v>
      </c>
      <c r="H13" s="6">
        <v>3.8656079999999999</v>
      </c>
      <c r="I13" s="6">
        <v>3.1212529999999998</v>
      </c>
      <c r="J13" s="6">
        <v>5.1564629999999996</v>
      </c>
      <c r="K13" s="6">
        <v>3.7128260000000002</v>
      </c>
      <c r="L13" s="6">
        <v>1.0200050000000001</v>
      </c>
      <c r="M13" s="6">
        <v>2.520546</v>
      </c>
      <c r="N13" s="6">
        <f>MAX(B13:M13)</f>
        <v>5.1564629999999996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0.43069859999999999</v>
      </c>
      <c r="C15" s="6">
        <v>0.25204209999999999</v>
      </c>
      <c r="D15" s="6">
        <v>0.28622219999999998</v>
      </c>
      <c r="E15" s="6">
        <v>0.20750370000000001</v>
      </c>
      <c r="F15" s="6">
        <v>0.36804130000000002</v>
      </c>
      <c r="G15" s="6">
        <v>0.92711350000000003</v>
      </c>
      <c r="H15" s="6">
        <v>1.0016240000000001</v>
      </c>
      <c r="I15" s="6">
        <v>0.99556670000000003</v>
      </c>
      <c r="J15" s="6">
        <v>1.930512</v>
      </c>
      <c r="K15" s="6">
        <v>1.1345419999999999</v>
      </c>
      <c r="L15" s="6">
        <v>0.63260660000000002</v>
      </c>
      <c r="M15" s="6">
        <v>0.27786</v>
      </c>
      <c r="N15" s="6">
        <f>MIN(B15:M15)</f>
        <v>0.20750370000000001</v>
      </c>
    </row>
    <row r="16" spans="1:14" x14ac:dyDescent="0.25">
      <c r="A16" t="s">
        <v>19</v>
      </c>
      <c r="B16" s="6">
        <v>39.5492542</v>
      </c>
      <c r="C16" s="6">
        <v>20.770860900000006</v>
      </c>
      <c r="D16" s="6">
        <v>14.813557299999996</v>
      </c>
      <c r="E16" s="6">
        <v>16.3238378</v>
      </c>
      <c r="F16" s="6">
        <v>22.892278100000006</v>
      </c>
      <c r="G16" s="6">
        <v>47.396413500000008</v>
      </c>
      <c r="H16" s="6">
        <v>68.017723000000032</v>
      </c>
      <c r="I16" s="6">
        <v>88.507360699999992</v>
      </c>
      <c r="J16" s="6">
        <v>105.662887</v>
      </c>
      <c r="K16" s="6">
        <v>69.183258999999993</v>
      </c>
      <c r="L16" s="6">
        <v>31.832757299999994</v>
      </c>
      <c r="M16" s="6">
        <v>28.164648099999997</v>
      </c>
      <c r="N16" s="6">
        <f>SUM(B16:M16)</f>
        <v>553.11483690000011</v>
      </c>
    </row>
    <row r="17" spans="1:14" x14ac:dyDescent="0.25">
      <c r="A17" t="s">
        <v>0</v>
      </c>
      <c r="B17" s="6">
        <v>1.9945440000000001</v>
      </c>
      <c r="C17" s="6">
        <v>1.054916</v>
      </c>
      <c r="D17" s="6">
        <v>0.98149419999999998</v>
      </c>
      <c r="E17" s="6">
        <v>0.81840849999999998</v>
      </c>
      <c r="F17" s="6">
        <v>1.3922669999999999</v>
      </c>
      <c r="G17" s="6">
        <v>2.1657730000000002</v>
      </c>
      <c r="H17" s="6">
        <v>3.5469979999999999</v>
      </c>
      <c r="I17" s="6">
        <v>3.9263460000000001</v>
      </c>
      <c r="J17" s="6">
        <v>5.1870570000000003</v>
      </c>
      <c r="K17" s="6">
        <v>4.0544019999999996</v>
      </c>
      <c r="L17" s="6">
        <v>2.5067149999999998</v>
      </c>
      <c r="M17" s="6">
        <v>3.223875</v>
      </c>
      <c r="N17" s="6">
        <f>MAX(B17:M17)</f>
        <v>5.1870570000000003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0.30794759999999999</v>
      </c>
      <c r="C19" s="6">
        <v>0.24827389999999999</v>
      </c>
      <c r="D19" s="6">
        <v>0.16875670000000001</v>
      </c>
      <c r="E19" s="6">
        <v>0.39749010000000001</v>
      </c>
      <c r="F19" s="6">
        <v>0.51319990000000004</v>
      </c>
      <c r="G19" s="6">
        <v>0.75876520000000003</v>
      </c>
      <c r="H19" s="6">
        <v>1.2022250000000001</v>
      </c>
      <c r="I19" s="6">
        <v>1.5093620000000001</v>
      </c>
      <c r="J19" s="6">
        <v>1.812683</v>
      </c>
      <c r="K19" s="6">
        <v>0.78426439999999997</v>
      </c>
      <c r="L19" s="6">
        <v>0.40212639999999999</v>
      </c>
      <c r="M19" s="6">
        <v>0.226794</v>
      </c>
      <c r="N19" s="6">
        <f>MIN(B19:M19)</f>
        <v>0.16875670000000001</v>
      </c>
    </row>
    <row r="20" spans="1:14" x14ac:dyDescent="0.25">
      <c r="A20" t="s">
        <v>19</v>
      </c>
      <c r="B20" s="6">
        <v>19.849080600000008</v>
      </c>
      <c r="C20" s="6">
        <v>15.396175899999999</v>
      </c>
      <c r="D20" s="6">
        <v>14.447370899999997</v>
      </c>
      <c r="E20" s="6">
        <v>21.733187099999995</v>
      </c>
      <c r="F20" s="6">
        <v>27.232581199999991</v>
      </c>
      <c r="G20" s="6">
        <v>42.082899000000005</v>
      </c>
      <c r="H20" s="6">
        <v>59.383433999999994</v>
      </c>
      <c r="I20" s="6">
        <v>82.299499999999995</v>
      </c>
      <c r="J20" s="6">
        <v>74.941585000000003</v>
      </c>
      <c r="K20" s="6">
        <v>41.987132299999999</v>
      </c>
      <c r="L20" s="6">
        <v>24.364367800000004</v>
      </c>
      <c r="M20" s="6">
        <v>18.166516899999998</v>
      </c>
      <c r="N20" s="6">
        <f>SUM(B20:M20)</f>
        <v>441.88383069999998</v>
      </c>
    </row>
    <row r="21" spans="1:14" x14ac:dyDescent="0.25">
      <c r="A21" t="s">
        <v>0</v>
      </c>
      <c r="B21" s="6">
        <v>1.575043</v>
      </c>
      <c r="C21" s="6">
        <v>1.4878420000000001</v>
      </c>
      <c r="D21" s="6">
        <v>0.91760960000000003</v>
      </c>
      <c r="E21" s="6">
        <v>1.2734449999999999</v>
      </c>
      <c r="F21" s="6">
        <v>1.5137579999999999</v>
      </c>
      <c r="G21" s="6">
        <v>2.2140119999999999</v>
      </c>
      <c r="H21" s="6">
        <v>3.2804730000000002</v>
      </c>
      <c r="I21" s="6">
        <v>4.7817639999999999</v>
      </c>
      <c r="J21" s="6">
        <v>4.6230830000000003</v>
      </c>
      <c r="K21" s="6">
        <v>2.196196</v>
      </c>
      <c r="L21" s="6">
        <v>4.7890750000000004</v>
      </c>
      <c r="M21" s="6">
        <v>2.7022789999999999</v>
      </c>
      <c r="N21" s="6">
        <f>MAX(B21:M21)</f>
        <v>4.7890750000000004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0.16562360000000001</v>
      </c>
      <c r="C23" s="6">
        <v>0.37785809999999997</v>
      </c>
      <c r="D23" s="6">
        <v>0.23703060000000001</v>
      </c>
      <c r="E23" s="6">
        <v>0.24391270000000001</v>
      </c>
      <c r="F23" s="6">
        <v>0.54147369999999995</v>
      </c>
      <c r="G23" s="6">
        <v>0.8558521</v>
      </c>
      <c r="H23" s="6">
        <v>1.312276</v>
      </c>
      <c r="I23" s="6">
        <v>1.8064739999999999</v>
      </c>
      <c r="J23" s="6">
        <v>1.8461920000000001</v>
      </c>
      <c r="K23" s="6">
        <v>0.81205170000000004</v>
      </c>
      <c r="L23" s="6">
        <v>0.41999700000000001</v>
      </c>
      <c r="M23" s="6">
        <v>0.218305</v>
      </c>
      <c r="N23" s="6">
        <f>MIN(B23:M23)</f>
        <v>0.16562360000000001</v>
      </c>
    </row>
    <row r="24" spans="1:14" x14ac:dyDescent="0.25">
      <c r="A24" t="s">
        <v>19</v>
      </c>
      <c r="B24" s="6">
        <v>19.064580000000003</v>
      </c>
      <c r="C24" s="6">
        <v>22.587165299999999</v>
      </c>
      <c r="D24" s="6">
        <v>12.717878600000002</v>
      </c>
      <c r="E24" s="6">
        <v>15.096380399999997</v>
      </c>
      <c r="F24" s="6">
        <v>27.756140899999998</v>
      </c>
      <c r="G24" s="6">
        <v>39.550899699999995</v>
      </c>
      <c r="H24" s="6">
        <v>67.60841600000002</v>
      </c>
      <c r="I24" s="6">
        <v>85.424391999999983</v>
      </c>
      <c r="J24" s="6">
        <v>84.369675000000001</v>
      </c>
      <c r="K24" s="6">
        <v>44.82790150000001</v>
      </c>
      <c r="L24" s="6">
        <v>20.570112699999999</v>
      </c>
      <c r="M24" s="6">
        <v>15.555792800000003</v>
      </c>
      <c r="N24" s="6">
        <f>SUM(B24:M24)</f>
        <v>455.1293349</v>
      </c>
    </row>
    <row r="25" spans="1:14" x14ac:dyDescent="0.25">
      <c r="A25" t="s">
        <v>0</v>
      </c>
      <c r="B25" s="6">
        <v>1.428517</v>
      </c>
      <c r="C25" s="6">
        <v>1.305539</v>
      </c>
      <c r="D25" s="6">
        <v>0.95620329999999998</v>
      </c>
      <c r="E25" s="6">
        <v>1.2006399999999999</v>
      </c>
      <c r="F25" s="6">
        <v>1.5204709999999999</v>
      </c>
      <c r="G25" s="6">
        <v>2.2278950000000002</v>
      </c>
      <c r="H25" s="6">
        <v>3.666366</v>
      </c>
      <c r="I25" s="6">
        <v>4.9298450000000003</v>
      </c>
      <c r="J25" s="6">
        <v>5.3484230000000004</v>
      </c>
      <c r="K25" s="6">
        <v>1.988146</v>
      </c>
      <c r="L25" s="6">
        <v>1.070424</v>
      </c>
      <c r="M25" s="6">
        <v>2.356328</v>
      </c>
      <c r="N25" s="6">
        <f>MAX(B25:M25)</f>
        <v>5.3484230000000004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0.27684799999999998</v>
      </c>
      <c r="C27" s="6">
        <v>0.36023650000000002</v>
      </c>
      <c r="D27" s="6">
        <v>0.24545339999999999</v>
      </c>
      <c r="E27" s="6">
        <v>0.25466220000000001</v>
      </c>
      <c r="F27" s="6">
        <v>0.33915699999999999</v>
      </c>
      <c r="G27" s="6">
        <v>0.77702959999999999</v>
      </c>
      <c r="H27" s="6">
        <v>0.82795660000000004</v>
      </c>
      <c r="I27" s="6">
        <v>0.96508879999999997</v>
      </c>
      <c r="J27" s="6">
        <v>2.2354039999999999</v>
      </c>
      <c r="K27" s="6">
        <v>1.016027</v>
      </c>
      <c r="L27" s="6">
        <v>0.50046670000000004</v>
      </c>
      <c r="M27" s="6">
        <v>0.30636210000000003</v>
      </c>
      <c r="N27" s="6">
        <f>MIN(B27:M27)</f>
        <v>0.24545339999999999</v>
      </c>
    </row>
    <row r="28" spans="1:14" x14ac:dyDescent="0.25">
      <c r="A28" t="s">
        <v>19</v>
      </c>
      <c r="B28" s="6">
        <v>36.049390000000002</v>
      </c>
      <c r="C28" s="6">
        <v>22.190959099999997</v>
      </c>
      <c r="D28" s="6">
        <v>15.553522700000004</v>
      </c>
      <c r="E28" s="6">
        <v>16.944693200000003</v>
      </c>
      <c r="F28" s="6">
        <v>23.553067800000004</v>
      </c>
      <c r="G28" s="6">
        <v>45.8104376</v>
      </c>
      <c r="H28" s="6">
        <v>66.721971599999989</v>
      </c>
      <c r="I28" s="6">
        <v>84.875608799999995</v>
      </c>
      <c r="J28" s="6">
        <v>101.17956099999999</v>
      </c>
      <c r="K28" s="6">
        <v>66.924541999999988</v>
      </c>
      <c r="L28" s="6">
        <v>29.567331799999998</v>
      </c>
      <c r="M28" s="6">
        <v>25.121874799999997</v>
      </c>
      <c r="N28" s="6">
        <f>SUM(B28:M28)</f>
        <v>534.4929603999999</v>
      </c>
    </row>
    <row r="29" spans="1:14" x14ac:dyDescent="0.25">
      <c r="A29" t="s">
        <v>0</v>
      </c>
      <c r="B29" s="6">
        <v>1.8415140000000001</v>
      </c>
      <c r="C29" s="6">
        <v>1.2536879999999999</v>
      </c>
      <c r="D29" s="6">
        <v>0.97917969999999999</v>
      </c>
      <c r="E29" s="6">
        <v>1.5171570000000001</v>
      </c>
      <c r="F29" s="6">
        <v>1.500761</v>
      </c>
      <c r="G29" s="6">
        <v>2.3036940000000001</v>
      </c>
      <c r="H29" s="6">
        <v>3.4896690000000001</v>
      </c>
      <c r="I29" s="6">
        <v>3.7297609999999999</v>
      </c>
      <c r="J29" s="6">
        <v>4.9965210000000004</v>
      </c>
      <c r="K29" s="6">
        <v>3.3669199999999999</v>
      </c>
      <c r="L29" s="6">
        <v>1.3367579999999999</v>
      </c>
      <c r="M29" s="6">
        <v>2.657289</v>
      </c>
      <c r="N29" s="6">
        <f>MAX(B29:M29)</f>
        <v>4.9965210000000004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0.1912991</v>
      </c>
      <c r="C31" s="6">
        <v>0.24054139999999999</v>
      </c>
      <c r="D31" s="6">
        <v>0.18292700000000001</v>
      </c>
      <c r="E31" s="6">
        <v>0.1072278</v>
      </c>
      <c r="F31" s="6">
        <v>0.53063039999999995</v>
      </c>
      <c r="G31" s="6">
        <v>0.7772751</v>
      </c>
      <c r="H31" s="6">
        <v>1.1619900000000001</v>
      </c>
      <c r="I31" s="6">
        <v>1.947559</v>
      </c>
      <c r="J31" s="6">
        <v>2.3805670000000001</v>
      </c>
      <c r="K31" s="6">
        <v>1.130123</v>
      </c>
      <c r="L31" s="6">
        <v>0.55613299999999999</v>
      </c>
      <c r="M31" s="6">
        <v>0.18482979999999999</v>
      </c>
      <c r="N31" s="6">
        <f>MIN(B31:M31)</f>
        <v>0.1072278</v>
      </c>
    </row>
    <row r="32" spans="1:14" x14ac:dyDescent="0.25">
      <c r="A32" t="s">
        <v>19</v>
      </c>
      <c r="B32" s="6">
        <v>16.9844048</v>
      </c>
      <c r="C32" s="6">
        <v>21.043965100000001</v>
      </c>
      <c r="D32" s="6">
        <v>19.976566499999997</v>
      </c>
      <c r="E32" s="6">
        <v>18.241010000000003</v>
      </c>
      <c r="F32" s="6">
        <v>21.916844400000002</v>
      </c>
      <c r="G32" s="6">
        <v>44.767240100000002</v>
      </c>
      <c r="H32" s="6">
        <v>67.672345000000007</v>
      </c>
      <c r="I32" s="6">
        <v>98.568069000000008</v>
      </c>
      <c r="J32" s="6">
        <v>89.833689000000021</v>
      </c>
      <c r="K32" s="6">
        <v>49.061019999999992</v>
      </c>
      <c r="L32" s="6">
        <v>28.071523699999997</v>
      </c>
      <c r="M32" s="6">
        <v>13.497263700000001</v>
      </c>
      <c r="N32" s="6">
        <f>SUM(B32:M32)</f>
        <v>489.63394130000006</v>
      </c>
    </row>
    <row r="33" spans="1:14" x14ac:dyDescent="0.25">
      <c r="A33" t="s">
        <v>0</v>
      </c>
      <c r="B33" s="6">
        <v>1.7045699999999999</v>
      </c>
      <c r="C33" s="6">
        <v>1.2375750000000001</v>
      </c>
      <c r="D33" s="6">
        <v>1.2272609999999999</v>
      </c>
      <c r="E33" s="6">
        <v>1.0006740000000001</v>
      </c>
      <c r="F33" s="6">
        <v>1.1611929999999999</v>
      </c>
      <c r="G33" s="6">
        <v>2.3287439999999999</v>
      </c>
      <c r="H33" s="6">
        <v>3.659637</v>
      </c>
      <c r="I33" s="6">
        <v>6.2623040000000003</v>
      </c>
      <c r="J33" s="6">
        <v>4.710197</v>
      </c>
      <c r="K33" s="6">
        <v>2.2860260000000001</v>
      </c>
      <c r="L33" s="6">
        <v>3.1691769999999999</v>
      </c>
      <c r="M33" s="6">
        <v>3.165308</v>
      </c>
      <c r="N33" s="6">
        <f>MAX(B33:M33)</f>
        <v>6.2623040000000003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0.17637349999999999</v>
      </c>
      <c r="C35" s="6">
        <v>0.46367720000000001</v>
      </c>
      <c r="D35" s="6">
        <v>0.3873895</v>
      </c>
      <c r="E35" s="6">
        <v>0.34811740000000002</v>
      </c>
      <c r="F35" s="6">
        <v>0.41541840000000002</v>
      </c>
      <c r="G35" s="6">
        <v>0.91000990000000004</v>
      </c>
      <c r="H35" s="6">
        <v>1.2419929999999999</v>
      </c>
      <c r="I35" s="6">
        <v>1.8633660000000001</v>
      </c>
      <c r="J35" s="6">
        <v>1.3365050000000001</v>
      </c>
      <c r="K35" s="6">
        <v>0.65005820000000003</v>
      </c>
      <c r="L35" s="6">
        <v>0.37324170000000001</v>
      </c>
      <c r="M35" s="6">
        <v>0.23168540000000001</v>
      </c>
      <c r="N35" s="6">
        <f>MIN(B35:M35)</f>
        <v>0.17637349999999999</v>
      </c>
    </row>
    <row r="36" spans="1:14" x14ac:dyDescent="0.25">
      <c r="A36" t="s">
        <v>19</v>
      </c>
      <c r="B36" s="6">
        <v>26.215147700000006</v>
      </c>
      <c r="C36" s="6">
        <v>23.936674400000001</v>
      </c>
      <c r="D36" s="6">
        <v>21.313828999999995</v>
      </c>
      <c r="E36" s="6">
        <v>21.775717199999999</v>
      </c>
      <c r="F36" s="6">
        <v>27.287088600000004</v>
      </c>
      <c r="G36" s="6">
        <v>45.321966600000003</v>
      </c>
      <c r="H36" s="6">
        <v>64.618792000000013</v>
      </c>
      <c r="I36" s="6">
        <v>77.639090999999993</v>
      </c>
      <c r="J36" s="6">
        <v>69.12477299999999</v>
      </c>
      <c r="K36" s="6">
        <v>41.883939399999988</v>
      </c>
      <c r="L36" s="6">
        <v>20.299734000000001</v>
      </c>
      <c r="M36" s="6">
        <v>9.6598213000000008</v>
      </c>
      <c r="N36" s="6">
        <f>SUM(B36:M36)</f>
        <v>449.07657419999998</v>
      </c>
    </row>
    <row r="37" spans="1:14" x14ac:dyDescent="0.25">
      <c r="A37" t="s">
        <v>0</v>
      </c>
      <c r="B37" s="6">
        <v>1.9881340000000001</v>
      </c>
      <c r="C37" s="6">
        <v>1.4488129999999999</v>
      </c>
      <c r="D37" s="6">
        <v>1.565693</v>
      </c>
      <c r="E37" s="6">
        <v>1.7300720000000001</v>
      </c>
      <c r="F37" s="6">
        <v>1.455765</v>
      </c>
      <c r="G37" s="6">
        <v>2.0776629999999998</v>
      </c>
      <c r="H37" s="6">
        <v>3.255811</v>
      </c>
      <c r="I37" s="6">
        <v>4.7399290000000001</v>
      </c>
      <c r="J37" s="6">
        <v>4.086811</v>
      </c>
      <c r="K37" s="6">
        <v>2.2870499999999998</v>
      </c>
      <c r="L37" s="6">
        <v>2.1106229999999999</v>
      </c>
      <c r="M37" s="6">
        <v>0.45922940000000001</v>
      </c>
      <c r="N37" s="6">
        <f>MAX(B37:M37)</f>
        <v>4.7399290000000001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0.15687719999999999</v>
      </c>
      <c r="C39" s="6">
        <v>0.34954960000000002</v>
      </c>
      <c r="D39" s="6">
        <v>0.27957599999999999</v>
      </c>
      <c r="E39" s="6">
        <v>0.1447668</v>
      </c>
      <c r="F39" s="6">
        <v>0.50374969999999997</v>
      </c>
      <c r="G39" s="6">
        <v>0.77748510000000004</v>
      </c>
      <c r="H39" s="6">
        <v>1.231058</v>
      </c>
      <c r="I39" s="6">
        <v>1.6203609999999999</v>
      </c>
      <c r="J39" s="6">
        <v>2.2443420000000001</v>
      </c>
      <c r="K39" s="6">
        <v>1.0888580000000001</v>
      </c>
      <c r="L39" s="6">
        <v>0.86632290000000001</v>
      </c>
      <c r="M39" s="6">
        <v>0.2292864</v>
      </c>
      <c r="N39" s="6">
        <f>MIN(B39:M39)</f>
        <v>0.1447668</v>
      </c>
    </row>
    <row r="40" spans="1:14" x14ac:dyDescent="0.25">
      <c r="A40" t="s">
        <v>19</v>
      </c>
      <c r="B40" s="6">
        <v>25.389252999999997</v>
      </c>
      <c r="C40" s="6">
        <v>25.132458800000002</v>
      </c>
      <c r="D40" s="6">
        <v>14.806797399999999</v>
      </c>
      <c r="E40" s="6">
        <v>15.760155200000002</v>
      </c>
      <c r="F40" s="6">
        <v>24.637427199999998</v>
      </c>
      <c r="G40" s="6">
        <v>44.949108700000004</v>
      </c>
      <c r="H40" s="6">
        <v>71.531288000000004</v>
      </c>
      <c r="I40" s="6">
        <v>91.111524000000017</v>
      </c>
      <c r="J40" s="6">
        <v>112.40723500000001</v>
      </c>
      <c r="K40" s="6">
        <v>69.139562999999995</v>
      </c>
      <c r="L40" s="6">
        <v>38.181004499999993</v>
      </c>
      <c r="M40" s="6">
        <v>17.0804118</v>
      </c>
      <c r="N40" s="6">
        <f>SUM(B40:M40)</f>
        <v>550.1262266</v>
      </c>
    </row>
    <row r="41" spans="1:14" x14ac:dyDescent="0.25">
      <c r="A41" t="s">
        <v>0</v>
      </c>
      <c r="B41" s="6">
        <v>2.5673810000000001</v>
      </c>
      <c r="C41" s="6">
        <v>1.4930890000000001</v>
      </c>
      <c r="D41" s="6">
        <v>0.83917640000000004</v>
      </c>
      <c r="E41" s="6">
        <v>0.72771419999999998</v>
      </c>
      <c r="F41" s="6">
        <v>1.6372100000000001</v>
      </c>
      <c r="G41" s="6">
        <v>2.269266</v>
      </c>
      <c r="H41" s="6">
        <v>3.1520299999999999</v>
      </c>
      <c r="I41" s="6">
        <v>3.7405330000000001</v>
      </c>
      <c r="J41" s="6">
        <v>4.6638000000000002</v>
      </c>
      <c r="K41" s="6">
        <v>5.6789249999999996</v>
      </c>
      <c r="L41" s="6">
        <v>2.5737209999999999</v>
      </c>
      <c r="M41" s="6">
        <v>2.4129960000000001</v>
      </c>
      <c r="N41" s="6">
        <f>MAX(B41:M41)</f>
        <v>5.6789249999999996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0.26605250000000003</v>
      </c>
      <c r="C43" s="6">
        <v>0.43241439999999998</v>
      </c>
      <c r="D43" s="6">
        <v>0.24252180000000001</v>
      </c>
      <c r="E43" s="6">
        <v>0.2209806</v>
      </c>
      <c r="F43" s="6">
        <v>0.48473110000000003</v>
      </c>
      <c r="G43" s="6">
        <v>0.53966769999999997</v>
      </c>
      <c r="H43" s="6">
        <v>1.2030749999999999</v>
      </c>
      <c r="I43" s="6">
        <v>1.978019</v>
      </c>
      <c r="J43" s="6">
        <v>1.788427</v>
      </c>
      <c r="K43" s="6">
        <v>1.4078569999999999</v>
      </c>
      <c r="L43" s="6">
        <v>0.66915230000000003</v>
      </c>
      <c r="M43" s="6">
        <v>0.34037580000000001</v>
      </c>
      <c r="N43" s="6">
        <f>MIN(B43:M43)</f>
        <v>0.2209806</v>
      </c>
    </row>
    <row r="44" spans="1:14" x14ac:dyDescent="0.25">
      <c r="A44" t="s">
        <v>19</v>
      </c>
      <c r="B44" s="6">
        <v>41.956664199999992</v>
      </c>
      <c r="C44" s="6">
        <v>22.557293499999993</v>
      </c>
      <c r="D44" s="6">
        <v>14.447606400000002</v>
      </c>
      <c r="E44" s="6">
        <v>13.0502561</v>
      </c>
      <c r="F44" s="6">
        <v>27.292098600000006</v>
      </c>
      <c r="G44" s="6">
        <v>44.67582130000001</v>
      </c>
      <c r="H44" s="6">
        <v>64.605801</v>
      </c>
      <c r="I44" s="6">
        <v>91.391361000000032</v>
      </c>
      <c r="J44" s="6">
        <v>94.199158999999995</v>
      </c>
      <c r="K44" s="6">
        <v>60.085734999999993</v>
      </c>
      <c r="L44" s="6">
        <v>40.678480799999996</v>
      </c>
      <c r="M44" s="6">
        <v>16.703534900000001</v>
      </c>
      <c r="N44" s="6">
        <f>SUM(B44:M44)</f>
        <v>531.64381180000009</v>
      </c>
    </row>
    <row r="45" spans="1:14" x14ac:dyDescent="0.25">
      <c r="A45" t="s">
        <v>0</v>
      </c>
      <c r="B45" s="6">
        <v>2.06121</v>
      </c>
      <c r="C45" s="6">
        <v>1.5036449999999999</v>
      </c>
      <c r="D45" s="6">
        <v>0.87885369999999996</v>
      </c>
      <c r="E45" s="6">
        <v>0.70331140000000003</v>
      </c>
      <c r="F45" s="6">
        <v>1.5466139999999999</v>
      </c>
      <c r="G45" s="6">
        <v>2.2513890000000001</v>
      </c>
      <c r="H45" s="6">
        <v>3.4198119999999999</v>
      </c>
      <c r="I45" s="6">
        <v>4.5089730000000001</v>
      </c>
      <c r="J45" s="6">
        <v>4.4931770000000002</v>
      </c>
      <c r="K45" s="6">
        <v>3.8158029999999998</v>
      </c>
      <c r="L45" s="6">
        <v>3.774362</v>
      </c>
      <c r="M45" s="6">
        <v>1.062216</v>
      </c>
      <c r="N45" s="6">
        <f>MAX(B45:M45)</f>
        <v>4.5089730000000001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0.14065549999999999</v>
      </c>
      <c r="C47" s="6">
        <v>0.3111507</v>
      </c>
      <c r="D47" s="6">
        <v>0.1444732</v>
      </c>
      <c r="E47" s="6">
        <v>0.25987280000000001</v>
      </c>
      <c r="F47" s="6">
        <v>0.59295050000000005</v>
      </c>
      <c r="G47" s="6">
        <v>0.66483700000000001</v>
      </c>
      <c r="H47" s="6">
        <v>1.262729</v>
      </c>
      <c r="I47" s="6">
        <v>1.2902659999999999</v>
      </c>
      <c r="J47" s="6">
        <v>1.8922810000000001</v>
      </c>
      <c r="K47" s="6">
        <v>0.9398164</v>
      </c>
      <c r="L47" s="6">
        <v>0.46137919999999999</v>
      </c>
      <c r="M47" s="6">
        <v>0.23841380000000001</v>
      </c>
      <c r="N47" s="6">
        <f>MIN(B47:M47)</f>
        <v>0.14065549999999999</v>
      </c>
    </row>
    <row r="48" spans="1:14" x14ac:dyDescent="0.25">
      <c r="A48" t="s">
        <v>19</v>
      </c>
      <c r="B48" s="6">
        <v>22.246754399999997</v>
      </c>
      <c r="C48" s="6">
        <v>19.501866200000002</v>
      </c>
      <c r="D48" s="6">
        <v>16.469397400000002</v>
      </c>
      <c r="E48" s="6">
        <v>18.598742099999999</v>
      </c>
      <c r="F48" s="6">
        <v>23.514585499999999</v>
      </c>
      <c r="G48" s="6">
        <v>35.628684399999997</v>
      </c>
      <c r="H48" s="6">
        <v>56.847319999999996</v>
      </c>
      <c r="I48" s="6">
        <v>63.263989999999993</v>
      </c>
      <c r="J48" s="6">
        <v>88.410437000000016</v>
      </c>
      <c r="K48" s="6">
        <v>53.015121799999989</v>
      </c>
      <c r="L48" s="6">
        <v>22.288755699999999</v>
      </c>
      <c r="M48" s="6">
        <v>19.278086299999998</v>
      </c>
      <c r="N48" s="6">
        <f>SUM(B48:M48)</f>
        <v>439.06374079999995</v>
      </c>
    </row>
    <row r="49" spans="1:14" x14ac:dyDescent="0.25">
      <c r="A49" t="s">
        <v>0</v>
      </c>
      <c r="B49" s="6">
        <v>1.759665</v>
      </c>
      <c r="C49" s="6">
        <v>1.2561610000000001</v>
      </c>
      <c r="D49" s="6">
        <v>0.91177330000000001</v>
      </c>
      <c r="E49" s="6">
        <v>1.104876</v>
      </c>
      <c r="F49" s="6">
        <v>1.157251</v>
      </c>
      <c r="G49" s="6">
        <v>1.924515</v>
      </c>
      <c r="H49" s="6">
        <v>2.3885999999999998</v>
      </c>
      <c r="I49" s="6">
        <v>5.9591979999999998</v>
      </c>
      <c r="J49" s="6">
        <v>4.8262400000000003</v>
      </c>
      <c r="K49" s="6">
        <v>2.8550219999999999</v>
      </c>
      <c r="L49" s="6">
        <v>1.084751</v>
      </c>
      <c r="M49" s="6">
        <v>2.32281</v>
      </c>
      <c r="N49" s="6">
        <f>MAX(B49:M49)</f>
        <v>5.9591979999999998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0.41166550000000002</v>
      </c>
      <c r="C51" s="6">
        <v>0.24423020000000001</v>
      </c>
      <c r="D51" s="6">
        <v>0.32150990000000002</v>
      </c>
      <c r="E51" s="6">
        <v>0.16659889999999999</v>
      </c>
      <c r="F51" s="6">
        <v>0.41957640000000002</v>
      </c>
      <c r="G51" s="6">
        <v>0.67223489999999997</v>
      </c>
      <c r="H51" s="6">
        <v>1.1373679999999999</v>
      </c>
      <c r="I51" s="6">
        <v>1.919999</v>
      </c>
      <c r="J51" s="6">
        <v>1.5946039999999999</v>
      </c>
      <c r="K51" s="6">
        <v>1.772661</v>
      </c>
      <c r="L51" s="6">
        <v>0.70605499999999999</v>
      </c>
      <c r="M51" s="6">
        <v>0.61103209999999997</v>
      </c>
      <c r="N51" s="6">
        <f>MIN(B51:M51)</f>
        <v>0.16659889999999999</v>
      </c>
    </row>
    <row r="52" spans="1:14" x14ac:dyDescent="0.25">
      <c r="A52" t="s">
        <v>19</v>
      </c>
      <c r="B52" s="6">
        <v>32.009208600000001</v>
      </c>
      <c r="C52" s="6">
        <v>16.605287499999996</v>
      </c>
      <c r="D52" s="6">
        <v>19.229115199999999</v>
      </c>
      <c r="E52" s="6">
        <v>19.032195600000001</v>
      </c>
      <c r="F52" s="6">
        <v>26.589951800000005</v>
      </c>
      <c r="G52" s="6">
        <v>43.372226499999996</v>
      </c>
      <c r="H52" s="6">
        <v>70.118375</v>
      </c>
      <c r="I52" s="6">
        <v>98.563125000000014</v>
      </c>
      <c r="J52" s="6">
        <v>104.248043</v>
      </c>
      <c r="K52" s="6">
        <v>77.302180000000007</v>
      </c>
      <c r="L52" s="6">
        <v>43.129527099999997</v>
      </c>
      <c r="M52" s="6">
        <v>41.537356100000011</v>
      </c>
      <c r="N52" s="6">
        <f>SUM(B52:M52)</f>
        <v>591.73659140000007</v>
      </c>
    </row>
    <row r="53" spans="1:14" x14ac:dyDescent="0.25">
      <c r="A53" t="s">
        <v>0</v>
      </c>
      <c r="B53" s="6">
        <v>1.8498920000000001</v>
      </c>
      <c r="C53" s="6">
        <v>0.95737779999999995</v>
      </c>
      <c r="D53" s="6">
        <v>0.97767440000000005</v>
      </c>
      <c r="E53" s="6">
        <v>1.2113039999999999</v>
      </c>
      <c r="F53" s="6">
        <v>1.460137</v>
      </c>
      <c r="G53" s="6">
        <v>2.2570039999999998</v>
      </c>
      <c r="H53" s="6">
        <v>3.6639949999999999</v>
      </c>
      <c r="I53" s="6">
        <v>4.2531639999999999</v>
      </c>
      <c r="J53" s="6">
        <v>5.4754779999999998</v>
      </c>
      <c r="K53" s="6">
        <v>4.6784470000000002</v>
      </c>
      <c r="L53" s="6">
        <v>3.4586410000000001</v>
      </c>
      <c r="M53" s="6">
        <v>2.8272499999999998</v>
      </c>
      <c r="N53" s="6">
        <f>MAX(B53:M53)</f>
        <v>5.4754779999999998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0.56225329999999996</v>
      </c>
      <c r="C55" s="6">
        <v>0.44572200000000001</v>
      </c>
      <c r="D55" s="6">
        <v>0.26208589999999998</v>
      </c>
      <c r="E55" s="6">
        <v>0.1371946</v>
      </c>
      <c r="F55" s="6">
        <v>0.42241000000000001</v>
      </c>
      <c r="G55" s="6">
        <v>0.48303849999999998</v>
      </c>
      <c r="H55" s="6">
        <v>1.4754119999999999</v>
      </c>
      <c r="I55" s="6">
        <v>1.4920329999999999</v>
      </c>
      <c r="J55" s="6">
        <v>2.3051360000000001</v>
      </c>
      <c r="K55" s="6">
        <v>1.0386470000000001</v>
      </c>
      <c r="L55" s="6">
        <v>0.4536308</v>
      </c>
      <c r="M55" s="6">
        <v>0.34708299999999997</v>
      </c>
      <c r="N55" s="6">
        <f>MIN(B55:M55)</f>
        <v>0.1371946</v>
      </c>
    </row>
    <row r="56" spans="1:14" x14ac:dyDescent="0.25">
      <c r="A56" t="s">
        <v>19</v>
      </c>
      <c r="B56" s="6">
        <v>34.553288199999997</v>
      </c>
      <c r="C56" s="6">
        <v>23.530019299999999</v>
      </c>
      <c r="D56" s="6">
        <v>20.009176100000001</v>
      </c>
      <c r="E56" s="6">
        <v>15.640618899999998</v>
      </c>
      <c r="F56" s="6">
        <v>23.552746999999997</v>
      </c>
      <c r="G56" s="6">
        <v>41.83358040000001</v>
      </c>
      <c r="H56" s="6">
        <v>68.868970000000004</v>
      </c>
      <c r="I56" s="6">
        <v>82.954701999999997</v>
      </c>
      <c r="J56" s="6">
        <v>101.27153799999998</v>
      </c>
      <c r="K56" s="6">
        <v>58.900165999999992</v>
      </c>
      <c r="L56" s="6">
        <v>28.150723299999999</v>
      </c>
      <c r="M56" s="6">
        <v>29.740616100000004</v>
      </c>
      <c r="N56" s="6">
        <f>SUM(B56:M56)</f>
        <v>529.00614529999996</v>
      </c>
    </row>
    <row r="57" spans="1:14" x14ac:dyDescent="0.25">
      <c r="A57" t="s">
        <v>0</v>
      </c>
      <c r="B57" s="6">
        <v>1.776397</v>
      </c>
      <c r="C57" s="6">
        <v>1.3563829999999999</v>
      </c>
      <c r="D57" s="6">
        <v>1.282538</v>
      </c>
      <c r="E57" s="6">
        <v>0.85649980000000003</v>
      </c>
      <c r="F57" s="6">
        <v>1.3616470000000001</v>
      </c>
      <c r="G57" s="6">
        <v>2.0607190000000002</v>
      </c>
      <c r="H57" s="6">
        <v>3.0632579999999998</v>
      </c>
      <c r="I57" s="6">
        <v>3.9384869999999998</v>
      </c>
      <c r="J57" s="6">
        <v>5.3273929999999998</v>
      </c>
      <c r="K57" s="6">
        <v>3.0749010000000001</v>
      </c>
      <c r="L57" s="6">
        <v>1.32073</v>
      </c>
      <c r="M57" s="6">
        <v>4.0504870000000004</v>
      </c>
      <c r="N57" s="6">
        <f>MAX(B57:M57)</f>
        <v>5.3273929999999998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0.21970139999999999</v>
      </c>
      <c r="C59" s="6">
        <v>0.4051187</v>
      </c>
      <c r="D59" s="6">
        <v>0.29005910000000001</v>
      </c>
      <c r="E59" s="6">
        <v>0.1031637</v>
      </c>
      <c r="F59" s="6">
        <v>0.55418290000000003</v>
      </c>
      <c r="G59" s="6">
        <v>0.67121399999999998</v>
      </c>
      <c r="H59" s="6">
        <v>1.116158</v>
      </c>
      <c r="I59" s="6">
        <v>1.0423549999999999</v>
      </c>
      <c r="J59" s="6">
        <v>1.789782</v>
      </c>
      <c r="K59" s="6">
        <v>1.004756</v>
      </c>
      <c r="L59" s="6">
        <v>0.48722120000000002</v>
      </c>
      <c r="M59" s="6">
        <v>0.47671419999999998</v>
      </c>
      <c r="N59" s="6">
        <f>MIN(B59:M59)</f>
        <v>0.1031637</v>
      </c>
    </row>
    <row r="60" spans="1:14" x14ac:dyDescent="0.25">
      <c r="A60" t="s">
        <v>19</v>
      </c>
      <c r="B60" s="6">
        <v>24.930699299999997</v>
      </c>
      <c r="C60" s="6">
        <v>23.171689899999997</v>
      </c>
      <c r="D60" s="6">
        <v>18.232578800000002</v>
      </c>
      <c r="E60" s="6">
        <v>19.351868800000002</v>
      </c>
      <c r="F60" s="6">
        <v>25.625451200000008</v>
      </c>
      <c r="G60" s="6">
        <v>42.577136799999998</v>
      </c>
      <c r="H60" s="6">
        <v>69.478125999999989</v>
      </c>
      <c r="I60" s="6">
        <v>78.763237000000004</v>
      </c>
      <c r="J60" s="6">
        <v>90.02704700000001</v>
      </c>
      <c r="K60" s="6">
        <v>54.456949999999985</v>
      </c>
      <c r="L60" s="6">
        <v>38.276622400000015</v>
      </c>
      <c r="M60" s="6">
        <v>29.581796700000002</v>
      </c>
      <c r="N60" s="6">
        <f>SUM(B60:M60)</f>
        <v>514.47320390000004</v>
      </c>
    </row>
    <row r="61" spans="1:14" x14ac:dyDescent="0.25">
      <c r="A61" t="s">
        <v>0</v>
      </c>
      <c r="B61" s="6">
        <v>1.8261940000000001</v>
      </c>
      <c r="C61" s="6">
        <v>1.8102799999999999</v>
      </c>
      <c r="D61" s="6">
        <v>0.98537070000000004</v>
      </c>
      <c r="E61" s="6">
        <v>1.068457</v>
      </c>
      <c r="F61" s="6">
        <v>1.286508</v>
      </c>
      <c r="G61" s="6">
        <v>2.429408</v>
      </c>
      <c r="H61" s="6">
        <v>3.5520290000000001</v>
      </c>
      <c r="I61" s="6">
        <v>3.5799880000000002</v>
      </c>
      <c r="J61" s="6">
        <v>4.1256399999999998</v>
      </c>
      <c r="K61" s="6">
        <v>2.3778630000000001</v>
      </c>
      <c r="L61" s="6">
        <v>3.7272729999999998</v>
      </c>
      <c r="M61" s="6">
        <v>3.8192240000000002</v>
      </c>
      <c r="N61" s="6">
        <f>MAX(B61:M61)</f>
        <v>4.1256399999999998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0.5115132</v>
      </c>
      <c r="C63" s="6">
        <v>0.36127100000000001</v>
      </c>
      <c r="D63" s="6">
        <v>0.23108219999999999</v>
      </c>
      <c r="E63" s="6">
        <v>0.14072799999999999</v>
      </c>
      <c r="F63" s="6">
        <v>0.49225180000000002</v>
      </c>
      <c r="G63" s="6">
        <v>0.58891859999999996</v>
      </c>
      <c r="H63" s="6">
        <v>0.97856160000000003</v>
      </c>
      <c r="I63" s="6">
        <v>1.615988</v>
      </c>
      <c r="J63" s="6">
        <v>1.3143579999999999</v>
      </c>
      <c r="K63" s="6">
        <v>1.446369</v>
      </c>
      <c r="L63" s="6">
        <v>0.48792530000000001</v>
      </c>
      <c r="M63" s="6">
        <v>0.2378065</v>
      </c>
      <c r="N63" s="6">
        <f>MIN(B63:M63)</f>
        <v>0.14072799999999999</v>
      </c>
    </row>
    <row r="64" spans="1:14" x14ac:dyDescent="0.25">
      <c r="A64" t="s">
        <v>19</v>
      </c>
      <c r="B64" s="6">
        <v>33.327580899999994</v>
      </c>
      <c r="C64" s="6">
        <v>22.865333799999998</v>
      </c>
      <c r="D64" s="6">
        <v>16.789939799999999</v>
      </c>
      <c r="E64" s="6">
        <v>15.379671600000002</v>
      </c>
      <c r="F64" s="6">
        <v>23.881698500000002</v>
      </c>
      <c r="G64" s="6">
        <v>47.499145800000015</v>
      </c>
      <c r="H64" s="6">
        <v>69.493130600000001</v>
      </c>
      <c r="I64" s="6">
        <v>97.22983099999999</v>
      </c>
      <c r="J64" s="6">
        <v>74.06559399999999</v>
      </c>
      <c r="K64" s="6">
        <v>65.201764999999995</v>
      </c>
      <c r="L64" s="6">
        <v>30.9746217</v>
      </c>
      <c r="M64" s="6">
        <v>22.310875799999998</v>
      </c>
      <c r="N64" s="6">
        <f>SUM(B64:M64)</f>
        <v>519.01918849999993</v>
      </c>
    </row>
    <row r="65" spans="1:14" x14ac:dyDescent="0.25">
      <c r="A65" t="s">
        <v>0</v>
      </c>
      <c r="B65" s="6">
        <v>1.888188</v>
      </c>
      <c r="C65" s="6">
        <v>1.364061</v>
      </c>
      <c r="D65" s="6">
        <v>0.8986577</v>
      </c>
      <c r="E65" s="6">
        <v>0.76283990000000002</v>
      </c>
      <c r="F65" s="6">
        <v>1.745708</v>
      </c>
      <c r="G65" s="6">
        <v>2.7915570000000001</v>
      </c>
      <c r="H65" s="6">
        <v>3.116857</v>
      </c>
      <c r="I65" s="6">
        <v>5.2760439999999997</v>
      </c>
      <c r="J65" s="6">
        <v>3.3566389999999999</v>
      </c>
      <c r="K65" s="6">
        <v>3.2146849999999998</v>
      </c>
      <c r="L65" s="6">
        <v>1.6955009999999999</v>
      </c>
      <c r="M65" s="6">
        <v>2.2659319999999998</v>
      </c>
      <c r="N65" s="6">
        <f>MAX(B65:M65)</f>
        <v>5.2760439999999997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0.55281539999999996</v>
      </c>
      <c r="C67" s="6">
        <v>0.2453507</v>
      </c>
      <c r="D67" s="6">
        <v>0.27835409999999999</v>
      </c>
      <c r="E67" s="6">
        <v>0.34023510000000001</v>
      </c>
      <c r="F67" s="6">
        <v>0.60639699999999996</v>
      </c>
      <c r="G67" s="6">
        <v>0.82727649999999997</v>
      </c>
      <c r="H67" s="6">
        <v>1.178375</v>
      </c>
      <c r="I67" s="6">
        <v>1.4340489999999999</v>
      </c>
      <c r="J67" s="6">
        <v>1.264653</v>
      </c>
      <c r="K67" s="6">
        <v>0.74695540000000005</v>
      </c>
      <c r="L67" s="6">
        <v>0.35979280000000002</v>
      </c>
      <c r="M67" s="6">
        <v>0.3019849</v>
      </c>
      <c r="N67" s="6">
        <f>MIN(B67:M67)</f>
        <v>0.2453507</v>
      </c>
    </row>
    <row r="68" spans="1:14" x14ac:dyDescent="0.25">
      <c r="A68" t="s">
        <v>19</v>
      </c>
      <c r="B68" s="6">
        <v>43.387515300000004</v>
      </c>
      <c r="C68" s="6">
        <v>23.650913400000004</v>
      </c>
      <c r="D68" s="6">
        <v>17.386773599999998</v>
      </c>
      <c r="E68" s="6">
        <v>24.862001600000003</v>
      </c>
      <c r="F68" s="6">
        <v>28.7087161</v>
      </c>
      <c r="G68" s="6">
        <v>41.2870998</v>
      </c>
      <c r="H68" s="6">
        <v>56.119155999999997</v>
      </c>
      <c r="I68" s="6">
        <v>77.518518</v>
      </c>
      <c r="J68" s="6">
        <v>73.628893999999988</v>
      </c>
      <c r="K68" s="6">
        <v>44.265518100000001</v>
      </c>
      <c r="L68" s="6">
        <v>31.554721399999998</v>
      </c>
      <c r="M68" s="6">
        <v>16.730655100000003</v>
      </c>
      <c r="N68" s="6">
        <f>SUM(B68:M68)</f>
        <v>479.10048239999998</v>
      </c>
    </row>
    <row r="69" spans="1:14" x14ac:dyDescent="0.25">
      <c r="A69" t="s">
        <v>0</v>
      </c>
      <c r="B69" s="6">
        <v>2.0063909999999998</v>
      </c>
      <c r="C69" s="6">
        <v>1.106646</v>
      </c>
      <c r="D69" s="6">
        <v>0.85080500000000003</v>
      </c>
      <c r="E69" s="6">
        <v>1.702885</v>
      </c>
      <c r="F69" s="6">
        <v>1.553185</v>
      </c>
      <c r="G69" s="6">
        <v>1.829682</v>
      </c>
      <c r="H69" s="6">
        <v>2.3263180000000001</v>
      </c>
      <c r="I69" s="6">
        <v>4.0388960000000003</v>
      </c>
      <c r="J69" s="6">
        <v>4.0418240000000001</v>
      </c>
      <c r="K69" s="6">
        <v>2.005414</v>
      </c>
      <c r="L69" s="6">
        <v>3.7755459999999998</v>
      </c>
      <c r="M69" s="6">
        <v>0.93917340000000005</v>
      </c>
      <c r="N69" s="6">
        <f>MAX(B69:M69)</f>
        <v>4.0418240000000001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0.1608811</v>
      </c>
      <c r="C71" s="6">
        <v>0.28553200000000001</v>
      </c>
      <c r="D71" s="6">
        <v>0.21574740000000001</v>
      </c>
      <c r="E71" s="6">
        <v>0.2807076</v>
      </c>
      <c r="F71" s="6">
        <v>0.54624649999999997</v>
      </c>
      <c r="G71" s="6">
        <v>0.71577840000000004</v>
      </c>
      <c r="H71" s="6">
        <v>1.58815</v>
      </c>
      <c r="I71" s="6">
        <v>1.2956460000000001</v>
      </c>
      <c r="J71" s="6">
        <v>1.826616</v>
      </c>
      <c r="K71" s="6">
        <v>0.80448989999999998</v>
      </c>
      <c r="L71" s="6">
        <v>0.35540620000000001</v>
      </c>
      <c r="M71" s="6">
        <v>0.22299550000000001</v>
      </c>
      <c r="N71" s="6">
        <f>MIN(B71:M71)</f>
        <v>0.1608811</v>
      </c>
    </row>
    <row r="72" spans="1:14" x14ac:dyDescent="0.25">
      <c r="A72" t="s">
        <v>19</v>
      </c>
      <c r="B72" s="6">
        <v>24.102483000000007</v>
      </c>
      <c r="C72" s="6">
        <v>18.883792199999995</v>
      </c>
      <c r="D72" s="6">
        <v>15.852017699999999</v>
      </c>
      <c r="E72" s="6">
        <v>17.190446400000003</v>
      </c>
      <c r="F72" s="6">
        <v>26.769737300000003</v>
      </c>
      <c r="G72" s="6">
        <v>43.488772300000001</v>
      </c>
      <c r="H72" s="6">
        <v>65.310243999999997</v>
      </c>
      <c r="I72" s="6">
        <v>89.252673000000001</v>
      </c>
      <c r="J72" s="6">
        <v>82.08859200000002</v>
      </c>
      <c r="K72" s="6">
        <v>51.235625899999995</v>
      </c>
      <c r="L72" s="6">
        <v>24.887649799999995</v>
      </c>
      <c r="M72" s="6">
        <v>16.9981121</v>
      </c>
      <c r="N72" s="6">
        <f>SUM(B72:M72)</f>
        <v>476.06014570000008</v>
      </c>
    </row>
    <row r="73" spans="1:14" x14ac:dyDescent="0.25">
      <c r="A73" t="s">
        <v>0</v>
      </c>
      <c r="B73" s="6">
        <v>2.1778360000000001</v>
      </c>
      <c r="C73" s="6">
        <v>1.2383040000000001</v>
      </c>
      <c r="D73" s="6">
        <v>0.87162609999999996</v>
      </c>
      <c r="E73" s="6">
        <v>1.3910419999999999</v>
      </c>
      <c r="F73" s="6">
        <v>1.2279260000000001</v>
      </c>
      <c r="G73" s="6">
        <v>2.2880340000000001</v>
      </c>
      <c r="H73" s="6">
        <v>2.7717000000000001</v>
      </c>
      <c r="I73" s="6">
        <v>3.971797</v>
      </c>
      <c r="J73" s="6">
        <v>4.8003710000000002</v>
      </c>
      <c r="K73" s="6">
        <v>3.7866209999999998</v>
      </c>
      <c r="L73" s="6">
        <v>2.049086</v>
      </c>
      <c r="M73" s="6">
        <v>1.5838939999999999</v>
      </c>
      <c r="N73" s="6">
        <f>MAX(B73:M73)</f>
        <v>4.8003710000000002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0.1095925</v>
      </c>
      <c r="C75" s="6">
        <v>0.3518327</v>
      </c>
      <c r="D75" s="6">
        <v>0.30988310000000002</v>
      </c>
      <c r="E75" s="6">
        <v>0.26598260000000001</v>
      </c>
      <c r="F75" s="6">
        <v>0.2275826</v>
      </c>
      <c r="G75" s="6">
        <v>0.44635740000000002</v>
      </c>
      <c r="H75" s="6">
        <v>0.69828400000000002</v>
      </c>
      <c r="I75" s="6">
        <v>1.931819</v>
      </c>
      <c r="J75" s="6">
        <v>2.162312</v>
      </c>
      <c r="K75" s="6">
        <v>0.97126170000000001</v>
      </c>
      <c r="L75" s="6">
        <v>0.48178029999999999</v>
      </c>
      <c r="M75" s="6">
        <v>0.37267620000000001</v>
      </c>
      <c r="N75" s="6">
        <f>MIN(B75:M75)</f>
        <v>0.1095925</v>
      </c>
    </row>
    <row r="76" spans="1:14" x14ac:dyDescent="0.25">
      <c r="A76" t="s">
        <v>19</v>
      </c>
      <c r="B76" s="6">
        <v>11.178612899999999</v>
      </c>
      <c r="C76" s="6">
        <v>21.507503400000008</v>
      </c>
      <c r="D76" s="6">
        <v>19.503841300000001</v>
      </c>
      <c r="E76" s="6">
        <v>19.020517399999999</v>
      </c>
      <c r="F76" s="6">
        <v>27.404116699999999</v>
      </c>
      <c r="G76" s="6">
        <v>43.900755099999998</v>
      </c>
      <c r="H76" s="6">
        <v>62.09124700000001</v>
      </c>
      <c r="I76" s="6">
        <v>94.636697000000012</v>
      </c>
      <c r="J76" s="6">
        <v>95.85376500000001</v>
      </c>
      <c r="K76" s="6">
        <v>65.366002699999996</v>
      </c>
      <c r="L76" s="6">
        <v>30.778213399999995</v>
      </c>
      <c r="M76" s="6">
        <v>15.836053400000001</v>
      </c>
      <c r="N76" s="6">
        <f>SUM(B76:M76)</f>
        <v>507.0773253000001</v>
      </c>
    </row>
    <row r="77" spans="1:14" x14ac:dyDescent="0.25">
      <c r="A77" t="s">
        <v>0</v>
      </c>
      <c r="B77" s="6">
        <v>1.4333610000000001</v>
      </c>
      <c r="C77" s="6">
        <v>2.1679189999999999</v>
      </c>
      <c r="D77" s="6">
        <v>1.010421</v>
      </c>
      <c r="E77" s="6">
        <v>1.069787</v>
      </c>
      <c r="F77" s="6">
        <v>1.3784829999999999</v>
      </c>
      <c r="G77" s="6">
        <v>2.1841780000000002</v>
      </c>
      <c r="H77" s="6">
        <v>3.474027</v>
      </c>
      <c r="I77" s="6">
        <v>3.6765659999999998</v>
      </c>
      <c r="J77" s="6">
        <v>5.795744</v>
      </c>
      <c r="K77" s="6">
        <v>3.4157099999999998</v>
      </c>
      <c r="L77" s="6">
        <v>1.6776470000000001</v>
      </c>
      <c r="M77" s="6">
        <v>1.061121</v>
      </c>
      <c r="N77" s="6">
        <f>MAX(B77:M77)</f>
        <v>5.795744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0.21854309999999999</v>
      </c>
      <c r="C79" s="6">
        <v>0.30839909999999998</v>
      </c>
      <c r="D79" s="6">
        <v>0.3324647</v>
      </c>
      <c r="E79" s="6">
        <v>0.32573629999999998</v>
      </c>
      <c r="F79" s="6">
        <v>0.41468080000000002</v>
      </c>
      <c r="G79" s="6">
        <v>0.5431165</v>
      </c>
      <c r="H79" s="6">
        <v>1.283954</v>
      </c>
      <c r="I79" s="6">
        <v>2.0815830000000002</v>
      </c>
      <c r="J79" s="6">
        <v>2.1087189999999998</v>
      </c>
      <c r="K79" s="6">
        <v>1.2717540000000001</v>
      </c>
      <c r="L79" s="6">
        <v>0.60750879999999996</v>
      </c>
      <c r="M79" s="6">
        <v>0.3532206</v>
      </c>
      <c r="N79" s="6">
        <f>MIN(B79:M79)</f>
        <v>0.21854309999999999</v>
      </c>
    </row>
    <row r="80" spans="1:14" x14ac:dyDescent="0.25">
      <c r="A80" t="s">
        <v>19</v>
      </c>
      <c r="B80" s="6">
        <v>31.149516700000003</v>
      </c>
      <c r="C80" s="6">
        <v>21.896185800000001</v>
      </c>
      <c r="D80" s="6">
        <v>19.950850999999997</v>
      </c>
      <c r="E80" s="6">
        <v>17.010572500000002</v>
      </c>
      <c r="F80" s="6">
        <v>23.143531399999993</v>
      </c>
      <c r="G80" s="6">
        <v>42.920211800000004</v>
      </c>
      <c r="H80" s="6">
        <v>63.361245000000004</v>
      </c>
      <c r="I80" s="6">
        <v>96.761737000000025</v>
      </c>
      <c r="J80" s="6">
        <v>97.672141999999994</v>
      </c>
      <c r="K80" s="6">
        <v>68.818776</v>
      </c>
      <c r="L80" s="6">
        <v>30.094765500000001</v>
      </c>
      <c r="M80" s="6">
        <v>29.6978236</v>
      </c>
      <c r="N80" s="6">
        <f>SUM(B80:M80)</f>
        <v>542.47735830000011</v>
      </c>
    </row>
    <row r="81" spans="1:14" x14ac:dyDescent="0.25">
      <c r="A81" t="s">
        <v>0</v>
      </c>
      <c r="B81" s="6">
        <v>1.946869</v>
      </c>
      <c r="C81" s="6">
        <v>1.3408370000000001</v>
      </c>
      <c r="D81" s="6">
        <v>1.265808</v>
      </c>
      <c r="E81" s="6">
        <v>0.89100679999999999</v>
      </c>
      <c r="F81" s="6">
        <v>1.1926620000000001</v>
      </c>
      <c r="G81" s="6">
        <v>2.081216</v>
      </c>
      <c r="H81" s="6">
        <v>3.027571</v>
      </c>
      <c r="I81" s="6">
        <v>4.0191530000000002</v>
      </c>
      <c r="J81" s="6">
        <v>6.19841</v>
      </c>
      <c r="K81" s="6">
        <v>5.1313870000000001</v>
      </c>
      <c r="L81" s="6">
        <v>2.8541699999999999</v>
      </c>
      <c r="M81" s="6">
        <v>3.4581919999999999</v>
      </c>
      <c r="N81" s="6">
        <f>MAX(B81:M81)</f>
        <v>6.19841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0.2441237</v>
      </c>
      <c r="C83" s="6">
        <v>0.43774370000000001</v>
      </c>
      <c r="D83" s="6">
        <v>0.32986779999999999</v>
      </c>
      <c r="E83" s="6">
        <v>0.30518859999999998</v>
      </c>
      <c r="F83" s="6">
        <v>0.45022709999999999</v>
      </c>
      <c r="G83" s="6">
        <v>0.73983500000000002</v>
      </c>
      <c r="H83" s="6">
        <v>1.259077</v>
      </c>
      <c r="I83" s="6">
        <v>1.6742779999999999</v>
      </c>
      <c r="J83" s="6">
        <v>1.5048820000000001</v>
      </c>
      <c r="K83" s="6">
        <v>0.98470219999999997</v>
      </c>
      <c r="L83" s="6">
        <v>0.48842730000000001</v>
      </c>
      <c r="M83" s="6">
        <v>0.29721340000000002</v>
      </c>
      <c r="N83" s="6">
        <f>MIN(B83:M83)</f>
        <v>0.2441237</v>
      </c>
    </row>
    <row r="84" spans="1:14" x14ac:dyDescent="0.25">
      <c r="A84" t="s">
        <v>19</v>
      </c>
      <c r="B84" s="6">
        <v>25.533173299999998</v>
      </c>
      <c r="C84" s="6">
        <v>26.471063199999993</v>
      </c>
      <c r="D84" s="6">
        <v>21.750924300000001</v>
      </c>
      <c r="E84" s="6">
        <v>12.949886699999997</v>
      </c>
      <c r="F84" s="6">
        <v>22.926143500000006</v>
      </c>
      <c r="G84" s="6">
        <v>41.125855299999998</v>
      </c>
      <c r="H84" s="6">
        <v>77.210714999999993</v>
      </c>
      <c r="I84" s="6">
        <v>88.581390000000013</v>
      </c>
      <c r="J84" s="6">
        <v>85.495494999999977</v>
      </c>
      <c r="K84" s="6">
        <v>56.005030199999993</v>
      </c>
      <c r="L84" s="6">
        <v>26.291363599999993</v>
      </c>
      <c r="M84" s="6">
        <v>25.951926499999995</v>
      </c>
      <c r="N84" s="6">
        <f>SUM(B84:M84)</f>
        <v>510.29296659999994</v>
      </c>
    </row>
    <row r="85" spans="1:14" x14ac:dyDescent="0.25">
      <c r="A85" t="s">
        <v>0</v>
      </c>
      <c r="B85" s="6">
        <v>1.636528</v>
      </c>
      <c r="C85" s="6">
        <v>1.7780689999999999</v>
      </c>
      <c r="D85" s="6">
        <v>1.729649</v>
      </c>
      <c r="E85" s="6">
        <v>0.55807799999999996</v>
      </c>
      <c r="F85" s="6">
        <v>1.4148339999999999</v>
      </c>
      <c r="G85" s="6">
        <v>1.7359020000000001</v>
      </c>
      <c r="H85" s="6">
        <v>3.7800259999999999</v>
      </c>
      <c r="I85" s="6">
        <v>4.2440009999999999</v>
      </c>
      <c r="J85" s="6">
        <v>4.2687980000000003</v>
      </c>
      <c r="K85" s="6">
        <v>5.2575710000000004</v>
      </c>
      <c r="L85" s="6">
        <v>2.0992150000000001</v>
      </c>
      <c r="M85" s="6">
        <v>2.5114030000000001</v>
      </c>
      <c r="N85" s="6">
        <f>MAX(B85:M85)</f>
        <v>5.2575710000000004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9.0409139999999999E-2</v>
      </c>
      <c r="C87" s="6">
        <v>7.1008740000000001E-2</v>
      </c>
      <c r="D87" s="6">
        <v>0.16337979999999999</v>
      </c>
      <c r="E87" s="6">
        <v>0.22335430000000001</v>
      </c>
      <c r="F87" s="6">
        <v>0.48392590000000002</v>
      </c>
      <c r="G87" s="6">
        <v>0.74764010000000003</v>
      </c>
      <c r="H87" s="6">
        <v>1.26752</v>
      </c>
      <c r="I87" s="6">
        <v>1.6028469999999999</v>
      </c>
      <c r="J87" s="6">
        <v>1.8141449999999999</v>
      </c>
      <c r="K87" s="6">
        <v>1.0650569999999999</v>
      </c>
      <c r="L87" s="6">
        <v>0.4063852</v>
      </c>
      <c r="M87" s="6">
        <v>0.41877490000000001</v>
      </c>
      <c r="N87" s="6">
        <f>MIN(B87:M87)</f>
        <v>7.1008740000000001E-2</v>
      </c>
    </row>
    <row r="88" spans="1:14" x14ac:dyDescent="0.25">
      <c r="A88" t="s">
        <v>19</v>
      </c>
      <c r="B88" s="6">
        <v>10.580247340000003</v>
      </c>
      <c r="C88" s="6">
        <v>11.325543570000001</v>
      </c>
      <c r="D88" s="6">
        <v>14.817032999999997</v>
      </c>
      <c r="E88" s="6">
        <v>17.512558799999997</v>
      </c>
      <c r="F88" s="6">
        <v>23.713911899999999</v>
      </c>
      <c r="G88" s="6">
        <v>43.380053099999998</v>
      </c>
      <c r="H88" s="6">
        <v>59.975497000000004</v>
      </c>
      <c r="I88" s="6">
        <v>84.409963999999974</v>
      </c>
      <c r="J88" s="6">
        <v>83.258302999999998</v>
      </c>
      <c r="K88" s="6">
        <v>46.698360000000008</v>
      </c>
      <c r="L88" s="6">
        <v>22.230786999999999</v>
      </c>
      <c r="M88" s="6">
        <v>42.936283899999999</v>
      </c>
      <c r="N88" s="6">
        <f>SUM(B88:M88)</f>
        <v>460.83854260999999</v>
      </c>
    </row>
    <row r="89" spans="1:14" x14ac:dyDescent="0.25">
      <c r="A89" t="s">
        <v>0</v>
      </c>
      <c r="B89" s="6">
        <v>1.378636</v>
      </c>
      <c r="C89" s="6">
        <v>1.67221</v>
      </c>
      <c r="D89" s="6">
        <v>0.95462950000000002</v>
      </c>
      <c r="E89" s="6">
        <v>1.0595030000000001</v>
      </c>
      <c r="F89" s="6">
        <v>1.379821</v>
      </c>
      <c r="G89" s="6">
        <v>1.8887309999999999</v>
      </c>
      <c r="H89" s="6">
        <v>3.8768020000000001</v>
      </c>
      <c r="I89" s="6">
        <v>3.7479529999999999</v>
      </c>
      <c r="J89" s="6">
        <v>6.2367059999999999</v>
      </c>
      <c r="K89" s="6">
        <v>2.283099</v>
      </c>
      <c r="L89" s="6">
        <v>1.265603</v>
      </c>
      <c r="M89" s="6">
        <v>3.50759</v>
      </c>
      <c r="N89" s="6">
        <f>MAX(B89:M89)</f>
        <v>6.2367059999999999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0.51741749999999997</v>
      </c>
      <c r="C91" s="6">
        <v>0.29264089999999998</v>
      </c>
      <c r="D91" s="6">
        <v>0.21343300000000001</v>
      </c>
      <c r="E91" s="6">
        <v>0.14723220000000001</v>
      </c>
      <c r="F91" s="6">
        <v>0.39997509999999997</v>
      </c>
      <c r="G91" s="6">
        <v>0.73799530000000002</v>
      </c>
      <c r="H91" s="6">
        <v>1.1601410000000001</v>
      </c>
      <c r="I91" s="6">
        <v>1.4023209999999999</v>
      </c>
      <c r="J91" s="6">
        <v>1.342813</v>
      </c>
      <c r="K91" s="6">
        <v>0.7337941</v>
      </c>
      <c r="L91" s="6">
        <v>0.36131429999999998</v>
      </c>
      <c r="M91" s="6">
        <v>0.13752149999999999</v>
      </c>
      <c r="N91" s="6">
        <f>MIN(B91:M91)</f>
        <v>0.13752149999999999</v>
      </c>
    </row>
    <row r="92" spans="1:14" x14ac:dyDescent="0.25">
      <c r="A92" t="s">
        <v>19</v>
      </c>
      <c r="B92" s="6">
        <v>35.464722700000003</v>
      </c>
      <c r="C92" s="6">
        <v>18.253076199999999</v>
      </c>
      <c r="D92" s="6">
        <v>8.8754723000000002</v>
      </c>
      <c r="E92" s="6">
        <v>16.186433799999996</v>
      </c>
      <c r="F92" s="6">
        <v>21.302061899999998</v>
      </c>
      <c r="G92" s="6">
        <v>34.175166900000001</v>
      </c>
      <c r="H92" s="6">
        <v>65.092961000000003</v>
      </c>
      <c r="I92" s="6">
        <v>77.30001</v>
      </c>
      <c r="J92" s="6">
        <v>66.990838999999994</v>
      </c>
      <c r="K92" s="6">
        <v>41.515996999999992</v>
      </c>
      <c r="L92" s="6">
        <v>20.410891899999999</v>
      </c>
      <c r="M92" s="6">
        <v>9.9508456999999986</v>
      </c>
      <c r="N92" s="6">
        <f>SUM(B92:M92)</f>
        <v>415.51847839999999</v>
      </c>
    </row>
    <row r="93" spans="1:14" x14ac:dyDescent="0.25">
      <c r="A93" t="s">
        <v>0</v>
      </c>
      <c r="B93" s="6">
        <v>1.7900480000000001</v>
      </c>
      <c r="C93" s="6">
        <v>0.95453739999999998</v>
      </c>
      <c r="D93" s="6">
        <v>0.42780020000000002</v>
      </c>
      <c r="E93" s="6">
        <v>1.2953619999999999</v>
      </c>
      <c r="F93" s="6">
        <v>1.1612210000000001</v>
      </c>
      <c r="G93" s="6">
        <v>1.374196</v>
      </c>
      <c r="H93" s="6">
        <v>3.9624579999999998</v>
      </c>
      <c r="I93" s="6">
        <v>4.8671949999999997</v>
      </c>
      <c r="J93" s="6">
        <v>4.7621339999999996</v>
      </c>
      <c r="K93" s="6">
        <v>1.9073329999999999</v>
      </c>
      <c r="L93" s="6">
        <v>1.2985899999999999</v>
      </c>
      <c r="M93" s="6">
        <v>1.179748</v>
      </c>
      <c r="N93" s="6">
        <f>MAX(B93:M93)</f>
        <v>4.8671949999999997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0.58040080000000005</v>
      </c>
      <c r="C95" s="6">
        <v>0.42287330000000001</v>
      </c>
      <c r="D95" s="6">
        <v>0.29592000000000002</v>
      </c>
      <c r="E95" s="6">
        <v>0.33222620000000003</v>
      </c>
      <c r="F95" s="6">
        <v>0.39773720000000001</v>
      </c>
      <c r="G95" s="6">
        <v>0.77970899999999999</v>
      </c>
      <c r="H95" s="6">
        <v>1.105623</v>
      </c>
      <c r="I95" s="6">
        <v>1.8616349999999999</v>
      </c>
      <c r="J95" s="6">
        <v>1.417214</v>
      </c>
      <c r="K95" s="6">
        <v>0.76677969999999995</v>
      </c>
      <c r="L95" s="6">
        <v>0.55559000000000003</v>
      </c>
      <c r="M95" s="6">
        <v>0.3646817</v>
      </c>
      <c r="N95" s="6">
        <f>MIN(B95:M95)</f>
        <v>0.29592000000000002</v>
      </c>
    </row>
    <row r="96" spans="1:14" x14ac:dyDescent="0.25">
      <c r="A96" t="s">
        <v>19</v>
      </c>
      <c r="B96" s="6">
        <v>37.57232969999999</v>
      </c>
      <c r="C96" s="6">
        <v>19.918771500000002</v>
      </c>
      <c r="D96" s="6">
        <v>16.051859799999995</v>
      </c>
      <c r="E96" s="6">
        <v>16.975687000000004</v>
      </c>
      <c r="F96" s="6">
        <v>22.068445699999998</v>
      </c>
      <c r="G96" s="6">
        <v>35.522810400000012</v>
      </c>
      <c r="H96" s="6">
        <v>53.838104000000008</v>
      </c>
      <c r="I96" s="6">
        <v>80.270916</v>
      </c>
      <c r="J96" s="6">
        <v>69.948182000000017</v>
      </c>
      <c r="K96" s="6">
        <v>51.511051800000004</v>
      </c>
      <c r="L96" s="6">
        <v>44.445890999999989</v>
      </c>
      <c r="M96" s="6">
        <v>31.221590400000004</v>
      </c>
      <c r="N96" s="6">
        <f>SUM(B96:M96)</f>
        <v>479.34563930000007</v>
      </c>
    </row>
    <row r="97" spans="1:14" x14ac:dyDescent="0.25">
      <c r="A97" t="s">
        <v>0</v>
      </c>
      <c r="B97" s="6">
        <v>2.006192</v>
      </c>
      <c r="C97" s="6">
        <v>1.2595270000000001</v>
      </c>
      <c r="D97" s="6">
        <v>0.82345760000000001</v>
      </c>
      <c r="E97" s="6">
        <v>0.87322460000000002</v>
      </c>
      <c r="F97" s="6">
        <v>1.1352930000000001</v>
      </c>
      <c r="G97" s="6">
        <v>2.324214</v>
      </c>
      <c r="H97" s="6">
        <v>2.9650099999999999</v>
      </c>
      <c r="I97" s="6">
        <v>3.7609940000000002</v>
      </c>
      <c r="J97" s="6">
        <v>5.0983419999999997</v>
      </c>
      <c r="K97" s="6">
        <v>4.573283</v>
      </c>
      <c r="L97" s="6">
        <v>3.7575289999999999</v>
      </c>
      <c r="M97" s="6">
        <v>2.536905</v>
      </c>
      <c r="N97" s="6">
        <f>MAX(B97:M97)</f>
        <v>5.0983419999999997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0.30892069999999999</v>
      </c>
      <c r="C99" s="6">
        <v>0.27546769999999998</v>
      </c>
      <c r="D99" s="6">
        <v>0.31153029999999998</v>
      </c>
      <c r="E99" s="6">
        <v>0.24469959999999999</v>
      </c>
      <c r="F99" s="6">
        <v>0.56115289999999995</v>
      </c>
      <c r="G99" s="6">
        <v>0.72112019999999999</v>
      </c>
      <c r="H99" s="6">
        <v>0.9994497</v>
      </c>
      <c r="I99" s="6">
        <v>1.5231760000000001</v>
      </c>
      <c r="J99" s="6">
        <v>1.768464</v>
      </c>
      <c r="K99" s="6">
        <v>1.1307499999999999</v>
      </c>
      <c r="L99" s="6">
        <v>0.55496570000000001</v>
      </c>
      <c r="M99" s="6">
        <v>0.197959</v>
      </c>
      <c r="N99" s="6">
        <f>MIN(B99:M99)</f>
        <v>0.197959</v>
      </c>
    </row>
    <row r="100" spans="1:14" x14ac:dyDescent="0.25">
      <c r="A100" t="s">
        <v>19</v>
      </c>
      <c r="B100" s="6">
        <v>29.656868399999993</v>
      </c>
      <c r="C100" s="6">
        <v>21.954071800000001</v>
      </c>
      <c r="D100" s="6">
        <v>17.467086999999999</v>
      </c>
      <c r="E100" s="6">
        <v>17.481323699999997</v>
      </c>
      <c r="F100" s="6">
        <v>27.715083599999996</v>
      </c>
      <c r="G100" s="6">
        <v>46.167870100000002</v>
      </c>
      <c r="H100" s="6">
        <v>62.588846699999998</v>
      </c>
      <c r="I100" s="6">
        <v>84.874705999999989</v>
      </c>
      <c r="J100" s="6">
        <v>98.454501999999977</v>
      </c>
      <c r="K100" s="6">
        <v>62.033215999999989</v>
      </c>
      <c r="L100" s="6">
        <v>31.313698299999999</v>
      </c>
      <c r="M100" s="6">
        <v>22.622921400000003</v>
      </c>
      <c r="N100" s="6">
        <f>SUM(B100:M100)</f>
        <v>522.330195</v>
      </c>
    </row>
    <row r="101" spans="1:14" x14ac:dyDescent="0.25">
      <c r="A101" t="s">
        <v>0</v>
      </c>
      <c r="B101" s="6">
        <v>1.898874</v>
      </c>
      <c r="C101" s="6">
        <v>1.331949</v>
      </c>
      <c r="D101" s="6">
        <v>0.91924249999999996</v>
      </c>
      <c r="E101" s="6">
        <v>1.030346</v>
      </c>
      <c r="F101" s="6">
        <v>1.4665589999999999</v>
      </c>
      <c r="G101" s="6">
        <v>2.016222</v>
      </c>
      <c r="H101" s="6">
        <v>3.1277189999999999</v>
      </c>
      <c r="I101" s="6">
        <v>4.17638</v>
      </c>
      <c r="J101" s="6">
        <v>4.2657780000000001</v>
      </c>
      <c r="K101" s="6">
        <v>3.1459190000000001</v>
      </c>
      <c r="L101" s="6">
        <v>1.6857169999999999</v>
      </c>
      <c r="M101" s="6">
        <v>2.2238250000000002</v>
      </c>
      <c r="N101" s="6">
        <f>MAX(B101:M101)</f>
        <v>4.2657780000000001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0.45601740000000002</v>
      </c>
      <c r="C103" s="6">
        <v>0.33779769999999998</v>
      </c>
      <c r="D103" s="6">
        <v>0.33558480000000002</v>
      </c>
      <c r="E103" s="6">
        <v>0.26865630000000001</v>
      </c>
      <c r="F103" s="6">
        <v>0.34559659999999998</v>
      </c>
      <c r="G103" s="6">
        <v>0.84526000000000001</v>
      </c>
      <c r="H103" s="6">
        <v>1.0283880000000001</v>
      </c>
      <c r="I103" s="6">
        <v>1.4743329999999999</v>
      </c>
      <c r="J103" s="6">
        <v>1.6655930000000001</v>
      </c>
      <c r="K103" s="6">
        <v>0.678929</v>
      </c>
      <c r="L103" s="6">
        <v>0.38576660000000002</v>
      </c>
      <c r="M103" s="6">
        <v>0.25103760000000003</v>
      </c>
      <c r="N103" s="6">
        <f>MIN(B103:M103)</f>
        <v>0.25103760000000003</v>
      </c>
    </row>
    <row r="104" spans="1:14" x14ac:dyDescent="0.25">
      <c r="A104" t="s">
        <v>19</v>
      </c>
      <c r="B104" s="6">
        <v>42.85070300000001</v>
      </c>
      <c r="C104" s="6">
        <v>21.096008499999996</v>
      </c>
      <c r="D104" s="6">
        <v>17.530627200000001</v>
      </c>
      <c r="E104" s="6">
        <v>15.665924999999998</v>
      </c>
      <c r="F104" s="6">
        <v>24.265348600000006</v>
      </c>
      <c r="G104" s="6">
        <v>43.122124999999997</v>
      </c>
      <c r="H104" s="6">
        <v>68.525754000000006</v>
      </c>
      <c r="I104" s="6">
        <v>75.909110000000013</v>
      </c>
      <c r="J104" s="6">
        <v>64.445616000000001</v>
      </c>
      <c r="K104" s="6">
        <v>37.812966000000003</v>
      </c>
      <c r="L104" s="6">
        <v>17.866884800000001</v>
      </c>
      <c r="M104" s="6">
        <v>18.0280585</v>
      </c>
      <c r="N104" s="6">
        <f>SUM(B104:M104)</f>
        <v>447.11912659999996</v>
      </c>
    </row>
    <row r="105" spans="1:14" x14ac:dyDescent="0.25">
      <c r="A105" t="s">
        <v>0</v>
      </c>
      <c r="B105" s="6">
        <v>2.716529</v>
      </c>
      <c r="C105" s="6">
        <v>1.270214</v>
      </c>
      <c r="D105" s="6">
        <v>1.0363690000000001</v>
      </c>
      <c r="E105" s="6">
        <v>0.80353989999999997</v>
      </c>
      <c r="F105" s="6">
        <v>1.4608399999999999</v>
      </c>
      <c r="G105" s="6">
        <v>2.2304499999999998</v>
      </c>
      <c r="H105" s="6">
        <v>2.9905780000000002</v>
      </c>
      <c r="I105" s="6">
        <v>3.6774239999999998</v>
      </c>
      <c r="J105" s="6">
        <v>2.8550659999999999</v>
      </c>
      <c r="K105" s="6">
        <v>1.760121</v>
      </c>
      <c r="L105" s="6">
        <v>0.80987100000000001</v>
      </c>
      <c r="M105" s="6">
        <v>2.840014</v>
      </c>
      <c r="N105" s="6">
        <f>MAX(B105:M105)</f>
        <v>3.6774239999999998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0.20003570000000001</v>
      </c>
      <c r="C107" s="6">
        <v>0.25339990000000001</v>
      </c>
      <c r="D107" s="6">
        <v>0.15582650000000001</v>
      </c>
      <c r="E107" s="6">
        <v>0.2016222</v>
      </c>
      <c r="F107" s="6">
        <v>0.5300918</v>
      </c>
      <c r="G107" s="6">
        <v>0.66894140000000002</v>
      </c>
      <c r="H107" s="6">
        <v>1.3748130000000001</v>
      </c>
      <c r="I107" s="6">
        <v>1.418282</v>
      </c>
      <c r="J107" s="6">
        <v>1.4937199999999999</v>
      </c>
      <c r="K107" s="6">
        <v>0.82485379999999997</v>
      </c>
      <c r="L107" s="6">
        <v>0.35514420000000002</v>
      </c>
      <c r="M107" s="6">
        <v>0.27082489999999998</v>
      </c>
      <c r="N107" s="6">
        <f>MIN(B107:M107)</f>
        <v>0.15582650000000001</v>
      </c>
    </row>
    <row r="108" spans="1:14" x14ac:dyDescent="0.25">
      <c r="A108" t="s">
        <v>19</v>
      </c>
      <c r="B108" s="6">
        <v>28.757770800000003</v>
      </c>
      <c r="C108" s="6">
        <v>14.151640000000002</v>
      </c>
      <c r="D108" s="6">
        <v>18.587136299999997</v>
      </c>
      <c r="E108" s="6">
        <v>17.147531000000001</v>
      </c>
      <c r="F108" s="6">
        <v>23.861305099999999</v>
      </c>
      <c r="G108" s="6">
        <v>33.683301499999999</v>
      </c>
      <c r="H108" s="6">
        <v>60.529137000000006</v>
      </c>
      <c r="I108" s="6">
        <v>91.010535000000004</v>
      </c>
      <c r="J108" s="6">
        <v>71.327359000000015</v>
      </c>
      <c r="K108" s="6">
        <v>40.372294099999998</v>
      </c>
      <c r="L108" s="6">
        <v>21.322845799999996</v>
      </c>
      <c r="M108" s="6">
        <v>38.384764799999999</v>
      </c>
      <c r="N108" s="6">
        <f>SUM(B108:M108)</f>
        <v>459.13562039999999</v>
      </c>
    </row>
    <row r="109" spans="1:14" x14ac:dyDescent="0.25">
      <c r="A109" t="s">
        <v>0</v>
      </c>
      <c r="B109" s="6">
        <v>1.9569970000000001</v>
      </c>
      <c r="C109" s="6">
        <v>0.84133550000000001</v>
      </c>
      <c r="D109" s="6">
        <v>1.240993</v>
      </c>
      <c r="E109" s="6">
        <v>0.99283330000000003</v>
      </c>
      <c r="F109" s="6">
        <v>1.3272729999999999</v>
      </c>
      <c r="G109" s="6">
        <v>1.6908859999999999</v>
      </c>
      <c r="H109" s="6">
        <v>2.5299529999999999</v>
      </c>
      <c r="I109" s="6">
        <v>4.4338670000000002</v>
      </c>
      <c r="J109" s="6">
        <v>4.4471999999999996</v>
      </c>
      <c r="K109" s="6">
        <v>4.2902979999999999</v>
      </c>
      <c r="L109" s="6">
        <v>3.3065869999999999</v>
      </c>
      <c r="M109" s="6">
        <v>3.5747170000000001</v>
      </c>
      <c r="N109" s="6">
        <f>MAX(B109:M109)</f>
        <v>4.4471999999999996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0.33689049999999998</v>
      </c>
      <c r="C111" s="6">
        <v>0.2303278</v>
      </c>
      <c r="D111" s="6">
        <v>0.2130707</v>
      </c>
      <c r="E111" s="6">
        <v>0.26647890000000002</v>
      </c>
      <c r="F111" s="6">
        <v>0.4100123</v>
      </c>
      <c r="G111" s="6">
        <v>0.81732260000000001</v>
      </c>
      <c r="H111" s="6">
        <v>0.6084581</v>
      </c>
      <c r="I111" s="6">
        <v>1.144104</v>
      </c>
      <c r="J111" s="6">
        <v>1.8071630000000001</v>
      </c>
      <c r="K111" s="6">
        <v>1.0975220000000001</v>
      </c>
      <c r="L111" s="6">
        <v>0.53859480000000004</v>
      </c>
      <c r="M111" s="6">
        <v>0.27253480000000002</v>
      </c>
      <c r="N111" s="6">
        <f>MIN(B111:M111)</f>
        <v>0.2130707</v>
      </c>
    </row>
    <row r="112" spans="1:14" x14ac:dyDescent="0.25">
      <c r="A112" t="s">
        <v>19</v>
      </c>
      <c r="B112" s="6">
        <v>29.113067099999999</v>
      </c>
      <c r="C112" s="6">
        <v>20.033859799999998</v>
      </c>
      <c r="D112" s="6">
        <v>16.357265399999999</v>
      </c>
      <c r="E112" s="6">
        <v>17.749047999999998</v>
      </c>
      <c r="F112" s="6">
        <v>21.665370899999999</v>
      </c>
      <c r="G112" s="6">
        <v>43.2371014</v>
      </c>
      <c r="H112" s="6">
        <v>59.125846099999997</v>
      </c>
      <c r="I112" s="6">
        <v>64.556363000000019</v>
      </c>
      <c r="J112" s="6">
        <v>82.583730000000017</v>
      </c>
      <c r="K112" s="6">
        <v>69.527756000000011</v>
      </c>
      <c r="L112" s="6">
        <v>31.822055300000002</v>
      </c>
      <c r="M112" s="6">
        <v>15.200767900000002</v>
      </c>
      <c r="N112" s="6">
        <f>SUM(B112:M112)</f>
        <v>470.97223090000006</v>
      </c>
    </row>
    <row r="113" spans="1:14" x14ac:dyDescent="0.25">
      <c r="A113" t="s">
        <v>0</v>
      </c>
      <c r="B113" s="6">
        <v>1.4842340000000001</v>
      </c>
      <c r="C113" s="6">
        <v>1.4226799999999999</v>
      </c>
      <c r="D113" s="6">
        <v>0.90976489999999999</v>
      </c>
      <c r="E113" s="6">
        <v>0.90786809999999996</v>
      </c>
      <c r="F113" s="6">
        <v>1.162142</v>
      </c>
      <c r="G113" s="6">
        <v>2.117524</v>
      </c>
      <c r="H113" s="6">
        <v>2.822756</v>
      </c>
      <c r="I113" s="6">
        <v>4.9242319999999999</v>
      </c>
      <c r="J113" s="6">
        <v>5.1305310000000004</v>
      </c>
      <c r="K113" s="6">
        <v>4.6005320000000003</v>
      </c>
      <c r="L113" s="6">
        <v>1.5146569999999999</v>
      </c>
      <c r="M113" s="6">
        <v>0.81540140000000005</v>
      </c>
      <c r="N113" s="6">
        <f>MAX(B113:M113)</f>
        <v>5.1305310000000004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0.12748190000000001</v>
      </c>
      <c r="C115" s="6">
        <v>0.19259490000000001</v>
      </c>
      <c r="D115" s="6">
        <v>0.2019967</v>
      </c>
      <c r="E115" s="6">
        <v>0.3054096</v>
      </c>
      <c r="F115" s="6">
        <v>0.42924499999999999</v>
      </c>
      <c r="G115" s="6">
        <v>0.84598370000000001</v>
      </c>
      <c r="H115" s="6">
        <v>1.127893</v>
      </c>
      <c r="I115" s="6">
        <v>1.4459820000000001</v>
      </c>
      <c r="J115" s="6">
        <v>1.4343919999999999</v>
      </c>
      <c r="K115" s="6">
        <v>0.7560211</v>
      </c>
      <c r="L115" s="6">
        <v>0.3750771</v>
      </c>
      <c r="M115" s="6">
        <v>0.2322796</v>
      </c>
      <c r="N115" s="6">
        <f>MIN(B115:M115)</f>
        <v>0.12748190000000001</v>
      </c>
    </row>
    <row r="116" spans="1:14" x14ac:dyDescent="0.25">
      <c r="A116" t="s">
        <v>19</v>
      </c>
      <c r="B116" s="6">
        <v>15.8937062</v>
      </c>
      <c r="C116" s="6">
        <v>14.0984298</v>
      </c>
      <c r="D116" s="6">
        <v>18.119661999999998</v>
      </c>
      <c r="E116" s="6">
        <v>18.902632499999999</v>
      </c>
      <c r="F116" s="6">
        <v>21.895658300000001</v>
      </c>
      <c r="G116" s="6">
        <v>42.699920900000002</v>
      </c>
      <c r="H116" s="6">
        <v>67.927368000000016</v>
      </c>
      <c r="I116" s="6">
        <v>75.430373000000003</v>
      </c>
      <c r="J116" s="6">
        <v>83.650313999999995</v>
      </c>
      <c r="K116" s="6">
        <v>45.898596300000015</v>
      </c>
      <c r="L116" s="6">
        <v>25.681902499999993</v>
      </c>
      <c r="M116" s="6">
        <v>27.330929900000005</v>
      </c>
      <c r="N116" s="6">
        <f>SUM(B116:M116)</f>
        <v>457.52949339999998</v>
      </c>
    </row>
    <row r="117" spans="1:14" x14ac:dyDescent="0.25">
      <c r="A117" t="s">
        <v>0</v>
      </c>
      <c r="B117" s="6">
        <v>2.1038220000000001</v>
      </c>
      <c r="C117" s="6">
        <v>1.261009</v>
      </c>
      <c r="D117" s="6">
        <v>1.4821759999999999</v>
      </c>
      <c r="E117" s="6">
        <v>1.0516490000000001</v>
      </c>
      <c r="F117" s="6">
        <v>1.4843379999999999</v>
      </c>
      <c r="G117" s="6">
        <v>2.0900210000000001</v>
      </c>
      <c r="H117" s="6">
        <v>3.6035509999999999</v>
      </c>
      <c r="I117" s="6">
        <v>3.6192120000000001</v>
      </c>
      <c r="J117" s="6">
        <v>5.9553839999999996</v>
      </c>
      <c r="K117" s="6">
        <v>3.033534</v>
      </c>
      <c r="L117" s="6">
        <v>3.5043820000000001</v>
      </c>
      <c r="M117" s="6">
        <v>2.2293829999999999</v>
      </c>
      <c r="N117" s="6">
        <f>MAX(B117:M117)</f>
        <v>5.9553839999999996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0.40434399999999998</v>
      </c>
      <c r="C119" s="6">
        <v>0.15128800000000001</v>
      </c>
      <c r="D119" s="6">
        <v>0.25516939999999999</v>
      </c>
      <c r="E119" s="6">
        <v>0.20629159999999999</v>
      </c>
      <c r="F119" s="6">
        <v>0.49216900000000002</v>
      </c>
      <c r="G119" s="6">
        <v>0.81908349999999996</v>
      </c>
      <c r="H119" s="6">
        <v>0.87505650000000001</v>
      </c>
      <c r="I119" s="6">
        <v>0.98916740000000003</v>
      </c>
      <c r="J119" s="6">
        <v>1.0913930000000001</v>
      </c>
      <c r="K119" s="6">
        <v>0.51558479999999995</v>
      </c>
      <c r="L119" s="6">
        <v>0.34353790000000001</v>
      </c>
      <c r="M119" s="6">
        <v>0.1690757</v>
      </c>
      <c r="N119" s="6">
        <f>MIN(B119:M119)</f>
        <v>0.15128800000000001</v>
      </c>
    </row>
    <row r="120" spans="1:14" x14ac:dyDescent="0.25">
      <c r="A120" t="s">
        <v>19</v>
      </c>
      <c r="B120" s="6">
        <v>31.015036899999998</v>
      </c>
      <c r="C120" s="6">
        <v>18.614915699999997</v>
      </c>
      <c r="D120" s="6">
        <v>13.086126099999998</v>
      </c>
      <c r="E120" s="6">
        <v>16.446540800000001</v>
      </c>
      <c r="F120" s="6">
        <v>26.319693600000001</v>
      </c>
      <c r="G120" s="6">
        <v>40.923116100000001</v>
      </c>
      <c r="H120" s="6">
        <v>54.147612399999993</v>
      </c>
      <c r="I120" s="6">
        <v>58.185975399999997</v>
      </c>
      <c r="J120" s="6">
        <v>55.211021999999993</v>
      </c>
      <c r="K120" s="6">
        <v>41.399011300000012</v>
      </c>
      <c r="L120" s="6">
        <v>23.432675499999998</v>
      </c>
      <c r="M120" s="6">
        <v>18.398771799999999</v>
      </c>
      <c r="N120" s="6">
        <f>SUM(B120:M120)</f>
        <v>397.18049760000008</v>
      </c>
    </row>
    <row r="121" spans="1:14" x14ac:dyDescent="0.25">
      <c r="A121" t="s">
        <v>0</v>
      </c>
      <c r="B121" s="6">
        <v>1.8020620000000001</v>
      </c>
      <c r="C121" s="6">
        <v>1.1352990000000001</v>
      </c>
      <c r="D121" s="6">
        <v>0.77633859999999999</v>
      </c>
      <c r="E121" s="6">
        <v>1.0499890000000001</v>
      </c>
      <c r="F121" s="6">
        <v>1.4688369999999999</v>
      </c>
      <c r="G121" s="6">
        <v>1.673511</v>
      </c>
      <c r="H121" s="6">
        <v>4.6155920000000004</v>
      </c>
      <c r="I121" s="6">
        <v>3.4760620000000002</v>
      </c>
      <c r="J121" s="6">
        <v>5.5483849999999997</v>
      </c>
      <c r="K121" s="6">
        <v>5.5726599999999999</v>
      </c>
      <c r="L121" s="6">
        <v>3.8730259999999999</v>
      </c>
      <c r="M121" s="6">
        <v>2.2827639999999998</v>
      </c>
      <c r="N121" s="6">
        <f>MAX(B121:M121)</f>
        <v>5.5726599999999999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9.3588560000000001E-2</v>
      </c>
      <c r="C123" s="6">
        <v>0.1107428</v>
      </c>
      <c r="D123" s="6">
        <v>0.4246412</v>
      </c>
      <c r="E123" s="6">
        <v>0.18583040000000001</v>
      </c>
      <c r="F123" s="6">
        <v>0.50382800000000005</v>
      </c>
      <c r="G123" s="6">
        <v>0.86933769999999999</v>
      </c>
      <c r="H123" s="6">
        <v>0.57535199999999997</v>
      </c>
      <c r="I123" s="6">
        <v>1.3250500000000001</v>
      </c>
      <c r="J123" s="6">
        <v>1.244372</v>
      </c>
      <c r="K123" s="6">
        <v>0.54190530000000003</v>
      </c>
      <c r="L123" s="6">
        <v>0.38342929999999997</v>
      </c>
      <c r="M123" s="6">
        <v>0.17417089999999999</v>
      </c>
      <c r="N123" s="6">
        <f>MIN(B123:M123)</f>
        <v>9.3588560000000001E-2</v>
      </c>
    </row>
    <row r="124" spans="1:14" x14ac:dyDescent="0.25">
      <c r="A124" t="s">
        <v>19</v>
      </c>
      <c r="B124" s="6">
        <v>8.0497318599999996</v>
      </c>
      <c r="C124" s="6">
        <v>16.205334299999997</v>
      </c>
      <c r="D124" s="6">
        <v>23.573526000000005</v>
      </c>
      <c r="E124" s="6">
        <v>23.183881100000001</v>
      </c>
      <c r="F124" s="6">
        <v>29.487507200000003</v>
      </c>
      <c r="G124" s="6">
        <v>46.856471399999997</v>
      </c>
      <c r="H124" s="6">
        <v>63.174891000000002</v>
      </c>
      <c r="I124" s="6">
        <v>71.380515000000017</v>
      </c>
      <c r="J124" s="6">
        <v>55.132735000000011</v>
      </c>
      <c r="K124" s="6">
        <v>35.120589300000006</v>
      </c>
      <c r="L124" s="6">
        <v>26.707194999999995</v>
      </c>
      <c r="M124" s="6">
        <v>13.882157599999999</v>
      </c>
      <c r="N124" s="6">
        <f>SUM(B124:M124)</f>
        <v>412.75453476000007</v>
      </c>
    </row>
    <row r="125" spans="1:14" x14ac:dyDescent="0.25">
      <c r="A125" t="s">
        <v>0</v>
      </c>
      <c r="B125" s="6">
        <v>1.05494</v>
      </c>
      <c r="C125" s="6">
        <v>1.73159</v>
      </c>
      <c r="D125" s="6">
        <v>1.503949</v>
      </c>
      <c r="E125" s="6">
        <v>1.3747130000000001</v>
      </c>
      <c r="F125" s="6">
        <v>1.6317809999999999</v>
      </c>
      <c r="G125" s="6">
        <v>2.2226149999999998</v>
      </c>
      <c r="H125" s="6">
        <v>2.6339429999999999</v>
      </c>
      <c r="I125" s="6">
        <v>4.7043850000000003</v>
      </c>
      <c r="J125" s="6">
        <v>2.290365</v>
      </c>
      <c r="K125" s="6">
        <v>3.2458089999999999</v>
      </c>
      <c r="L125" s="6">
        <v>4.7793950000000001</v>
      </c>
      <c r="M125" s="6">
        <v>2.2030120000000002</v>
      </c>
      <c r="N125" s="6">
        <f>MAX(B125:M125)</f>
        <v>4.7793950000000001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9.3588560000000001E-2</v>
      </c>
      <c r="C127" s="6">
        <f t="shared" ref="C127:N127" si="0">MIN(C123,C119,C115,C111,C107,C103,C99,C95,C91,C83,C79,C75,C71,C67,C63,C59,C55,C51,C47,C43,C39,C35,C31,C27,C23,C19,C15,C11,C7)</f>
        <v>0.1107428</v>
      </c>
      <c r="D127" s="6">
        <f t="shared" si="0"/>
        <v>0.1444732</v>
      </c>
      <c r="E127" s="6">
        <f t="shared" si="0"/>
        <v>0.1031637</v>
      </c>
      <c r="F127" s="6">
        <f t="shared" si="0"/>
        <v>0.2275826</v>
      </c>
      <c r="G127" s="6">
        <f t="shared" si="0"/>
        <v>0.44635740000000002</v>
      </c>
      <c r="H127" s="6">
        <f t="shared" si="0"/>
        <v>0.57535199999999997</v>
      </c>
      <c r="I127" s="6">
        <f t="shared" si="0"/>
        <v>0.96508879999999997</v>
      </c>
      <c r="J127" s="6">
        <f t="shared" si="0"/>
        <v>1.0913930000000001</v>
      </c>
      <c r="K127" s="6">
        <f t="shared" si="0"/>
        <v>0.51558479999999995</v>
      </c>
      <c r="L127" s="6">
        <f t="shared" si="0"/>
        <v>0.33627499999999999</v>
      </c>
      <c r="M127" s="6">
        <f t="shared" si="0"/>
        <v>0.13752149999999999</v>
      </c>
      <c r="N127" s="6">
        <f t="shared" si="0"/>
        <v>9.3588560000000001E-2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28.355131136551719</v>
      </c>
      <c r="C128" s="6">
        <f t="shared" ref="C128:N128" si="1">AVERAGE(C124,C120,C116,C112,C108,C104,C100,C96,C92,C84,C80,C76,C72,C68,C64,C60,C56,C52,C48,C44,C40,C36,C32,C28,C24,C20,C16,C12,C8)</f>
        <v>20.787331258620689</v>
      </c>
      <c r="D128" s="6">
        <f t="shared" si="1"/>
        <v>17.003882148275864</v>
      </c>
      <c r="E128" s="6">
        <f t="shared" si="1"/>
        <v>17.788860858620687</v>
      </c>
      <c r="F128" s="6">
        <f t="shared" si="1"/>
        <v>25.002219434482761</v>
      </c>
      <c r="G128" s="6">
        <f t="shared" si="1"/>
        <v>42.621721986206907</v>
      </c>
      <c r="H128" s="6">
        <f t="shared" si="1"/>
        <v>64.724171082758616</v>
      </c>
      <c r="I128" s="6">
        <f t="shared" si="1"/>
        <v>82.226720099999994</v>
      </c>
      <c r="J128" s="6">
        <f t="shared" si="1"/>
        <v>83.42087737931034</v>
      </c>
      <c r="K128" s="6">
        <f t="shared" si="1"/>
        <v>53.368808224137922</v>
      </c>
      <c r="L128" s="6">
        <f t="shared" si="1"/>
        <v>28.804464765517235</v>
      </c>
      <c r="M128" s="6">
        <f t="shared" si="1"/>
        <v>21.892346251724135</v>
      </c>
      <c r="N128" s="6">
        <f t="shared" si="1"/>
        <v>485.99653462620694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2.716529</v>
      </c>
      <c r="C129" s="6">
        <f t="shared" ref="C129:N129" si="2">MAX(C125,C121,C117,C113,C109,C105,C101,C97,C93,C85,C81,C77,C73,C69,C65,C61,C57,C53,C49,C45,C41,C37,C33,C29,C25,C21,C17,C13,C9)</f>
        <v>2.1679189999999999</v>
      </c>
      <c r="D129" s="6">
        <f t="shared" si="2"/>
        <v>1.729649</v>
      </c>
      <c r="E129" s="6">
        <f t="shared" si="2"/>
        <v>1.7300720000000001</v>
      </c>
      <c r="F129" s="6">
        <f t="shared" si="2"/>
        <v>1.867383</v>
      </c>
      <c r="G129" s="6">
        <f t="shared" si="2"/>
        <v>2.7915570000000001</v>
      </c>
      <c r="H129" s="6">
        <f t="shared" si="2"/>
        <v>4.6155920000000004</v>
      </c>
      <c r="I129" s="6">
        <f t="shared" si="2"/>
        <v>6.2623040000000003</v>
      </c>
      <c r="J129" s="6">
        <f t="shared" si="2"/>
        <v>6.19841</v>
      </c>
      <c r="K129" s="6">
        <f t="shared" si="2"/>
        <v>5.6789249999999996</v>
      </c>
      <c r="L129" s="6">
        <f t="shared" si="2"/>
        <v>4.7890750000000004</v>
      </c>
      <c r="M129" s="6">
        <f t="shared" si="2"/>
        <v>4.0504870000000004</v>
      </c>
      <c r="N129" s="6">
        <f t="shared" si="2"/>
        <v>6.2623040000000003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4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0.21388769999999999</v>
      </c>
      <c r="G3" s="6">
        <v>0.44890469999999999</v>
      </c>
      <c r="H3" s="6">
        <v>0.99825819999999998</v>
      </c>
      <c r="I3" s="6">
        <v>0.97768290000000002</v>
      </c>
      <c r="J3" s="6">
        <v>1.5808059999999999</v>
      </c>
      <c r="K3" s="6">
        <v>0.92446349999999999</v>
      </c>
      <c r="L3" s="6">
        <v>0.45029059999999999</v>
      </c>
      <c r="M3" s="6">
        <v>0.42906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16.637318</v>
      </c>
      <c r="F4" s="6">
        <v>26.6613589</v>
      </c>
      <c r="G4" s="6">
        <v>42.260710099999997</v>
      </c>
      <c r="H4" s="6">
        <v>65.080511199999989</v>
      </c>
      <c r="I4" s="6">
        <v>75.071702900000005</v>
      </c>
      <c r="J4" s="6">
        <v>84.715407999999968</v>
      </c>
      <c r="K4" s="6">
        <v>49.682900500000009</v>
      </c>
      <c r="L4" s="6">
        <v>29.670617399999998</v>
      </c>
      <c r="M4" s="6">
        <v>43.232666500000001</v>
      </c>
      <c r="N4" s="6">
        <f>SUM(B4:M4)</f>
        <v>433.0131935</v>
      </c>
    </row>
    <row r="5" spans="1:14" x14ac:dyDescent="0.25">
      <c r="A5" t="s">
        <v>0</v>
      </c>
      <c r="B5" s="6"/>
      <c r="C5" s="6"/>
      <c r="D5" s="6"/>
      <c r="E5" s="6">
        <v>1.036877</v>
      </c>
      <c r="F5" s="6">
        <v>1.7257119999999999</v>
      </c>
      <c r="G5" s="6">
        <v>2.1030959999999999</v>
      </c>
      <c r="H5" s="6">
        <v>3.6109460000000002</v>
      </c>
      <c r="I5" s="6">
        <v>3.8448829999999998</v>
      </c>
      <c r="J5" s="6">
        <v>4.8391929999999999</v>
      </c>
      <c r="K5" s="6">
        <v>2.2794539999999999</v>
      </c>
      <c r="L5" s="6">
        <v>2.7687590000000002</v>
      </c>
      <c r="M5" s="6">
        <v>3.3202799999999999</v>
      </c>
      <c r="N5" s="6">
        <f>MAX(B5:M5)</f>
        <v>4.8391929999999999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0.49120849999999999</v>
      </c>
      <c r="C7" s="6">
        <v>0.2213532</v>
      </c>
      <c r="D7" s="6">
        <v>0.28175790000000001</v>
      </c>
      <c r="E7" s="6">
        <v>0.24209520000000001</v>
      </c>
      <c r="F7" s="6">
        <v>0.36988599999999999</v>
      </c>
      <c r="G7" s="6">
        <v>0.81585839999999998</v>
      </c>
      <c r="H7" s="6">
        <v>0.92364950000000001</v>
      </c>
      <c r="I7" s="6">
        <v>0.65875879999999998</v>
      </c>
      <c r="J7" s="6">
        <v>1.542451</v>
      </c>
      <c r="K7" s="6">
        <v>1.076808</v>
      </c>
      <c r="L7" s="6">
        <v>0.63397630000000005</v>
      </c>
      <c r="M7" s="6">
        <v>0.40847230000000001</v>
      </c>
      <c r="N7" s="6">
        <f>MIN(B7:M7)</f>
        <v>0.2213532</v>
      </c>
    </row>
    <row r="8" spans="1:14" x14ac:dyDescent="0.25">
      <c r="A8" t="s">
        <v>19</v>
      </c>
      <c r="B8" s="6">
        <v>34.827359999999999</v>
      </c>
      <c r="C8" s="6">
        <v>18.071554899999995</v>
      </c>
      <c r="D8" s="6">
        <v>14.092959500000001</v>
      </c>
      <c r="E8" s="6">
        <v>16.266543299999999</v>
      </c>
      <c r="F8" s="6">
        <v>23.611049899999994</v>
      </c>
      <c r="G8" s="6">
        <v>40.943053699999993</v>
      </c>
      <c r="H8" s="6">
        <v>50.134938500000004</v>
      </c>
      <c r="I8" s="6">
        <v>84.079560799999982</v>
      </c>
      <c r="J8" s="6">
        <v>82.355221</v>
      </c>
      <c r="K8" s="6">
        <v>59.233792000000001</v>
      </c>
      <c r="L8" s="6">
        <v>44.9015761</v>
      </c>
      <c r="M8" s="6">
        <v>29.483522500000003</v>
      </c>
      <c r="N8" s="6">
        <f>SUM(B8:M8)</f>
        <v>498.00113219999992</v>
      </c>
    </row>
    <row r="9" spans="1:14" x14ac:dyDescent="0.25">
      <c r="A9" t="s">
        <v>0</v>
      </c>
      <c r="B9" s="6">
        <v>2.381348</v>
      </c>
      <c r="C9" s="6">
        <v>1.248021</v>
      </c>
      <c r="D9" s="6">
        <v>1.0049399999999999</v>
      </c>
      <c r="E9" s="6">
        <v>1.08958</v>
      </c>
      <c r="F9" s="6">
        <v>1.2223869999999999</v>
      </c>
      <c r="G9" s="6">
        <v>1.665241</v>
      </c>
      <c r="H9" s="6">
        <v>2.6622240000000001</v>
      </c>
      <c r="I9" s="6">
        <v>3.939451</v>
      </c>
      <c r="J9" s="6">
        <v>3.9494829999999999</v>
      </c>
      <c r="K9" s="6">
        <v>4.6285449999999999</v>
      </c>
      <c r="L9" s="6">
        <v>5.4419279999999999</v>
      </c>
      <c r="M9" s="6">
        <v>3.5248520000000001</v>
      </c>
      <c r="N9" s="6">
        <f>MAX(B9:M9)</f>
        <v>5.4419279999999999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0.25543199999999999</v>
      </c>
      <c r="C11" s="6">
        <v>0.378664</v>
      </c>
      <c r="D11" s="6">
        <v>0.1717177</v>
      </c>
      <c r="E11" s="6">
        <v>0.31408950000000002</v>
      </c>
      <c r="F11" s="6">
        <v>0.55651850000000003</v>
      </c>
      <c r="G11" s="6">
        <v>0.89117970000000002</v>
      </c>
      <c r="H11" s="6">
        <v>0.81589970000000001</v>
      </c>
      <c r="I11" s="6">
        <v>1.838355</v>
      </c>
      <c r="J11" s="6">
        <v>1.1983969999999999</v>
      </c>
      <c r="K11" s="6">
        <v>0.85125930000000005</v>
      </c>
      <c r="L11" s="6">
        <v>0.42914219999999997</v>
      </c>
      <c r="M11" s="6">
        <v>0.29577330000000002</v>
      </c>
      <c r="N11" s="6">
        <f>MIN(B11:M11)</f>
        <v>0.1717177</v>
      </c>
    </row>
    <row r="12" spans="1:14" x14ac:dyDescent="0.25">
      <c r="A12" t="s">
        <v>19</v>
      </c>
      <c r="B12" s="6">
        <v>22.668889799999999</v>
      </c>
      <c r="C12" s="6">
        <v>22.6793841</v>
      </c>
      <c r="D12" s="6">
        <v>14.014220899999998</v>
      </c>
      <c r="E12" s="6">
        <v>20.710591900000001</v>
      </c>
      <c r="F12" s="6">
        <v>24.473966399999998</v>
      </c>
      <c r="G12" s="6">
        <v>49.540536500000002</v>
      </c>
      <c r="H12" s="6">
        <v>58.773715699999997</v>
      </c>
      <c r="I12" s="6">
        <v>88.886720999999994</v>
      </c>
      <c r="J12" s="6">
        <v>61.290390000000002</v>
      </c>
      <c r="K12" s="6">
        <v>43.371927799999995</v>
      </c>
      <c r="L12" s="6">
        <v>27.463958100000003</v>
      </c>
      <c r="M12" s="6">
        <v>21.926527099999994</v>
      </c>
      <c r="N12" s="6">
        <f>SUM(B12:M12)</f>
        <v>455.80082929999998</v>
      </c>
    </row>
    <row r="13" spans="1:14" x14ac:dyDescent="0.25">
      <c r="A13" t="s">
        <v>0</v>
      </c>
      <c r="B13" s="6">
        <v>1.9150100000000001</v>
      </c>
      <c r="C13" s="6">
        <v>1.3807750000000001</v>
      </c>
      <c r="D13" s="6">
        <v>1.2087399999999999</v>
      </c>
      <c r="E13" s="6">
        <v>1.348004</v>
      </c>
      <c r="F13" s="6">
        <v>1.431411</v>
      </c>
      <c r="G13" s="6">
        <v>2.0838860000000001</v>
      </c>
      <c r="H13" s="6">
        <v>2.653321</v>
      </c>
      <c r="I13" s="6">
        <v>4.586957</v>
      </c>
      <c r="J13" s="6">
        <v>3.6980110000000002</v>
      </c>
      <c r="K13" s="6">
        <v>5.0028410000000001</v>
      </c>
      <c r="L13" s="6">
        <v>2.769771</v>
      </c>
      <c r="M13" s="6">
        <v>2.534322</v>
      </c>
      <c r="N13" s="6">
        <f>MAX(B13:M13)</f>
        <v>5.0028410000000001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0.28554200000000002</v>
      </c>
      <c r="C15" s="6">
        <v>0.501386</v>
      </c>
      <c r="D15" s="6">
        <v>0.2045246</v>
      </c>
      <c r="E15" s="6">
        <v>0.204287</v>
      </c>
      <c r="F15" s="6">
        <v>0.56371340000000003</v>
      </c>
      <c r="G15" s="6">
        <v>0.95336370000000004</v>
      </c>
      <c r="H15" s="6">
        <v>1.193735</v>
      </c>
      <c r="I15" s="6">
        <v>1.7981560000000001</v>
      </c>
      <c r="J15" s="6">
        <v>1.269242</v>
      </c>
      <c r="K15" s="6">
        <v>0.83223000000000003</v>
      </c>
      <c r="L15" s="6">
        <v>0.42379309999999998</v>
      </c>
      <c r="M15" s="6">
        <v>0.2481884</v>
      </c>
      <c r="N15" s="6">
        <f>MIN(B15:M15)</f>
        <v>0.204287</v>
      </c>
    </row>
    <row r="16" spans="1:14" x14ac:dyDescent="0.25">
      <c r="A16" t="s">
        <v>19</v>
      </c>
      <c r="B16" s="6">
        <v>35.516708499999993</v>
      </c>
      <c r="C16" s="6">
        <v>23.531856999999995</v>
      </c>
      <c r="D16" s="6">
        <v>15.148963100000001</v>
      </c>
      <c r="E16" s="6">
        <v>12.156152000000002</v>
      </c>
      <c r="F16" s="6">
        <v>22.516796800000002</v>
      </c>
      <c r="G16" s="6">
        <v>44.433785699999994</v>
      </c>
      <c r="H16" s="6">
        <v>61.317595999999995</v>
      </c>
      <c r="I16" s="6">
        <v>81.880268000000001</v>
      </c>
      <c r="J16" s="6">
        <v>66.174008000000015</v>
      </c>
      <c r="K16" s="6">
        <v>36.669812600000007</v>
      </c>
      <c r="L16" s="6">
        <v>24.210966500000005</v>
      </c>
      <c r="M16" s="6">
        <v>29.568378900000006</v>
      </c>
      <c r="N16" s="6">
        <f>SUM(B16:M16)</f>
        <v>453.12529310000002</v>
      </c>
    </row>
    <row r="17" spans="1:14" x14ac:dyDescent="0.25">
      <c r="A17" t="s">
        <v>0</v>
      </c>
      <c r="B17" s="6">
        <v>2.0809030000000002</v>
      </c>
      <c r="C17" s="6">
        <v>1.2784549999999999</v>
      </c>
      <c r="D17" s="6">
        <v>0.85363180000000005</v>
      </c>
      <c r="E17" s="6">
        <v>0.83963750000000004</v>
      </c>
      <c r="F17" s="6">
        <v>1.1910210000000001</v>
      </c>
      <c r="G17" s="6">
        <v>2.1488520000000002</v>
      </c>
      <c r="H17" s="6">
        <v>2.7734700000000001</v>
      </c>
      <c r="I17" s="6">
        <v>3.7534550000000002</v>
      </c>
      <c r="J17" s="6">
        <v>3.730766</v>
      </c>
      <c r="K17" s="6">
        <v>1.767053</v>
      </c>
      <c r="L17" s="6">
        <v>3.8845640000000001</v>
      </c>
      <c r="M17" s="6">
        <v>3.693127</v>
      </c>
      <c r="N17" s="6">
        <f>MAX(B17:M17)</f>
        <v>3.8845640000000001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0.35001690000000002</v>
      </c>
      <c r="C19" s="6">
        <v>0.28976489999999999</v>
      </c>
      <c r="D19" s="6">
        <v>0.2886764</v>
      </c>
      <c r="E19" s="6">
        <v>0.32013619999999998</v>
      </c>
      <c r="F19" s="6">
        <v>0.4366891</v>
      </c>
      <c r="G19" s="6">
        <v>0.85499380000000003</v>
      </c>
      <c r="H19" s="6">
        <v>1.357324</v>
      </c>
      <c r="I19" s="6">
        <v>1.322343</v>
      </c>
      <c r="J19" s="6">
        <v>1.625947</v>
      </c>
      <c r="K19" s="6">
        <v>0.8690833</v>
      </c>
      <c r="L19" s="6">
        <v>0.40470970000000001</v>
      </c>
      <c r="M19" s="6">
        <v>0.20609620000000001</v>
      </c>
      <c r="N19" s="6">
        <f>MIN(B19:M19)</f>
        <v>0.20609620000000001</v>
      </c>
    </row>
    <row r="20" spans="1:14" x14ac:dyDescent="0.25">
      <c r="A20" t="s">
        <v>19</v>
      </c>
      <c r="B20" s="6">
        <v>33.358705700000002</v>
      </c>
      <c r="C20" s="6">
        <v>22.731994099999998</v>
      </c>
      <c r="D20" s="6">
        <v>16.678340599999999</v>
      </c>
      <c r="E20" s="6">
        <v>18.408908100000001</v>
      </c>
      <c r="F20" s="6">
        <v>26.272512800000005</v>
      </c>
      <c r="G20" s="6">
        <v>42.601283499999994</v>
      </c>
      <c r="H20" s="6">
        <v>64.828792000000007</v>
      </c>
      <c r="I20" s="6">
        <v>82.570509999999999</v>
      </c>
      <c r="J20" s="6">
        <v>81.495793000000006</v>
      </c>
      <c r="K20" s="6">
        <v>50.612197999999999</v>
      </c>
      <c r="L20" s="6">
        <v>29.4699633</v>
      </c>
      <c r="M20" s="6">
        <v>16.677503599999998</v>
      </c>
      <c r="N20" s="6">
        <f>SUM(B20:M20)</f>
        <v>485.70650470000004</v>
      </c>
    </row>
    <row r="21" spans="1:14" x14ac:dyDescent="0.25">
      <c r="A21" t="s">
        <v>0</v>
      </c>
      <c r="B21" s="6">
        <v>2.1797909999999998</v>
      </c>
      <c r="C21" s="6">
        <v>1.271493</v>
      </c>
      <c r="D21" s="6">
        <v>0.77904669999999998</v>
      </c>
      <c r="E21" s="6">
        <v>1.2559819999999999</v>
      </c>
      <c r="F21" s="6">
        <v>1.501228</v>
      </c>
      <c r="G21" s="6">
        <v>2.2146810000000001</v>
      </c>
      <c r="H21" s="6">
        <v>3.103135</v>
      </c>
      <c r="I21" s="6">
        <v>3.775636</v>
      </c>
      <c r="J21" s="6">
        <v>4.1002000000000001</v>
      </c>
      <c r="K21" s="6">
        <v>2.7728660000000001</v>
      </c>
      <c r="L21" s="6">
        <v>3.3853300000000002</v>
      </c>
      <c r="M21" s="6">
        <v>2.188993</v>
      </c>
      <c r="N21" s="6">
        <f>MAX(B21:M21)</f>
        <v>4.1002000000000001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0.24462539999999999</v>
      </c>
      <c r="C23" s="6">
        <v>0.21307590000000001</v>
      </c>
      <c r="D23" s="6">
        <v>0.23616909999999999</v>
      </c>
      <c r="E23" s="6">
        <v>0.3067742</v>
      </c>
      <c r="F23" s="6">
        <v>0.37729279999999998</v>
      </c>
      <c r="G23" s="6">
        <v>0.80585479999999998</v>
      </c>
      <c r="H23" s="6">
        <v>1.0297350000000001</v>
      </c>
      <c r="I23" s="6">
        <v>1.117348</v>
      </c>
      <c r="J23" s="6">
        <v>1.37982</v>
      </c>
      <c r="K23" s="6">
        <v>0.96214040000000001</v>
      </c>
      <c r="L23" s="6">
        <v>0.62581350000000002</v>
      </c>
      <c r="M23" s="6">
        <v>0.58215859999999997</v>
      </c>
      <c r="N23" s="6">
        <f>MIN(B23:M23)</f>
        <v>0.21307590000000001</v>
      </c>
    </row>
    <row r="24" spans="1:14" x14ac:dyDescent="0.25">
      <c r="A24" t="s">
        <v>19</v>
      </c>
      <c r="B24" s="6">
        <v>22.382090600000002</v>
      </c>
      <c r="C24" s="6">
        <v>18.345395700000005</v>
      </c>
      <c r="D24" s="6">
        <v>14.741903299999999</v>
      </c>
      <c r="E24" s="6">
        <v>21.626153400000003</v>
      </c>
      <c r="F24" s="6">
        <v>25.476824799999999</v>
      </c>
      <c r="G24" s="6">
        <v>39.777837399999996</v>
      </c>
      <c r="H24" s="6">
        <v>54.043503000000001</v>
      </c>
      <c r="I24" s="6">
        <v>60.118338000000016</v>
      </c>
      <c r="J24" s="6">
        <v>75.611083999999991</v>
      </c>
      <c r="K24" s="6">
        <v>69.191821399999981</v>
      </c>
      <c r="L24" s="6">
        <v>33.555033700000003</v>
      </c>
      <c r="M24" s="6">
        <v>54.137683500000016</v>
      </c>
      <c r="N24" s="6">
        <f>SUM(B24:M24)</f>
        <v>489.00766880000003</v>
      </c>
    </row>
    <row r="25" spans="1:14" x14ac:dyDescent="0.25">
      <c r="A25" t="s">
        <v>0</v>
      </c>
      <c r="B25" s="6">
        <v>1.4461329999999999</v>
      </c>
      <c r="C25" s="6">
        <v>0.9707133</v>
      </c>
      <c r="D25" s="6">
        <v>1.512974</v>
      </c>
      <c r="E25" s="6">
        <v>1.399553</v>
      </c>
      <c r="F25" s="6">
        <v>1.8715349999999999</v>
      </c>
      <c r="G25" s="6">
        <v>1.780545</v>
      </c>
      <c r="H25" s="6">
        <v>2.6134870000000001</v>
      </c>
      <c r="I25" s="6">
        <v>3.1631809999999998</v>
      </c>
      <c r="J25" s="6">
        <v>3.956747</v>
      </c>
      <c r="K25" s="6">
        <v>3.268669</v>
      </c>
      <c r="L25" s="6">
        <v>2.561242</v>
      </c>
      <c r="M25" s="6">
        <v>3.3504019999999999</v>
      </c>
      <c r="N25" s="6">
        <f>MAX(B25:M25)</f>
        <v>3.956747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0.35328490000000001</v>
      </c>
      <c r="C27" s="6">
        <v>0.25674950000000002</v>
      </c>
      <c r="D27" s="6">
        <v>0.20390359999999999</v>
      </c>
      <c r="E27" s="6">
        <v>0.3359201</v>
      </c>
      <c r="F27" s="6">
        <v>0.73439580000000004</v>
      </c>
      <c r="G27" s="6">
        <v>0.90812700000000002</v>
      </c>
      <c r="H27" s="6">
        <v>0.67969409999999997</v>
      </c>
      <c r="I27" s="6">
        <v>1.722958</v>
      </c>
      <c r="J27" s="6">
        <v>1.701362</v>
      </c>
      <c r="K27" s="6">
        <v>1.113974</v>
      </c>
      <c r="L27" s="6">
        <v>0.43372280000000002</v>
      </c>
      <c r="M27" s="6">
        <v>0.2365379</v>
      </c>
      <c r="N27" s="6">
        <f>MIN(B27:M27)</f>
        <v>0.20390359999999999</v>
      </c>
    </row>
    <row r="28" spans="1:14" x14ac:dyDescent="0.25">
      <c r="A28" t="s">
        <v>19</v>
      </c>
      <c r="B28" s="6">
        <v>28.173649999999995</v>
      </c>
      <c r="C28" s="6">
        <v>17.325729500000001</v>
      </c>
      <c r="D28" s="6">
        <v>15.9261675</v>
      </c>
      <c r="E28" s="6">
        <v>20.642693200000004</v>
      </c>
      <c r="F28" s="6">
        <v>33.026762700000006</v>
      </c>
      <c r="G28" s="6">
        <v>47.765636999999998</v>
      </c>
      <c r="H28" s="6">
        <v>68.681833100000006</v>
      </c>
      <c r="I28" s="6">
        <v>77.117063000000002</v>
      </c>
      <c r="J28" s="6">
        <v>83.219596999999993</v>
      </c>
      <c r="K28" s="6">
        <v>52.80223500000001</v>
      </c>
      <c r="L28" s="6">
        <v>24.2787747</v>
      </c>
      <c r="M28" s="6">
        <v>20.626640599999998</v>
      </c>
      <c r="N28" s="6">
        <f>SUM(B28:M28)</f>
        <v>489.58678329999998</v>
      </c>
    </row>
    <row r="29" spans="1:14" x14ac:dyDescent="0.25">
      <c r="A29" t="s">
        <v>0</v>
      </c>
      <c r="B29" s="6">
        <v>2.1166939999999999</v>
      </c>
      <c r="C29" s="6">
        <v>1.4106989999999999</v>
      </c>
      <c r="D29" s="6">
        <v>0.88803960000000004</v>
      </c>
      <c r="E29" s="6">
        <v>1.434015</v>
      </c>
      <c r="F29" s="6">
        <v>1.960396</v>
      </c>
      <c r="G29" s="6">
        <v>2.133235</v>
      </c>
      <c r="H29" s="6">
        <v>3.2492209999999999</v>
      </c>
      <c r="I29" s="6">
        <v>3.9214739999999999</v>
      </c>
      <c r="J29" s="6">
        <v>4.7997649999999998</v>
      </c>
      <c r="K29" s="6">
        <v>2.3075230000000002</v>
      </c>
      <c r="L29" s="6">
        <v>1.14228</v>
      </c>
      <c r="M29" s="6">
        <v>3.8969770000000001</v>
      </c>
      <c r="N29" s="6">
        <f>MAX(B29:M29)</f>
        <v>4.7997649999999998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0.51349129999999998</v>
      </c>
      <c r="C31" s="6">
        <v>0.2083922</v>
      </c>
      <c r="D31" s="6">
        <v>0.20181650000000001</v>
      </c>
      <c r="E31" s="6">
        <v>0.33340199999999998</v>
      </c>
      <c r="F31" s="6">
        <v>0.44291789999999998</v>
      </c>
      <c r="G31" s="6">
        <v>1.0176810000000001</v>
      </c>
      <c r="H31" s="6">
        <v>0.93885870000000005</v>
      </c>
      <c r="I31" s="6">
        <v>1.134549</v>
      </c>
      <c r="J31" s="6">
        <v>1.7920290000000001</v>
      </c>
      <c r="K31" s="6">
        <v>1.004497</v>
      </c>
      <c r="L31" s="6">
        <v>0.50158069999999999</v>
      </c>
      <c r="M31" s="6">
        <v>0.15249019999999999</v>
      </c>
      <c r="N31" s="6">
        <f>MIN(B31:M31)</f>
        <v>0.15249019999999999</v>
      </c>
    </row>
    <row r="32" spans="1:14" x14ac:dyDescent="0.25">
      <c r="A32" t="s">
        <v>19</v>
      </c>
      <c r="B32" s="6">
        <v>34.050922800000002</v>
      </c>
      <c r="C32" s="6">
        <v>17.982785299999996</v>
      </c>
      <c r="D32" s="6">
        <v>14.876654699999998</v>
      </c>
      <c r="E32" s="6">
        <v>17.056498000000001</v>
      </c>
      <c r="F32" s="6">
        <v>24.804231399999999</v>
      </c>
      <c r="G32" s="6">
        <v>48.447515999999993</v>
      </c>
      <c r="H32" s="6">
        <v>53.137323700000003</v>
      </c>
      <c r="I32" s="6">
        <v>70.410832000000013</v>
      </c>
      <c r="J32" s="6">
        <v>83.541904000000002</v>
      </c>
      <c r="K32" s="6">
        <v>50.922969000000009</v>
      </c>
      <c r="L32" s="6">
        <v>26.574297300000001</v>
      </c>
      <c r="M32" s="6">
        <v>13.4827858</v>
      </c>
      <c r="N32" s="6">
        <f>SUM(B32:M32)</f>
        <v>455.28872000000001</v>
      </c>
    </row>
    <row r="33" spans="1:14" x14ac:dyDescent="0.25">
      <c r="A33" t="s">
        <v>0</v>
      </c>
      <c r="B33" s="6">
        <v>2.5472130000000002</v>
      </c>
      <c r="C33" s="6">
        <v>1.4306049999999999</v>
      </c>
      <c r="D33" s="6">
        <v>1.0049509999999999</v>
      </c>
      <c r="E33" s="6">
        <v>1.241325</v>
      </c>
      <c r="F33" s="6">
        <v>1.385888</v>
      </c>
      <c r="G33" s="6">
        <v>2.1935639999999998</v>
      </c>
      <c r="H33" s="6">
        <v>2.4527350000000001</v>
      </c>
      <c r="I33" s="6">
        <v>5.0079779999999996</v>
      </c>
      <c r="J33" s="6">
        <v>4.375</v>
      </c>
      <c r="K33" s="6">
        <v>2.3473830000000002</v>
      </c>
      <c r="L33" s="6">
        <v>2.7451270000000001</v>
      </c>
      <c r="M33" s="6">
        <v>2.1371850000000001</v>
      </c>
      <c r="N33" s="6">
        <f>MAX(B33:M33)</f>
        <v>5.0079779999999996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0.1140666</v>
      </c>
      <c r="C35" s="6">
        <v>0.27913159999999998</v>
      </c>
      <c r="D35" s="6">
        <v>0.18508169999999999</v>
      </c>
      <c r="E35" s="6">
        <v>0.18360099999999999</v>
      </c>
      <c r="F35" s="6">
        <v>0.4794447</v>
      </c>
      <c r="G35" s="6">
        <v>0.74592760000000002</v>
      </c>
      <c r="H35" s="6">
        <v>1.065517</v>
      </c>
      <c r="I35" s="6">
        <v>0.75884629999999997</v>
      </c>
      <c r="J35" s="6">
        <v>0.68513800000000002</v>
      </c>
      <c r="K35" s="6">
        <v>0.39972829999999998</v>
      </c>
      <c r="L35" s="6">
        <v>0.41648479999999999</v>
      </c>
      <c r="M35" s="6">
        <v>0.2378297</v>
      </c>
      <c r="N35" s="6">
        <f>MIN(B35:M35)</f>
        <v>0.1140666</v>
      </c>
    </row>
    <row r="36" spans="1:14" x14ac:dyDescent="0.25">
      <c r="A36" t="s">
        <v>19</v>
      </c>
      <c r="B36" s="6">
        <v>18.804054000000001</v>
      </c>
      <c r="C36" s="6">
        <v>14.602773299999999</v>
      </c>
      <c r="D36" s="6">
        <v>11.9240084</v>
      </c>
      <c r="E36" s="6">
        <v>16.319345999999996</v>
      </c>
      <c r="F36" s="6">
        <v>21.930305100000005</v>
      </c>
      <c r="G36" s="6">
        <v>39.908920299999991</v>
      </c>
      <c r="H36" s="6">
        <v>46.995141999999994</v>
      </c>
      <c r="I36" s="6">
        <v>45.850053100000011</v>
      </c>
      <c r="J36" s="6">
        <v>37.377681700000011</v>
      </c>
      <c r="K36" s="6">
        <v>20.1168543</v>
      </c>
      <c r="L36" s="6">
        <v>33.9408642</v>
      </c>
      <c r="M36" s="6">
        <v>15.237131599999998</v>
      </c>
      <c r="N36" s="6">
        <f>SUM(B36:M36)</f>
        <v>323.00713400000001</v>
      </c>
    </row>
    <row r="37" spans="1:14" x14ac:dyDescent="0.25">
      <c r="A37" t="s">
        <v>0</v>
      </c>
      <c r="B37" s="6">
        <v>2.320068</v>
      </c>
      <c r="C37" s="6">
        <v>0.99099150000000003</v>
      </c>
      <c r="D37" s="6">
        <v>0.96798879999999998</v>
      </c>
      <c r="E37" s="6">
        <v>0.87826599999999999</v>
      </c>
      <c r="F37" s="6">
        <v>1.4557370000000001</v>
      </c>
      <c r="G37" s="6">
        <v>2.0045739999999999</v>
      </c>
      <c r="H37" s="6">
        <v>2.4930340000000002</v>
      </c>
      <c r="I37" s="6">
        <v>3.1335809999999999</v>
      </c>
      <c r="J37" s="6">
        <v>2.9011200000000001</v>
      </c>
      <c r="K37" s="6">
        <v>0.85929730000000004</v>
      </c>
      <c r="L37" s="6">
        <v>3.719274</v>
      </c>
      <c r="M37" s="6">
        <v>1.9751380000000001</v>
      </c>
      <c r="N37" s="6">
        <f>MAX(B37:M37)</f>
        <v>3.719274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0.30472680000000002</v>
      </c>
      <c r="C39" s="6">
        <v>0.28307379999999999</v>
      </c>
      <c r="D39" s="6">
        <v>0.20051050000000001</v>
      </c>
      <c r="E39" s="6">
        <v>0.28478399999999998</v>
      </c>
      <c r="F39" s="6">
        <v>0.35784189999999999</v>
      </c>
      <c r="G39" s="6">
        <v>0.54235350000000004</v>
      </c>
      <c r="H39" s="6">
        <v>0.98092190000000001</v>
      </c>
      <c r="I39" s="6">
        <v>1.379407</v>
      </c>
      <c r="J39" s="6">
        <v>1.003892</v>
      </c>
      <c r="K39" s="6">
        <v>0.78098380000000001</v>
      </c>
      <c r="L39" s="6">
        <v>0.35088350000000001</v>
      </c>
      <c r="M39" s="6">
        <v>0.18871830000000001</v>
      </c>
      <c r="N39" s="6">
        <f>MIN(B39:M39)</f>
        <v>0.18871830000000001</v>
      </c>
    </row>
    <row r="40" spans="1:14" x14ac:dyDescent="0.25">
      <c r="A40" t="s">
        <v>19</v>
      </c>
      <c r="B40" s="6">
        <v>29.576013300000007</v>
      </c>
      <c r="C40" s="6">
        <v>21.015441600000003</v>
      </c>
      <c r="D40" s="6">
        <v>15.347473299999999</v>
      </c>
      <c r="E40" s="6">
        <v>16.242975699999999</v>
      </c>
      <c r="F40" s="6">
        <v>23.476237699999999</v>
      </c>
      <c r="G40" s="6">
        <v>39.365171099999998</v>
      </c>
      <c r="H40" s="6">
        <v>52.223188900000004</v>
      </c>
      <c r="I40" s="6">
        <v>70.907937000000004</v>
      </c>
      <c r="J40" s="6">
        <v>60.964650999999989</v>
      </c>
      <c r="K40" s="6">
        <v>45.201770399999994</v>
      </c>
      <c r="L40" s="6">
        <v>20.217690800000003</v>
      </c>
      <c r="M40" s="6">
        <v>17.6056089</v>
      </c>
      <c r="N40" s="6">
        <f>SUM(B40:M40)</f>
        <v>412.14415970000005</v>
      </c>
    </row>
    <row r="41" spans="1:14" x14ac:dyDescent="0.25">
      <c r="A41" t="s">
        <v>0</v>
      </c>
      <c r="B41" s="6">
        <v>2.5904739999999999</v>
      </c>
      <c r="C41" s="6">
        <v>1.325485</v>
      </c>
      <c r="D41" s="6">
        <v>1.0609580000000001</v>
      </c>
      <c r="E41" s="6">
        <v>1.155545</v>
      </c>
      <c r="F41" s="6">
        <v>1.553795</v>
      </c>
      <c r="G41" s="6">
        <v>2.0611989999999998</v>
      </c>
      <c r="H41" s="6">
        <v>2.2621690000000001</v>
      </c>
      <c r="I41" s="6">
        <v>3.8092820000000001</v>
      </c>
      <c r="J41" s="6">
        <v>3.9806750000000002</v>
      </c>
      <c r="K41" s="6">
        <v>1.9866710000000001</v>
      </c>
      <c r="L41" s="6">
        <v>1.5080279999999999</v>
      </c>
      <c r="M41" s="6">
        <v>3.756332</v>
      </c>
      <c r="N41" s="6">
        <f>MAX(B41:M41)</f>
        <v>3.9806750000000002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0.17433370000000001</v>
      </c>
      <c r="C43" s="6">
        <v>0.32752310000000001</v>
      </c>
      <c r="D43" s="6">
        <v>0.2063073</v>
      </c>
      <c r="E43" s="6">
        <v>0.35461569999999998</v>
      </c>
      <c r="F43" s="6">
        <v>0.53640880000000002</v>
      </c>
      <c r="G43" s="6">
        <v>0.67005099999999995</v>
      </c>
      <c r="H43" s="6">
        <v>0.92775479999999999</v>
      </c>
      <c r="I43" s="6">
        <v>1.056362</v>
      </c>
      <c r="J43" s="6">
        <v>0.76201629999999998</v>
      </c>
      <c r="K43" s="6">
        <v>0.67935190000000001</v>
      </c>
      <c r="L43" s="6">
        <v>0.29732520000000001</v>
      </c>
      <c r="M43" s="6">
        <v>0.20117099999999999</v>
      </c>
      <c r="N43" s="6">
        <f>MIN(B43:M43)</f>
        <v>0.17433370000000001</v>
      </c>
    </row>
    <row r="44" spans="1:14" x14ac:dyDescent="0.25">
      <c r="A44" t="s">
        <v>19</v>
      </c>
      <c r="B44" s="6">
        <v>23.790120100000003</v>
      </c>
      <c r="C44" s="6">
        <v>24.725289900000003</v>
      </c>
      <c r="D44" s="6">
        <v>18.215084399999999</v>
      </c>
      <c r="E44" s="6">
        <v>19.485081400000002</v>
      </c>
      <c r="F44" s="6">
        <v>25.051016100000002</v>
      </c>
      <c r="G44" s="6">
        <v>41.522805999999989</v>
      </c>
      <c r="H44" s="6">
        <v>50.519471800000005</v>
      </c>
      <c r="I44" s="6">
        <v>55.593220000000002</v>
      </c>
      <c r="J44" s="6">
        <v>52.889814300000005</v>
      </c>
      <c r="K44" s="6">
        <v>32.037740700000001</v>
      </c>
      <c r="L44" s="6">
        <v>18.555973599999998</v>
      </c>
      <c r="M44" s="6">
        <v>23.6971135</v>
      </c>
      <c r="N44" s="6">
        <f>SUM(B44:M44)</f>
        <v>386.08273180000003</v>
      </c>
    </row>
    <row r="45" spans="1:14" x14ac:dyDescent="0.25">
      <c r="A45" t="s">
        <v>0</v>
      </c>
      <c r="B45" s="6">
        <v>2.1581269999999999</v>
      </c>
      <c r="C45" s="6">
        <v>1.578119</v>
      </c>
      <c r="D45" s="6">
        <v>1.02458</v>
      </c>
      <c r="E45" s="6">
        <v>1.3264400000000001</v>
      </c>
      <c r="F45" s="6">
        <v>1.258049</v>
      </c>
      <c r="G45" s="6">
        <v>2.2332079999999999</v>
      </c>
      <c r="H45" s="6">
        <v>2.2516910000000001</v>
      </c>
      <c r="I45" s="6">
        <v>2.9529260000000002</v>
      </c>
      <c r="J45" s="6">
        <v>4.4547730000000003</v>
      </c>
      <c r="K45" s="6">
        <v>1.6418140000000001</v>
      </c>
      <c r="L45" s="6">
        <v>2.2763550000000001</v>
      </c>
      <c r="M45" s="6">
        <v>2.731503</v>
      </c>
      <c r="N45" s="6">
        <f>MAX(B45:M45)</f>
        <v>4.4547730000000003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0.23183500000000001</v>
      </c>
      <c r="C47" s="6">
        <v>0.2340429</v>
      </c>
      <c r="D47" s="6">
        <v>0.23059089999999999</v>
      </c>
      <c r="E47" s="6">
        <v>0.21087739999999999</v>
      </c>
      <c r="F47" s="6">
        <v>0.46274189999999998</v>
      </c>
      <c r="G47" s="6">
        <v>0.81120760000000003</v>
      </c>
      <c r="H47" s="6">
        <v>0.52771630000000003</v>
      </c>
      <c r="I47" s="6">
        <v>1.708977</v>
      </c>
      <c r="J47" s="6">
        <v>1.510831</v>
      </c>
      <c r="K47" s="6">
        <v>0.65789960000000003</v>
      </c>
      <c r="L47" s="6">
        <v>0.41512830000000001</v>
      </c>
      <c r="M47" s="6">
        <v>0.27286919999999998</v>
      </c>
      <c r="N47" s="6">
        <f>MIN(B47:M47)</f>
        <v>0.21087739999999999</v>
      </c>
    </row>
    <row r="48" spans="1:14" x14ac:dyDescent="0.25">
      <c r="A48" t="s">
        <v>19</v>
      </c>
      <c r="B48" s="6">
        <v>26.442226899999994</v>
      </c>
      <c r="C48" s="6">
        <v>24.588038199999996</v>
      </c>
      <c r="D48" s="6">
        <v>14.429984899999996</v>
      </c>
      <c r="E48" s="6">
        <v>20.261862100000002</v>
      </c>
      <c r="F48" s="6">
        <v>27.212648100000003</v>
      </c>
      <c r="G48" s="6">
        <v>40.442087199999996</v>
      </c>
      <c r="H48" s="6">
        <v>62.526502600000001</v>
      </c>
      <c r="I48" s="6">
        <v>78.374993000000018</v>
      </c>
      <c r="J48" s="6">
        <v>71.780390000000011</v>
      </c>
      <c r="K48" s="6">
        <v>41.411959000000003</v>
      </c>
      <c r="L48" s="6">
        <v>34.451239199999996</v>
      </c>
      <c r="M48" s="6">
        <v>21.019531400000002</v>
      </c>
      <c r="N48" s="6">
        <f>SUM(B48:M48)</f>
        <v>462.94146260000002</v>
      </c>
    </row>
    <row r="49" spans="1:14" x14ac:dyDescent="0.25">
      <c r="A49" t="s">
        <v>0</v>
      </c>
      <c r="B49" s="6">
        <v>2.5971310000000001</v>
      </c>
      <c r="C49" s="6">
        <v>1.5043960000000001</v>
      </c>
      <c r="D49" s="6">
        <v>0.76742350000000004</v>
      </c>
      <c r="E49" s="6">
        <v>1.1206560000000001</v>
      </c>
      <c r="F49" s="6">
        <v>1.522653</v>
      </c>
      <c r="G49" s="6">
        <v>2.0671460000000002</v>
      </c>
      <c r="H49" s="6">
        <v>2.8759480000000002</v>
      </c>
      <c r="I49" s="6">
        <v>3.5384380000000002</v>
      </c>
      <c r="J49" s="6">
        <v>4.5708010000000003</v>
      </c>
      <c r="K49" s="6">
        <v>2.3121010000000002</v>
      </c>
      <c r="L49" s="6">
        <v>4.2746760000000004</v>
      </c>
      <c r="M49" s="6">
        <v>2.9995400000000001</v>
      </c>
      <c r="N49" s="6">
        <f>MAX(B49:M49)</f>
        <v>4.5708010000000003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0.16767660000000001</v>
      </c>
      <c r="C51" s="6">
        <v>0.16038179999999999</v>
      </c>
      <c r="D51" s="6">
        <v>0.2080641</v>
      </c>
      <c r="E51" s="6">
        <v>0.18391769999999999</v>
      </c>
      <c r="F51" s="6">
        <v>0.34490159999999997</v>
      </c>
      <c r="G51" s="6">
        <v>0.94053469999999995</v>
      </c>
      <c r="H51" s="6">
        <v>1.1432290000000001</v>
      </c>
      <c r="I51" s="6">
        <v>1.1639189999999999</v>
      </c>
      <c r="J51" s="6">
        <v>0.9934191</v>
      </c>
      <c r="K51" s="6">
        <v>0.58336129999999997</v>
      </c>
      <c r="L51" s="6">
        <v>0.3149305</v>
      </c>
      <c r="M51" s="6">
        <v>0.21605730000000001</v>
      </c>
      <c r="N51" s="6">
        <f>MIN(B51:M51)</f>
        <v>0.16038179999999999</v>
      </c>
    </row>
    <row r="52" spans="1:14" x14ac:dyDescent="0.25">
      <c r="A52" t="s">
        <v>19</v>
      </c>
      <c r="B52" s="6">
        <v>13.390105800000002</v>
      </c>
      <c r="C52" s="6">
        <v>19.908266699999999</v>
      </c>
      <c r="D52" s="6">
        <v>18.672270300000001</v>
      </c>
      <c r="E52" s="6">
        <v>19.825020600000002</v>
      </c>
      <c r="F52" s="6">
        <v>23.802924300000004</v>
      </c>
      <c r="G52" s="6">
        <v>41.090342700000008</v>
      </c>
      <c r="H52" s="6">
        <v>61.323128000000004</v>
      </c>
      <c r="I52" s="6">
        <v>60.437635000000007</v>
      </c>
      <c r="J52" s="6">
        <v>63.459169099999997</v>
      </c>
      <c r="K52" s="6">
        <v>38.089335000000005</v>
      </c>
      <c r="L52" s="6">
        <v>20.854383500000001</v>
      </c>
      <c r="M52" s="6">
        <v>42.218831899999991</v>
      </c>
      <c r="N52" s="6">
        <f>SUM(B52:M52)</f>
        <v>423.07141289999998</v>
      </c>
    </row>
    <row r="53" spans="1:14" x14ac:dyDescent="0.25">
      <c r="A53" t="s">
        <v>0</v>
      </c>
      <c r="B53" s="6">
        <v>1.71272</v>
      </c>
      <c r="C53" s="6">
        <v>1.5266820000000001</v>
      </c>
      <c r="D53" s="6">
        <v>1.0499959999999999</v>
      </c>
      <c r="E53" s="6">
        <v>0.95144010000000001</v>
      </c>
      <c r="F53" s="6">
        <v>1.418593</v>
      </c>
      <c r="G53" s="6">
        <v>1.7681629999999999</v>
      </c>
      <c r="H53" s="6">
        <v>3.1021269999999999</v>
      </c>
      <c r="I53" s="6">
        <v>3.5258449999999999</v>
      </c>
      <c r="J53" s="6">
        <v>3.5388799999999998</v>
      </c>
      <c r="K53" s="6">
        <v>3.2668539999999999</v>
      </c>
      <c r="L53" s="6">
        <v>2.6731029999999998</v>
      </c>
      <c r="M53" s="6">
        <v>2.664193</v>
      </c>
      <c r="N53" s="6">
        <f>MAX(B53:M53)</f>
        <v>3.5388799999999998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0.70699480000000003</v>
      </c>
      <c r="C55" s="6">
        <v>0.33138529999999999</v>
      </c>
      <c r="D55" s="6">
        <v>0.2316455</v>
      </c>
      <c r="E55" s="6">
        <v>0.24745439999999999</v>
      </c>
      <c r="F55" s="6">
        <v>0.43195800000000001</v>
      </c>
      <c r="G55" s="6">
        <v>0.76838329999999999</v>
      </c>
      <c r="H55" s="6">
        <v>1.192534</v>
      </c>
      <c r="I55" s="6">
        <v>1.201139</v>
      </c>
      <c r="J55" s="6">
        <v>1.103145</v>
      </c>
      <c r="K55" s="6">
        <v>0.56650710000000004</v>
      </c>
      <c r="L55" s="6">
        <v>0.39090170000000002</v>
      </c>
      <c r="M55" s="6">
        <v>0.1408809</v>
      </c>
      <c r="N55" s="6">
        <f>MIN(B55:M55)</f>
        <v>0.1408809</v>
      </c>
    </row>
    <row r="56" spans="1:14" x14ac:dyDescent="0.25">
      <c r="A56" t="s">
        <v>19</v>
      </c>
      <c r="B56" s="6">
        <v>35.107254700000006</v>
      </c>
      <c r="C56" s="6">
        <v>18.523480600000003</v>
      </c>
      <c r="D56" s="6">
        <v>18.286408199999993</v>
      </c>
      <c r="E56" s="6">
        <v>16.918239</v>
      </c>
      <c r="F56" s="6">
        <v>27.395352799999998</v>
      </c>
      <c r="G56" s="6">
        <v>40.874574000000003</v>
      </c>
      <c r="H56" s="6">
        <v>60.441510999999991</v>
      </c>
      <c r="I56" s="6">
        <v>69.385204999999999</v>
      </c>
      <c r="J56" s="6">
        <v>49.014928000000005</v>
      </c>
      <c r="K56" s="6">
        <v>30.511393300000002</v>
      </c>
      <c r="L56" s="6">
        <v>22.179137300000001</v>
      </c>
      <c r="M56" s="6">
        <v>21.634589900000002</v>
      </c>
      <c r="N56" s="6">
        <f>SUM(B56:M56)</f>
        <v>410.27207379999999</v>
      </c>
    </row>
    <row r="57" spans="1:14" x14ac:dyDescent="0.25">
      <c r="A57" t="s">
        <v>0</v>
      </c>
      <c r="B57" s="6">
        <v>1.866763</v>
      </c>
      <c r="C57" s="6">
        <v>1.255336</v>
      </c>
      <c r="D57" s="6">
        <v>0.90085999999999999</v>
      </c>
      <c r="E57" s="6">
        <v>1.0460929999999999</v>
      </c>
      <c r="F57" s="6">
        <v>1.6571720000000001</v>
      </c>
      <c r="G57" s="6">
        <v>1.7667250000000001</v>
      </c>
      <c r="H57" s="6">
        <v>3.0799460000000001</v>
      </c>
      <c r="I57" s="6">
        <v>3.8598509999999999</v>
      </c>
      <c r="J57" s="6">
        <v>3.6815730000000002</v>
      </c>
      <c r="K57" s="6">
        <v>2.3991120000000001</v>
      </c>
      <c r="L57" s="6">
        <v>4.9878629999999999</v>
      </c>
      <c r="M57" s="6">
        <v>4.3520510000000003</v>
      </c>
      <c r="N57" s="6">
        <f>MAX(B57:M57)</f>
        <v>4.9878629999999999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0.19957140000000001</v>
      </c>
      <c r="C59" s="6">
        <v>0.2380659</v>
      </c>
      <c r="D59" s="6">
        <v>0.22944929999999999</v>
      </c>
      <c r="E59" s="6">
        <v>0.2297574</v>
      </c>
      <c r="F59" s="6">
        <v>0.48785010000000001</v>
      </c>
      <c r="G59" s="6">
        <v>0.65418730000000003</v>
      </c>
      <c r="H59" s="6">
        <v>1.073518</v>
      </c>
      <c r="I59" s="6">
        <v>1.5513129999999999</v>
      </c>
      <c r="J59" s="6">
        <v>1.256351</v>
      </c>
      <c r="K59" s="6">
        <v>0.88904039999999995</v>
      </c>
      <c r="L59" s="6">
        <v>0.43416120000000002</v>
      </c>
      <c r="M59" s="6">
        <v>0.2461496</v>
      </c>
      <c r="N59" s="6">
        <f>MIN(B59:M59)</f>
        <v>0.19957140000000001</v>
      </c>
    </row>
    <row r="60" spans="1:14" x14ac:dyDescent="0.25">
      <c r="A60" t="s">
        <v>19</v>
      </c>
      <c r="B60" s="6">
        <v>25.400782700000004</v>
      </c>
      <c r="C60" s="6">
        <v>19.209650099999998</v>
      </c>
      <c r="D60" s="6">
        <v>15.954711600000001</v>
      </c>
      <c r="E60" s="6">
        <v>16.8479779</v>
      </c>
      <c r="F60" s="6">
        <v>22.403224900000001</v>
      </c>
      <c r="G60" s="6">
        <v>32.887576299999999</v>
      </c>
      <c r="H60" s="6">
        <v>59.146944000000005</v>
      </c>
      <c r="I60" s="6">
        <v>85.152363999999992</v>
      </c>
      <c r="J60" s="6">
        <v>67.083939000000015</v>
      </c>
      <c r="K60" s="6">
        <v>42.699128200000004</v>
      </c>
      <c r="L60" s="6">
        <v>19.318575099999997</v>
      </c>
      <c r="M60" s="6">
        <v>26.706383399999996</v>
      </c>
      <c r="N60" s="6">
        <f>SUM(B60:M60)</f>
        <v>432.81125719999994</v>
      </c>
    </row>
    <row r="61" spans="1:14" x14ac:dyDescent="0.25">
      <c r="A61" t="s">
        <v>0</v>
      </c>
      <c r="B61" s="6">
        <v>2.2753160000000001</v>
      </c>
      <c r="C61" s="6">
        <v>1.4457500000000001</v>
      </c>
      <c r="D61" s="6">
        <v>1.0284960000000001</v>
      </c>
      <c r="E61" s="6">
        <v>0.82506069999999998</v>
      </c>
      <c r="F61" s="6">
        <v>1.358681</v>
      </c>
      <c r="G61" s="6">
        <v>2.012302</v>
      </c>
      <c r="H61" s="6">
        <v>2.7971180000000002</v>
      </c>
      <c r="I61" s="6">
        <v>3.6508929999999999</v>
      </c>
      <c r="J61" s="6">
        <v>2.8513700000000002</v>
      </c>
      <c r="K61" s="6">
        <v>2.1428020000000001</v>
      </c>
      <c r="L61" s="6">
        <v>0.83847700000000003</v>
      </c>
      <c r="M61" s="6">
        <v>3.5868679999999999</v>
      </c>
      <c r="N61" s="6">
        <f>MAX(B61:M61)</f>
        <v>3.6508929999999999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0.26246550000000002</v>
      </c>
      <c r="C63" s="6">
        <v>0.17963309999999999</v>
      </c>
      <c r="D63" s="6">
        <v>0.1706664</v>
      </c>
      <c r="E63" s="6">
        <v>0.2606348</v>
      </c>
      <c r="F63" s="6">
        <v>0.53594489999999995</v>
      </c>
      <c r="G63" s="6">
        <v>0.77287830000000002</v>
      </c>
      <c r="H63" s="6">
        <v>1.133405</v>
      </c>
      <c r="I63" s="6">
        <v>1.469252</v>
      </c>
      <c r="J63" s="6">
        <v>1.0735589999999999</v>
      </c>
      <c r="K63" s="6">
        <v>0.68713170000000001</v>
      </c>
      <c r="L63" s="6">
        <v>0.25279879999999999</v>
      </c>
      <c r="M63" s="6">
        <v>0.150838</v>
      </c>
      <c r="N63" s="6">
        <f>MIN(B63:M63)</f>
        <v>0.150838</v>
      </c>
    </row>
    <row r="64" spans="1:14" x14ac:dyDescent="0.25">
      <c r="A64" t="s">
        <v>19</v>
      </c>
      <c r="B64" s="6">
        <v>18.043823400000001</v>
      </c>
      <c r="C64" s="6">
        <v>17.902196800000002</v>
      </c>
      <c r="D64" s="6">
        <v>14.684552999999999</v>
      </c>
      <c r="E64" s="6">
        <v>19.658047999999994</v>
      </c>
      <c r="F64" s="6">
        <v>26.607787699999996</v>
      </c>
      <c r="G64" s="6">
        <v>42.457005599999995</v>
      </c>
      <c r="H64" s="6">
        <v>53.17113100000001</v>
      </c>
      <c r="I64" s="6">
        <v>82.830451000000011</v>
      </c>
      <c r="J64" s="6">
        <v>60.443240999999986</v>
      </c>
      <c r="K64" s="6">
        <v>34.380505100000001</v>
      </c>
      <c r="L64" s="6">
        <v>16.597185100000001</v>
      </c>
      <c r="M64" s="6">
        <v>8.6211639999999985</v>
      </c>
      <c r="N64" s="6">
        <f>SUM(B64:M64)</f>
        <v>395.39709169999998</v>
      </c>
    </row>
    <row r="65" spans="1:14" x14ac:dyDescent="0.25">
      <c r="A65" t="s">
        <v>0</v>
      </c>
      <c r="B65" s="6">
        <v>1.456169</v>
      </c>
      <c r="C65" s="6">
        <v>1.2397590000000001</v>
      </c>
      <c r="D65" s="6">
        <v>1.091979</v>
      </c>
      <c r="E65" s="6">
        <v>1.1424049999999999</v>
      </c>
      <c r="F65" s="6">
        <v>1.4788159999999999</v>
      </c>
      <c r="G65" s="6">
        <v>3.2818809999999998</v>
      </c>
      <c r="H65" s="6">
        <v>2.5955469999999998</v>
      </c>
      <c r="I65" s="6">
        <v>3.301488</v>
      </c>
      <c r="J65" s="6">
        <v>4.2723240000000002</v>
      </c>
      <c r="K65" s="6">
        <v>1.845059</v>
      </c>
      <c r="L65" s="6">
        <v>1.177182</v>
      </c>
      <c r="M65" s="6">
        <v>0.44209330000000002</v>
      </c>
      <c r="N65" s="6">
        <f>MAX(B65:M65)</f>
        <v>4.2723240000000002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0.1112146</v>
      </c>
      <c r="C67" s="6">
        <v>0.24888009999999999</v>
      </c>
      <c r="D67" s="6">
        <v>0.1711164</v>
      </c>
      <c r="E67" s="6">
        <v>0.25501960000000001</v>
      </c>
      <c r="F67" s="6">
        <v>0.47304030000000002</v>
      </c>
      <c r="G67" s="6">
        <v>0.5632587</v>
      </c>
      <c r="H67" s="6">
        <v>1.194329</v>
      </c>
      <c r="I67" s="6">
        <v>1.3207120000000001</v>
      </c>
      <c r="J67" s="6">
        <v>0.94860800000000001</v>
      </c>
      <c r="K67" s="6">
        <v>0.57673390000000002</v>
      </c>
      <c r="L67" s="6">
        <v>0.38376909999999997</v>
      </c>
      <c r="M67" s="6">
        <v>0.1546737</v>
      </c>
      <c r="N67" s="6">
        <f>MIN(B67:M67)</f>
        <v>0.1112146</v>
      </c>
    </row>
    <row r="68" spans="1:14" x14ac:dyDescent="0.25">
      <c r="A68" t="s">
        <v>19</v>
      </c>
      <c r="B68" s="6">
        <v>20.652844299999995</v>
      </c>
      <c r="C68" s="6">
        <v>21.9894496</v>
      </c>
      <c r="D68" s="6">
        <v>13.376904599999998</v>
      </c>
      <c r="E68" s="6">
        <v>12.337409500000001</v>
      </c>
      <c r="F68" s="6">
        <v>24.0505301</v>
      </c>
      <c r="G68" s="6">
        <v>37.495892900000001</v>
      </c>
      <c r="H68" s="6">
        <v>65.590284999999994</v>
      </c>
      <c r="I68" s="6">
        <v>70.865932999999998</v>
      </c>
      <c r="J68" s="6">
        <v>53.056311999999998</v>
      </c>
      <c r="K68" s="6">
        <v>35.938169500000008</v>
      </c>
      <c r="L68" s="6">
        <v>21.373756899999997</v>
      </c>
      <c r="M68" s="6">
        <v>12.522821699999998</v>
      </c>
      <c r="N68" s="6">
        <f>SUM(B68:M68)</f>
        <v>389.25030909999998</v>
      </c>
    </row>
    <row r="69" spans="1:14" x14ac:dyDescent="0.25">
      <c r="A69" t="s">
        <v>0</v>
      </c>
      <c r="B69" s="6">
        <v>1.7813239999999999</v>
      </c>
      <c r="C69" s="6">
        <v>1.3877379999999999</v>
      </c>
      <c r="D69" s="6">
        <v>0.82085350000000001</v>
      </c>
      <c r="E69" s="6">
        <v>0.85008419999999996</v>
      </c>
      <c r="F69" s="6">
        <v>1.2097599999999999</v>
      </c>
      <c r="G69" s="6">
        <v>2.0523560000000001</v>
      </c>
      <c r="H69" s="6">
        <v>3.5689199999999999</v>
      </c>
      <c r="I69" s="6">
        <v>4.1544800000000004</v>
      </c>
      <c r="J69" s="6">
        <v>3.6962600000000001</v>
      </c>
      <c r="K69" s="6">
        <v>2.967346</v>
      </c>
      <c r="L69" s="6">
        <v>2.9663330000000001</v>
      </c>
      <c r="M69" s="6">
        <v>1.620209</v>
      </c>
      <c r="N69" s="6">
        <f>MAX(B69:M69)</f>
        <v>4.1544800000000004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0.10236149999999999</v>
      </c>
      <c r="C71" s="6">
        <v>0.12995080000000001</v>
      </c>
      <c r="D71" s="6">
        <v>0.27091549999999998</v>
      </c>
      <c r="E71" s="6">
        <v>0.29611490000000001</v>
      </c>
      <c r="F71" s="6">
        <v>0.4017038</v>
      </c>
      <c r="G71" s="6">
        <v>0.7851998</v>
      </c>
      <c r="H71" s="6">
        <v>0.79305859999999995</v>
      </c>
      <c r="I71" s="6">
        <v>1.119985</v>
      </c>
      <c r="J71" s="6">
        <v>1.059661</v>
      </c>
      <c r="K71" s="6">
        <v>0.44131130000000002</v>
      </c>
      <c r="L71" s="6">
        <v>0.226801</v>
      </c>
      <c r="M71" s="6">
        <v>0.24042279999999999</v>
      </c>
      <c r="N71" s="6">
        <f>MIN(B71:M71)</f>
        <v>0.10236149999999999</v>
      </c>
    </row>
    <row r="72" spans="1:14" x14ac:dyDescent="0.25">
      <c r="A72" t="s">
        <v>19</v>
      </c>
      <c r="B72" s="6">
        <v>10.406729099999998</v>
      </c>
      <c r="C72" s="6">
        <v>12.383803599999998</v>
      </c>
      <c r="D72" s="6">
        <v>18.960495899999998</v>
      </c>
      <c r="E72" s="6">
        <v>16.595597799999993</v>
      </c>
      <c r="F72" s="6">
        <v>25.757687700000005</v>
      </c>
      <c r="G72" s="6">
        <v>39.708088699999998</v>
      </c>
      <c r="H72" s="6">
        <v>59.200399600000004</v>
      </c>
      <c r="I72" s="6">
        <v>53.907969000000001</v>
      </c>
      <c r="J72" s="6">
        <v>39.72429600000001</v>
      </c>
      <c r="K72" s="6">
        <v>24.451895499999999</v>
      </c>
      <c r="L72" s="6">
        <v>19.014714199999997</v>
      </c>
      <c r="M72" s="6">
        <v>24.878761200000003</v>
      </c>
      <c r="N72" s="6">
        <f>SUM(B72:M72)</f>
        <v>344.99043829999999</v>
      </c>
    </row>
    <row r="73" spans="1:14" x14ac:dyDescent="0.25">
      <c r="A73" t="s">
        <v>0</v>
      </c>
      <c r="B73" s="6">
        <v>1.321148</v>
      </c>
      <c r="C73" s="6">
        <v>1.509908</v>
      </c>
      <c r="D73" s="6">
        <v>0.98847879999999999</v>
      </c>
      <c r="E73" s="6">
        <v>0.86391899999999999</v>
      </c>
      <c r="F73" s="6">
        <v>1.4594400000000001</v>
      </c>
      <c r="G73" s="6">
        <v>1.8403149999999999</v>
      </c>
      <c r="H73" s="6">
        <v>3.897249</v>
      </c>
      <c r="I73" s="6">
        <v>3.6470880000000001</v>
      </c>
      <c r="J73" s="6">
        <v>1.622325</v>
      </c>
      <c r="K73" s="6">
        <v>1.9518409999999999</v>
      </c>
      <c r="L73" s="6">
        <v>2.8704689999999999</v>
      </c>
      <c r="M73" s="6">
        <v>3.6775009999999999</v>
      </c>
      <c r="N73" s="6">
        <f>MAX(B73:M73)</f>
        <v>3.897249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0.14171610000000001</v>
      </c>
      <c r="C75" s="6">
        <v>0.3953816</v>
      </c>
      <c r="D75" s="6">
        <v>0.24966379999999999</v>
      </c>
      <c r="E75" s="6">
        <v>0.3782124</v>
      </c>
      <c r="F75" s="6">
        <v>0.43153219999999998</v>
      </c>
      <c r="G75" s="6">
        <v>0.74009849999999999</v>
      </c>
      <c r="H75" s="6">
        <v>1.214218</v>
      </c>
      <c r="I75" s="6">
        <v>1.1338220000000001</v>
      </c>
      <c r="J75" s="6">
        <v>1.0295620000000001</v>
      </c>
      <c r="K75" s="6">
        <v>0.82617209999999996</v>
      </c>
      <c r="L75" s="6">
        <v>0.33622600000000002</v>
      </c>
      <c r="M75" s="6">
        <v>0.2691192</v>
      </c>
      <c r="N75" s="6">
        <f>MIN(B75:M75)</f>
        <v>0.14171610000000001</v>
      </c>
    </row>
    <row r="76" spans="1:14" x14ac:dyDescent="0.25">
      <c r="A76" t="s">
        <v>19</v>
      </c>
      <c r="B76" s="6">
        <v>19.1435937</v>
      </c>
      <c r="C76" s="6">
        <v>23.803240899999999</v>
      </c>
      <c r="D76" s="6">
        <v>15.654563700000002</v>
      </c>
      <c r="E76" s="6">
        <v>18.581775</v>
      </c>
      <c r="F76" s="6">
        <v>24.671603999999995</v>
      </c>
      <c r="G76" s="6">
        <v>40.703351699999999</v>
      </c>
      <c r="H76" s="6">
        <v>57.103511000000005</v>
      </c>
      <c r="I76" s="6">
        <v>61.513987999999991</v>
      </c>
      <c r="J76" s="6">
        <v>56.775108000000017</v>
      </c>
      <c r="K76" s="6">
        <v>48.816907099999995</v>
      </c>
      <c r="L76" s="6">
        <v>20.506080099999998</v>
      </c>
      <c r="M76" s="6">
        <v>43.0242985</v>
      </c>
      <c r="N76" s="6">
        <f>SUM(B76:M76)</f>
        <v>430.29802169999999</v>
      </c>
    </row>
    <row r="77" spans="1:14" x14ac:dyDescent="0.25">
      <c r="A77" t="s">
        <v>0</v>
      </c>
      <c r="B77" s="6">
        <v>2.3362180000000001</v>
      </c>
      <c r="C77" s="6">
        <v>1.4163950000000001</v>
      </c>
      <c r="D77" s="6">
        <v>0.98958539999999995</v>
      </c>
      <c r="E77" s="6">
        <v>0.95365169999999999</v>
      </c>
      <c r="F77" s="6">
        <v>1.369486</v>
      </c>
      <c r="G77" s="6">
        <v>2.0134059999999998</v>
      </c>
      <c r="H77" s="6">
        <v>2.6213950000000001</v>
      </c>
      <c r="I77" s="6">
        <v>2.9528249999999998</v>
      </c>
      <c r="J77" s="6">
        <v>3.9089079999999998</v>
      </c>
      <c r="K77" s="6">
        <v>5.2574370000000004</v>
      </c>
      <c r="L77" s="6">
        <v>1.12784</v>
      </c>
      <c r="M77" s="6">
        <v>2.936633</v>
      </c>
      <c r="N77" s="6">
        <f>MAX(B77:M77)</f>
        <v>5.2574370000000004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0.56202600000000003</v>
      </c>
      <c r="C79" s="6">
        <v>0.3358641</v>
      </c>
      <c r="D79" s="6">
        <v>0.33189000000000002</v>
      </c>
      <c r="E79" s="6">
        <v>0.25167499999999998</v>
      </c>
      <c r="F79" s="6">
        <v>0.50150620000000001</v>
      </c>
      <c r="G79" s="6">
        <v>0.72789680000000001</v>
      </c>
      <c r="H79" s="6">
        <v>0.78269259999999996</v>
      </c>
      <c r="I79" s="6">
        <v>1.7066250000000001</v>
      </c>
      <c r="J79" s="6">
        <v>1.1410990000000001</v>
      </c>
      <c r="K79" s="6">
        <v>0.73555999999999999</v>
      </c>
      <c r="L79" s="6">
        <v>0.31333290000000003</v>
      </c>
      <c r="M79" s="6">
        <v>0.40970440000000002</v>
      </c>
      <c r="N79" s="6">
        <f>MIN(B79:M79)</f>
        <v>0.25167499999999998</v>
      </c>
    </row>
    <row r="80" spans="1:14" x14ac:dyDescent="0.25">
      <c r="A80" t="s">
        <v>19</v>
      </c>
      <c r="B80" s="6">
        <v>36.273537600000004</v>
      </c>
      <c r="C80" s="6">
        <v>20.296194</v>
      </c>
      <c r="D80" s="6">
        <v>17.536459100000002</v>
      </c>
      <c r="E80" s="6">
        <v>20.226575099999994</v>
      </c>
      <c r="F80" s="6">
        <v>25.191215400000008</v>
      </c>
      <c r="G80" s="6">
        <v>37.932012399999998</v>
      </c>
      <c r="H80" s="6">
        <v>60.550061000000014</v>
      </c>
      <c r="I80" s="6">
        <v>90.641836999999995</v>
      </c>
      <c r="J80" s="6">
        <v>64.56549099999998</v>
      </c>
      <c r="K80" s="6">
        <v>40.655454200000008</v>
      </c>
      <c r="L80" s="6">
        <v>28.304730499999998</v>
      </c>
      <c r="M80" s="6">
        <v>23.931941200000004</v>
      </c>
      <c r="N80" s="6">
        <f>SUM(B80:M80)</f>
        <v>466.10550850000004</v>
      </c>
    </row>
    <row r="81" spans="1:14" x14ac:dyDescent="0.25">
      <c r="A81" t="s">
        <v>0</v>
      </c>
      <c r="B81" s="6">
        <v>2.1086130000000001</v>
      </c>
      <c r="C81" s="6">
        <v>1.4439850000000001</v>
      </c>
      <c r="D81" s="6">
        <v>0.88145519999999999</v>
      </c>
      <c r="E81" s="6">
        <v>1.1327039999999999</v>
      </c>
      <c r="F81" s="6">
        <v>1.267258</v>
      </c>
      <c r="G81" s="6">
        <v>1.9085490000000001</v>
      </c>
      <c r="H81" s="6">
        <v>3.020384</v>
      </c>
      <c r="I81" s="6">
        <v>3.9763980000000001</v>
      </c>
      <c r="J81" s="6">
        <v>4.3868640000000001</v>
      </c>
      <c r="K81" s="6">
        <v>2.1523699999999999</v>
      </c>
      <c r="L81" s="6">
        <v>3.1929419999999999</v>
      </c>
      <c r="M81" s="6">
        <v>2.5213580000000002</v>
      </c>
      <c r="N81" s="6">
        <f>MAX(B81:M81)</f>
        <v>4.3868640000000001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0.19898360000000001</v>
      </c>
      <c r="C83" s="6">
        <v>0.2802</v>
      </c>
      <c r="D83" s="6">
        <v>0.21618280000000001</v>
      </c>
      <c r="E83" s="6">
        <v>0.2717116</v>
      </c>
      <c r="F83" s="6">
        <v>0.40900219999999998</v>
      </c>
      <c r="G83" s="6">
        <v>0.86931429999999998</v>
      </c>
      <c r="H83" s="6">
        <v>1.241555</v>
      </c>
      <c r="I83" s="6">
        <v>1.259406</v>
      </c>
      <c r="J83" s="6">
        <v>0.90385660000000001</v>
      </c>
      <c r="K83" s="6">
        <v>0.44771509999999998</v>
      </c>
      <c r="L83" s="6">
        <v>0.33603159999999999</v>
      </c>
      <c r="M83" s="6">
        <v>0.38106509999999999</v>
      </c>
      <c r="N83" s="6">
        <f>MIN(B83:M83)</f>
        <v>0.19898360000000001</v>
      </c>
    </row>
    <row r="84" spans="1:14" x14ac:dyDescent="0.25">
      <c r="A84" t="s">
        <v>19</v>
      </c>
      <c r="B84" s="6">
        <v>24.531493000000001</v>
      </c>
      <c r="C84" s="6">
        <v>16.120172599999993</v>
      </c>
      <c r="D84" s="6">
        <v>18.015464399999999</v>
      </c>
      <c r="E84" s="6">
        <v>15.993262499999998</v>
      </c>
      <c r="F84" s="6">
        <v>28.509870600000003</v>
      </c>
      <c r="G84" s="6">
        <v>45.53328350000001</v>
      </c>
      <c r="H84" s="6">
        <v>63.857428000000013</v>
      </c>
      <c r="I84" s="6">
        <v>70.100335000000001</v>
      </c>
      <c r="J84" s="6">
        <v>48.716305599999998</v>
      </c>
      <c r="K84" s="6">
        <v>28.148403399999999</v>
      </c>
      <c r="L84" s="6">
        <v>39.150863899999997</v>
      </c>
      <c r="M84" s="6">
        <v>23.848987800000003</v>
      </c>
      <c r="N84" s="6">
        <f>SUM(B84:M84)</f>
        <v>422.52587029999995</v>
      </c>
    </row>
    <row r="85" spans="1:14" x14ac:dyDescent="0.25">
      <c r="A85" t="s">
        <v>0</v>
      </c>
      <c r="B85" s="6">
        <v>1.8507610000000001</v>
      </c>
      <c r="C85" s="6">
        <v>1.2323489999999999</v>
      </c>
      <c r="D85" s="6">
        <v>1.017234</v>
      </c>
      <c r="E85" s="6">
        <v>1.4501869999999999</v>
      </c>
      <c r="F85" s="6">
        <v>1.513304</v>
      </c>
      <c r="G85" s="6">
        <v>2.1488809999999998</v>
      </c>
      <c r="H85" s="6">
        <v>3.5275240000000001</v>
      </c>
      <c r="I85" s="6">
        <v>4.2131449999999999</v>
      </c>
      <c r="J85" s="6">
        <v>4.0411109999999999</v>
      </c>
      <c r="K85" s="6">
        <v>1.3390500000000001</v>
      </c>
      <c r="L85" s="6">
        <v>3.4286840000000001</v>
      </c>
      <c r="M85" s="6">
        <v>1.370269</v>
      </c>
      <c r="N85" s="6">
        <f>MAX(B85:M85)</f>
        <v>4.2131449999999999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0.26469999999999999</v>
      </c>
      <c r="C87" s="6">
        <v>0.33521030000000002</v>
      </c>
      <c r="D87" s="6">
        <v>0.38813130000000001</v>
      </c>
      <c r="E87" s="6">
        <v>0.17413699999999999</v>
      </c>
      <c r="F87" s="6">
        <v>0.38486670000000001</v>
      </c>
      <c r="G87" s="6">
        <v>0.8048478</v>
      </c>
      <c r="H87" s="6">
        <v>1.1206830000000001</v>
      </c>
      <c r="I87" s="6">
        <v>1.4369369999999999</v>
      </c>
      <c r="J87" s="6">
        <v>1.5824400000000001</v>
      </c>
      <c r="K87" s="6">
        <v>0.71266169999999995</v>
      </c>
      <c r="L87" s="6">
        <v>0.43317549999999999</v>
      </c>
      <c r="M87" s="6">
        <v>0.29299209999999998</v>
      </c>
      <c r="N87" s="6">
        <f>MIN(B87:M87)</f>
        <v>0.17413699999999999</v>
      </c>
    </row>
    <row r="88" spans="1:14" x14ac:dyDescent="0.25">
      <c r="A88" t="s">
        <v>19</v>
      </c>
      <c r="B88" s="6">
        <v>29.416249099999995</v>
      </c>
      <c r="C88" s="6">
        <v>20.149972700000006</v>
      </c>
      <c r="D88" s="6">
        <v>19.3097286</v>
      </c>
      <c r="E88" s="6">
        <v>21.8442674</v>
      </c>
      <c r="F88" s="6">
        <v>22.915197699999993</v>
      </c>
      <c r="G88" s="6">
        <v>47.098604799999997</v>
      </c>
      <c r="H88" s="6">
        <v>65.625477000000004</v>
      </c>
      <c r="I88" s="6">
        <v>85.883809999999983</v>
      </c>
      <c r="J88" s="6">
        <v>77.814405000000008</v>
      </c>
      <c r="K88" s="6">
        <v>38.957576699999997</v>
      </c>
      <c r="L88" s="6">
        <v>28.025927599999992</v>
      </c>
      <c r="M88" s="6">
        <v>18.721888799999999</v>
      </c>
      <c r="N88" s="6">
        <f>SUM(B88:M88)</f>
        <v>475.76310539999997</v>
      </c>
    </row>
    <row r="89" spans="1:14" x14ac:dyDescent="0.25">
      <c r="A89" t="s">
        <v>0</v>
      </c>
      <c r="B89" s="6">
        <v>1.8197080000000001</v>
      </c>
      <c r="C89" s="6">
        <v>1.171468</v>
      </c>
      <c r="D89" s="6">
        <v>1.005266</v>
      </c>
      <c r="E89" s="6">
        <v>1.5453699999999999</v>
      </c>
      <c r="F89" s="6">
        <v>1.0844959999999999</v>
      </c>
      <c r="G89" s="6">
        <v>2.1395629999999999</v>
      </c>
      <c r="H89" s="6">
        <v>3.4716680000000002</v>
      </c>
      <c r="I89" s="6">
        <v>4.5600620000000003</v>
      </c>
      <c r="J89" s="6">
        <v>3.408061</v>
      </c>
      <c r="K89" s="6">
        <v>2.0825239999999998</v>
      </c>
      <c r="L89" s="6">
        <v>2.8643800000000001</v>
      </c>
      <c r="M89" s="6">
        <v>2.7942040000000001</v>
      </c>
      <c r="N89" s="6">
        <f>MAX(B89:M89)</f>
        <v>4.5600620000000003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0.36672250000000001</v>
      </c>
      <c r="C91" s="6">
        <v>0.23587739999999999</v>
      </c>
      <c r="D91" s="6">
        <v>0.3410378</v>
      </c>
      <c r="E91" s="6">
        <v>0.28603780000000001</v>
      </c>
      <c r="F91" s="6">
        <v>0.52792399999999995</v>
      </c>
      <c r="G91" s="6">
        <v>0.76533320000000005</v>
      </c>
      <c r="H91" s="6">
        <v>1.3237209999999999</v>
      </c>
      <c r="I91" s="6">
        <v>1.2469170000000001</v>
      </c>
      <c r="J91" s="6">
        <v>1.4012830000000001</v>
      </c>
      <c r="K91" s="6">
        <v>0.69591590000000003</v>
      </c>
      <c r="L91" s="6">
        <v>0.33465790000000001</v>
      </c>
      <c r="M91" s="6">
        <v>0.14902750000000001</v>
      </c>
      <c r="N91" s="6">
        <f>MIN(B91:M91)</f>
        <v>0.14902750000000001</v>
      </c>
    </row>
    <row r="92" spans="1:14" x14ac:dyDescent="0.25">
      <c r="A92" t="s">
        <v>19</v>
      </c>
      <c r="B92" s="6">
        <v>23.685854099999997</v>
      </c>
      <c r="C92" s="6">
        <v>17.074320199999999</v>
      </c>
      <c r="D92" s="6">
        <v>20.733007100000002</v>
      </c>
      <c r="E92" s="6">
        <v>19.005101099999994</v>
      </c>
      <c r="F92" s="6">
        <v>25.814030199999998</v>
      </c>
      <c r="G92" s="6">
        <v>44.372870700000007</v>
      </c>
      <c r="H92" s="6">
        <v>54.708232999999993</v>
      </c>
      <c r="I92" s="6">
        <v>61.588724999999997</v>
      </c>
      <c r="J92" s="6">
        <v>67.956885999999983</v>
      </c>
      <c r="K92" s="6">
        <v>39.216758100000014</v>
      </c>
      <c r="L92" s="6">
        <v>23.718727599999998</v>
      </c>
      <c r="M92" s="6">
        <v>8.8416746000000028</v>
      </c>
      <c r="N92" s="6">
        <f>SUM(B92:M92)</f>
        <v>406.71618769999998</v>
      </c>
    </row>
    <row r="93" spans="1:14" x14ac:dyDescent="0.25">
      <c r="A93" t="s">
        <v>0</v>
      </c>
      <c r="B93" s="6">
        <v>1.8859490000000001</v>
      </c>
      <c r="C93" s="6">
        <v>1.2174860000000001</v>
      </c>
      <c r="D93" s="6">
        <v>1.049463</v>
      </c>
      <c r="E93" s="6">
        <v>1.1600189999999999</v>
      </c>
      <c r="F93" s="6">
        <v>1.666034</v>
      </c>
      <c r="G93" s="6">
        <v>1.9895929999999999</v>
      </c>
      <c r="H93" s="6">
        <v>2.9923380000000002</v>
      </c>
      <c r="I93" s="6">
        <v>4.8660139999999998</v>
      </c>
      <c r="J93" s="6">
        <v>4.1775669999999998</v>
      </c>
      <c r="K93" s="6">
        <v>1.8703399999999999</v>
      </c>
      <c r="L93" s="6">
        <v>4.0303870000000002</v>
      </c>
      <c r="M93" s="6">
        <v>0.44344220000000001</v>
      </c>
      <c r="N93" s="6">
        <f>MAX(B93:M93)</f>
        <v>4.8660139999999998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0.13310669999999999</v>
      </c>
      <c r="C95" s="6">
        <v>0.18096599999999999</v>
      </c>
      <c r="D95" s="6">
        <v>0.38811509999999999</v>
      </c>
      <c r="E95" s="6">
        <v>0.3323874</v>
      </c>
      <c r="F95" s="6">
        <v>0.49510140000000002</v>
      </c>
      <c r="G95" s="6">
        <v>0.80656459999999996</v>
      </c>
      <c r="H95" s="6">
        <v>0.75551239999999997</v>
      </c>
      <c r="I95" s="6">
        <v>1.1684909999999999</v>
      </c>
      <c r="J95" s="6">
        <v>1.2796650000000001</v>
      </c>
      <c r="K95" s="6">
        <v>0.83133670000000004</v>
      </c>
      <c r="L95" s="6">
        <v>0.51641579999999998</v>
      </c>
      <c r="M95" s="6">
        <v>0.27157239999999999</v>
      </c>
      <c r="N95" s="6">
        <f>MIN(B95:M95)</f>
        <v>0.13310669999999999</v>
      </c>
    </row>
    <row r="96" spans="1:14" x14ac:dyDescent="0.25">
      <c r="A96" t="s">
        <v>19</v>
      </c>
      <c r="B96" s="6">
        <v>13.935493499999996</v>
      </c>
      <c r="C96" s="6">
        <v>15.835112000000001</v>
      </c>
      <c r="D96" s="6">
        <v>24.095187300000003</v>
      </c>
      <c r="E96" s="6">
        <v>19.863323300000005</v>
      </c>
      <c r="F96" s="6">
        <v>27.273813400000002</v>
      </c>
      <c r="G96" s="6">
        <v>42.325201599999993</v>
      </c>
      <c r="H96" s="6">
        <v>63.275586399999995</v>
      </c>
      <c r="I96" s="6">
        <v>65.325516000000007</v>
      </c>
      <c r="J96" s="6">
        <v>55.382984</v>
      </c>
      <c r="K96" s="6">
        <v>34.879231899999994</v>
      </c>
      <c r="L96" s="6">
        <v>30.538447599999994</v>
      </c>
      <c r="M96" s="6">
        <v>22.4744855</v>
      </c>
      <c r="N96" s="6">
        <f>SUM(B96:M96)</f>
        <v>415.20438249999995</v>
      </c>
    </row>
    <row r="97" spans="1:14" x14ac:dyDescent="0.25">
      <c r="A97" t="s">
        <v>0</v>
      </c>
      <c r="B97" s="6">
        <v>1.7061189999999999</v>
      </c>
      <c r="C97" s="6">
        <v>1.252953</v>
      </c>
      <c r="D97" s="6">
        <v>1.810217</v>
      </c>
      <c r="E97" s="6">
        <v>1.0482750000000001</v>
      </c>
      <c r="F97" s="6">
        <v>1.8188580000000001</v>
      </c>
      <c r="G97" s="6">
        <v>1.832954</v>
      </c>
      <c r="H97" s="6">
        <v>3.6099030000000001</v>
      </c>
      <c r="I97" s="6">
        <v>2.8448190000000002</v>
      </c>
      <c r="J97" s="6">
        <v>3.3707129999999998</v>
      </c>
      <c r="K97" s="6">
        <v>1.7449669999999999</v>
      </c>
      <c r="L97" s="6">
        <v>3.1375630000000001</v>
      </c>
      <c r="M97" s="6">
        <v>2.8286120000000001</v>
      </c>
      <c r="N97" s="6">
        <f>MAX(B97:M97)</f>
        <v>3.6099030000000001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0.21016870000000001</v>
      </c>
      <c r="C99" s="6">
        <v>0.28575840000000002</v>
      </c>
      <c r="D99" s="6">
        <v>0.22504109999999999</v>
      </c>
      <c r="E99" s="6">
        <v>0.1964195</v>
      </c>
      <c r="F99" s="6">
        <v>0.29481550000000001</v>
      </c>
      <c r="G99" s="6">
        <v>0.95012629999999998</v>
      </c>
      <c r="H99" s="6">
        <v>0.74242870000000005</v>
      </c>
      <c r="I99" s="6">
        <v>1.1111679999999999</v>
      </c>
      <c r="J99" s="6">
        <v>1.0099</v>
      </c>
      <c r="K99" s="6">
        <v>0.62726150000000003</v>
      </c>
      <c r="L99" s="6">
        <v>0.3245229</v>
      </c>
      <c r="M99" s="6">
        <v>0.18201249999999999</v>
      </c>
      <c r="N99" s="6">
        <f>MIN(B99:M99)</f>
        <v>0.18201249999999999</v>
      </c>
    </row>
    <row r="100" spans="1:14" x14ac:dyDescent="0.25">
      <c r="A100" t="s">
        <v>19</v>
      </c>
      <c r="B100" s="6">
        <v>27.420346299999995</v>
      </c>
      <c r="C100" s="6">
        <v>21.056224700000001</v>
      </c>
      <c r="D100" s="6">
        <v>13.475266800000002</v>
      </c>
      <c r="E100" s="6">
        <v>10.9908267</v>
      </c>
      <c r="F100" s="6">
        <v>22.479428799999997</v>
      </c>
      <c r="G100" s="6">
        <v>40.596337300000002</v>
      </c>
      <c r="H100" s="6">
        <v>49.135651800000005</v>
      </c>
      <c r="I100" s="6">
        <v>66.035359</v>
      </c>
      <c r="J100" s="6">
        <v>56.537287000000013</v>
      </c>
      <c r="K100" s="6">
        <v>31.8468442</v>
      </c>
      <c r="L100" s="6">
        <v>27.441156400000004</v>
      </c>
      <c r="M100" s="6">
        <v>18.063343900000003</v>
      </c>
      <c r="N100" s="6">
        <f>SUM(B100:M100)</f>
        <v>385.07807290000005</v>
      </c>
    </row>
    <row r="101" spans="1:14" x14ac:dyDescent="0.25">
      <c r="A101" t="s">
        <v>0</v>
      </c>
      <c r="B101" s="6">
        <v>2.0119500000000001</v>
      </c>
      <c r="C101" s="6">
        <v>1.5249630000000001</v>
      </c>
      <c r="D101" s="6">
        <v>0.9279463</v>
      </c>
      <c r="E101" s="6">
        <v>0.85631389999999996</v>
      </c>
      <c r="F101" s="6">
        <v>1.3946959999999999</v>
      </c>
      <c r="G101" s="6">
        <v>1.6554530000000001</v>
      </c>
      <c r="H101" s="6">
        <v>2.421726</v>
      </c>
      <c r="I101" s="6">
        <v>4.5211980000000001</v>
      </c>
      <c r="J101" s="6">
        <v>4.132752</v>
      </c>
      <c r="K101" s="6">
        <v>1.5165919999999999</v>
      </c>
      <c r="L101" s="6">
        <v>4.3022239999999998</v>
      </c>
      <c r="M101" s="6">
        <v>2.505201</v>
      </c>
      <c r="N101" s="6">
        <f>MAX(B101:M101)</f>
        <v>4.5211980000000001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0.26402690000000001</v>
      </c>
      <c r="C103" s="6">
        <v>0.2268783</v>
      </c>
      <c r="D103" s="6">
        <v>0.3195115</v>
      </c>
      <c r="E103" s="6">
        <v>0.21978549999999999</v>
      </c>
      <c r="F103" s="6">
        <v>0.47695019999999999</v>
      </c>
      <c r="G103" s="6">
        <v>0.85334900000000002</v>
      </c>
      <c r="H103" s="6">
        <v>0.64104430000000001</v>
      </c>
      <c r="I103" s="6">
        <v>1.2604120000000001</v>
      </c>
      <c r="J103" s="6">
        <v>1.2474959999999999</v>
      </c>
      <c r="K103" s="6">
        <v>0.8039539</v>
      </c>
      <c r="L103" s="6">
        <v>0.28999269999999999</v>
      </c>
      <c r="M103" s="6">
        <v>0.17171620000000001</v>
      </c>
      <c r="N103" s="6">
        <f>MIN(B103:M103)</f>
        <v>0.17171620000000001</v>
      </c>
    </row>
    <row r="104" spans="1:14" x14ac:dyDescent="0.25">
      <c r="A104" t="s">
        <v>19</v>
      </c>
      <c r="B104" s="6">
        <v>29.729428899999998</v>
      </c>
      <c r="C104" s="6">
        <v>18.376724599999996</v>
      </c>
      <c r="D104" s="6">
        <v>18.076990200000004</v>
      </c>
      <c r="E104" s="6">
        <v>19.668980399999999</v>
      </c>
      <c r="F104" s="6">
        <v>24.418072199999997</v>
      </c>
      <c r="G104" s="6">
        <v>38.220792899999999</v>
      </c>
      <c r="H104" s="6">
        <v>64.813431300000005</v>
      </c>
      <c r="I104" s="6">
        <v>86.072582999999966</v>
      </c>
      <c r="J104" s="6">
        <v>59.682587999999988</v>
      </c>
      <c r="K104" s="6">
        <v>45.228602899999998</v>
      </c>
      <c r="L104" s="6">
        <v>20.447434400000002</v>
      </c>
      <c r="M104" s="6">
        <v>19.328350300000004</v>
      </c>
      <c r="N104" s="6">
        <f>SUM(B104:M104)</f>
        <v>444.06397909999998</v>
      </c>
    </row>
    <row r="105" spans="1:14" x14ac:dyDescent="0.25">
      <c r="A105" t="s">
        <v>0</v>
      </c>
      <c r="B105" s="6">
        <v>1.9536389999999999</v>
      </c>
      <c r="C105" s="6">
        <v>1.2486440000000001</v>
      </c>
      <c r="D105" s="6">
        <v>0.84897109999999998</v>
      </c>
      <c r="E105" s="6">
        <v>0.92040250000000001</v>
      </c>
      <c r="F105" s="6">
        <v>1.3649610000000001</v>
      </c>
      <c r="G105" s="6">
        <v>1.6771579999999999</v>
      </c>
      <c r="H105" s="6">
        <v>3.208008</v>
      </c>
      <c r="I105" s="6">
        <v>5.1246029999999996</v>
      </c>
      <c r="J105" s="6">
        <v>3.2876750000000001</v>
      </c>
      <c r="K105" s="6">
        <v>3.0507569999999999</v>
      </c>
      <c r="L105" s="6">
        <v>0.92410950000000003</v>
      </c>
      <c r="M105" s="6">
        <v>3.117019</v>
      </c>
      <c r="N105" s="6">
        <f>MAX(B105:M105)</f>
        <v>5.1246029999999996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0.1373876</v>
      </c>
      <c r="C107" s="6">
        <v>9.0071410000000005E-2</v>
      </c>
      <c r="D107" s="6">
        <v>0.21413019999999999</v>
      </c>
      <c r="E107" s="6">
        <v>0.1933618</v>
      </c>
      <c r="F107" s="6">
        <v>0.33527940000000001</v>
      </c>
      <c r="G107" s="6">
        <v>0.45710319999999999</v>
      </c>
      <c r="H107" s="6">
        <v>0.93542239999999999</v>
      </c>
      <c r="I107" s="6">
        <v>1.618331</v>
      </c>
      <c r="J107" s="6">
        <v>1.1563349999999999</v>
      </c>
      <c r="K107" s="6">
        <v>0.83519299999999996</v>
      </c>
      <c r="L107" s="6">
        <v>0.48810150000000002</v>
      </c>
      <c r="M107" s="6">
        <v>0.20138490000000001</v>
      </c>
      <c r="N107" s="6">
        <f>MIN(B107:M107)</f>
        <v>9.0071410000000005E-2</v>
      </c>
    </row>
    <row r="108" spans="1:14" x14ac:dyDescent="0.25">
      <c r="A108" t="s">
        <v>19</v>
      </c>
      <c r="B108" s="6">
        <v>15.3268609</v>
      </c>
      <c r="C108" s="6">
        <v>10.389881310000002</v>
      </c>
      <c r="D108" s="6">
        <v>13.800898599999998</v>
      </c>
      <c r="E108" s="6">
        <v>12.423247999999997</v>
      </c>
      <c r="F108" s="6">
        <v>23.124931400000001</v>
      </c>
      <c r="G108" s="6">
        <v>41.428126300000002</v>
      </c>
      <c r="H108" s="6">
        <v>57.759543400000013</v>
      </c>
      <c r="I108" s="6">
        <v>77.425928999999996</v>
      </c>
      <c r="J108" s="6">
        <v>50.517838999999988</v>
      </c>
      <c r="K108" s="6">
        <v>57.360907099999984</v>
      </c>
      <c r="L108" s="6">
        <v>25.324643300000002</v>
      </c>
      <c r="M108" s="6">
        <v>13.5834803</v>
      </c>
      <c r="N108" s="6">
        <f>SUM(B108:M108)</f>
        <v>398.46628860999999</v>
      </c>
    </row>
    <row r="109" spans="1:14" x14ac:dyDescent="0.25">
      <c r="A109" t="s">
        <v>0</v>
      </c>
      <c r="B109" s="6">
        <v>1.6274459999999999</v>
      </c>
      <c r="C109" s="6">
        <v>1.1062639999999999</v>
      </c>
      <c r="D109" s="6">
        <v>0.97063509999999997</v>
      </c>
      <c r="E109" s="6">
        <v>0.86690959999999995</v>
      </c>
      <c r="F109" s="6">
        <v>1.271873</v>
      </c>
      <c r="G109" s="6">
        <v>2.0440420000000001</v>
      </c>
      <c r="H109" s="6">
        <v>2.7761300000000002</v>
      </c>
      <c r="I109" s="6">
        <v>3.4859710000000002</v>
      </c>
      <c r="J109" s="6">
        <v>2.0829589999999998</v>
      </c>
      <c r="K109" s="6">
        <v>4.0920129999999997</v>
      </c>
      <c r="L109" s="6">
        <v>1.21773</v>
      </c>
      <c r="M109" s="6">
        <v>2.1492900000000001</v>
      </c>
      <c r="N109" s="6">
        <f>MAX(B109:M109)</f>
        <v>4.0920129999999997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0.16561200000000001</v>
      </c>
      <c r="C111" s="6">
        <v>0.26667289999999999</v>
      </c>
      <c r="D111" s="6">
        <v>0.1510648</v>
      </c>
      <c r="E111" s="6">
        <v>0.2428951</v>
      </c>
      <c r="F111" s="6">
        <v>0.40659000000000001</v>
      </c>
      <c r="G111" s="6">
        <v>0.73681819999999998</v>
      </c>
      <c r="H111" s="6">
        <v>0.97778069999999995</v>
      </c>
      <c r="I111" s="6">
        <v>1.367639</v>
      </c>
      <c r="J111" s="6">
        <v>1.3634230000000001</v>
      </c>
      <c r="K111" s="6">
        <v>0.84025170000000005</v>
      </c>
      <c r="L111" s="6">
        <v>0.36614010000000002</v>
      </c>
      <c r="M111" s="6">
        <v>0.27560309999999999</v>
      </c>
      <c r="N111" s="6">
        <f>MIN(B111:M111)</f>
        <v>0.1510648</v>
      </c>
    </row>
    <row r="112" spans="1:14" x14ac:dyDescent="0.25">
      <c r="A112" t="s">
        <v>19</v>
      </c>
      <c r="B112" s="6">
        <v>23.475568599999999</v>
      </c>
      <c r="C112" s="6">
        <v>22.131801299999999</v>
      </c>
      <c r="D112" s="6">
        <v>18.647934299999999</v>
      </c>
      <c r="E112" s="6">
        <v>14.608136199999997</v>
      </c>
      <c r="F112" s="6">
        <v>22.867260000000002</v>
      </c>
      <c r="G112" s="6">
        <v>34.491088100000006</v>
      </c>
      <c r="H112" s="6">
        <v>51.8858538</v>
      </c>
      <c r="I112" s="6">
        <v>83.120495000000005</v>
      </c>
      <c r="J112" s="6">
        <v>68.253468000000012</v>
      </c>
      <c r="K112" s="6">
        <v>57.733339700000009</v>
      </c>
      <c r="L112" s="6">
        <v>24.896746200000003</v>
      </c>
      <c r="M112" s="6">
        <v>30.689460099999998</v>
      </c>
      <c r="N112" s="6">
        <f>SUM(B112:M112)</f>
        <v>452.80115130000001</v>
      </c>
    </row>
    <row r="113" spans="1:14" x14ac:dyDescent="0.25">
      <c r="A113" t="s">
        <v>0</v>
      </c>
      <c r="B113" s="6">
        <v>1.823099</v>
      </c>
      <c r="C113" s="6">
        <v>1.357429</v>
      </c>
      <c r="D113" s="6">
        <v>1.149411</v>
      </c>
      <c r="E113" s="6">
        <v>0.87926780000000004</v>
      </c>
      <c r="F113" s="6">
        <v>1.093146</v>
      </c>
      <c r="G113" s="6">
        <v>1.7314449999999999</v>
      </c>
      <c r="H113" s="6">
        <v>3.670782</v>
      </c>
      <c r="I113" s="6">
        <v>5.7639950000000004</v>
      </c>
      <c r="J113" s="6">
        <v>5.0557220000000003</v>
      </c>
      <c r="K113" s="6">
        <v>4.9558910000000003</v>
      </c>
      <c r="L113" s="6">
        <v>3.1272419999999999</v>
      </c>
      <c r="M113" s="6">
        <v>2.7159</v>
      </c>
      <c r="N113" s="6">
        <f>MAX(B113:M113)</f>
        <v>5.7639950000000004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0.269401</v>
      </c>
      <c r="C115" s="6">
        <v>0.1133513</v>
      </c>
      <c r="D115" s="6">
        <v>0.25302570000000002</v>
      </c>
      <c r="E115" s="6">
        <v>0.1897075</v>
      </c>
      <c r="F115" s="6">
        <v>0.37338080000000001</v>
      </c>
      <c r="G115" s="6">
        <v>0.81077480000000002</v>
      </c>
      <c r="H115" s="6">
        <v>1.1626460000000001</v>
      </c>
      <c r="I115" s="6">
        <v>1.198739</v>
      </c>
      <c r="J115" s="6">
        <v>1.2017150000000001</v>
      </c>
      <c r="K115" s="6">
        <v>0.94859640000000001</v>
      </c>
      <c r="L115" s="6">
        <v>0.56241200000000002</v>
      </c>
      <c r="M115" s="6">
        <v>0.22011729999999999</v>
      </c>
      <c r="N115" s="6">
        <f>MIN(B115:M115)</f>
        <v>0.1133513</v>
      </c>
    </row>
    <row r="116" spans="1:14" x14ac:dyDescent="0.25">
      <c r="A116" t="s">
        <v>19</v>
      </c>
      <c r="B116" s="6">
        <v>17.069618900000002</v>
      </c>
      <c r="C116" s="6">
        <v>13.252202399999998</v>
      </c>
      <c r="D116" s="6">
        <v>16.338036099999997</v>
      </c>
      <c r="E116" s="6">
        <v>13.635684999999999</v>
      </c>
      <c r="F116" s="6">
        <v>23.455109800000002</v>
      </c>
      <c r="G116" s="6">
        <v>43.822837499999991</v>
      </c>
      <c r="H116" s="6">
        <v>59.527946</v>
      </c>
      <c r="I116" s="6">
        <v>59.219498999999999</v>
      </c>
      <c r="J116" s="6">
        <v>65.413894000000013</v>
      </c>
      <c r="K116" s="6">
        <v>47.963645400000004</v>
      </c>
      <c r="L116" s="6">
        <v>36.666774100000005</v>
      </c>
      <c r="M116" s="6">
        <v>11.524582499999996</v>
      </c>
      <c r="N116" s="6">
        <f>SUM(B116:M116)</f>
        <v>407.8898307</v>
      </c>
    </row>
    <row r="117" spans="1:14" x14ac:dyDescent="0.25">
      <c r="A117" t="s">
        <v>0</v>
      </c>
      <c r="B117" s="6">
        <v>1.5819829999999999</v>
      </c>
      <c r="C117" s="6">
        <v>0.91165850000000004</v>
      </c>
      <c r="D117" s="6">
        <v>1.5602199999999999</v>
      </c>
      <c r="E117" s="6">
        <v>0.83456039999999998</v>
      </c>
      <c r="F117" s="6">
        <v>1.818006</v>
      </c>
      <c r="G117" s="6">
        <v>2.3044750000000001</v>
      </c>
      <c r="H117" s="6">
        <v>2.745635</v>
      </c>
      <c r="I117" s="6">
        <v>2.4820829999999998</v>
      </c>
      <c r="J117" s="6">
        <v>4.5699430000000003</v>
      </c>
      <c r="K117" s="6">
        <v>2.5869270000000002</v>
      </c>
      <c r="L117" s="6">
        <v>2.8850549999999999</v>
      </c>
      <c r="M117" s="6">
        <v>0.59731069999999997</v>
      </c>
      <c r="N117" s="6">
        <f>MAX(B117:M117)</f>
        <v>4.5699430000000003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0.1121685</v>
      </c>
      <c r="C119" s="6">
        <v>0.22424269999999999</v>
      </c>
      <c r="D119" s="6">
        <v>0.2491121</v>
      </c>
      <c r="E119" s="6">
        <v>0.19598260000000001</v>
      </c>
      <c r="F119" s="6">
        <v>0.468613</v>
      </c>
      <c r="G119" s="6">
        <v>0.73904860000000006</v>
      </c>
      <c r="H119" s="6">
        <v>1.2818689999999999</v>
      </c>
      <c r="I119" s="6">
        <v>1.1719360000000001</v>
      </c>
      <c r="J119" s="6">
        <v>0.93811719999999998</v>
      </c>
      <c r="K119" s="6">
        <v>0.42686410000000002</v>
      </c>
      <c r="L119" s="6">
        <v>0.3013612</v>
      </c>
      <c r="M119" s="6">
        <v>0.16415840000000001</v>
      </c>
      <c r="N119" s="6">
        <f>MIN(B119:M119)</f>
        <v>0.1121685</v>
      </c>
    </row>
    <row r="120" spans="1:14" x14ac:dyDescent="0.25">
      <c r="A120" t="s">
        <v>19</v>
      </c>
      <c r="B120" s="6">
        <v>10.994350099999998</v>
      </c>
      <c r="C120" s="6">
        <v>16.451516099999999</v>
      </c>
      <c r="D120" s="6">
        <v>15.931774699999998</v>
      </c>
      <c r="E120" s="6">
        <v>13.518897500000001</v>
      </c>
      <c r="F120" s="6">
        <v>21.617988200000003</v>
      </c>
      <c r="G120" s="6">
        <v>36.735353799999999</v>
      </c>
      <c r="H120" s="6">
        <v>66.562135999999995</v>
      </c>
      <c r="I120" s="6">
        <v>58.968417000000024</v>
      </c>
      <c r="J120" s="6">
        <v>46.02216720000002</v>
      </c>
      <c r="K120" s="6">
        <v>28.2482325</v>
      </c>
      <c r="L120" s="6">
        <v>18.035067199999997</v>
      </c>
      <c r="M120" s="6">
        <v>17.184852100000001</v>
      </c>
      <c r="N120" s="6">
        <f>SUM(B120:M120)</f>
        <v>350.27075240000011</v>
      </c>
    </row>
    <row r="121" spans="1:14" x14ac:dyDescent="0.25">
      <c r="A121" t="s">
        <v>0</v>
      </c>
      <c r="B121" s="6">
        <v>1.1764380000000001</v>
      </c>
      <c r="C121" s="6">
        <v>0.93441240000000003</v>
      </c>
      <c r="D121" s="6">
        <v>1.2080120000000001</v>
      </c>
      <c r="E121" s="6">
        <v>0.81581420000000004</v>
      </c>
      <c r="F121" s="6">
        <v>1.6040840000000001</v>
      </c>
      <c r="G121" s="6">
        <v>2.0756109999999999</v>
      </c>
      <c r="H121" s="6">
        <v>2.8075450000000002</v>
      </c>
      <c r="I121" s="6">
        <v>3.721727</v>
      </c>
      <c r="J121" s="6">
        <v>2.968556</v>
      </c>
      <c r="K121" s="6">
        <v>1.4486570000000001</v>
      </c>
      <c r="L121" s="6">
        <v>3.6944590000000002</v>
      </c>
      <c r="M121" s="6">
        <v>3.0758640000000002</v>
      </c>
      <c r="N121" s="6">
        <f>MAX(B121:M121)</f>
        <v>3.721727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0.24146989999999999</v>
      </c>
      <c r="C123" s="6">
        <v>0.29057119999999997</v>
      </c>
      <c r="D123" s="6">
        <v>0.23769129999999999</v>
      </c>
      <c r="E123" s="6">
        <v>0.2313433</v>
      </c>
      <c r="F123" s="6">
        <v>0.43757990000000002</v>
      </c>
      <c r="G123" s="6">
        <v>0.84105739999999996</v>
      </c>
      <c r="H123" s="6">
        <v>1.411184</v>
      </c>
      <c r="I123" s="6">
        <v>1.6349959999999999</v>
      </c>
      <c r="J123" s="6">
        <v>1.090975</v>
      </c>
      <c r="K123" s="6">
        <v>0.58132709999999999</v>
      </c>
      <c r="L123" s="6">
        <v>0.35507290000000002</v>
      </c>
      <c r="M123" s="6">
        <v>0.1794528</v>
      </c>
      <c r="N123" s="6">
        <f>MIN(B123:M123)</f>
        <v>0.1794528</v>
      </c>
    </row>
    <row r="124" spans="1:14" x14ac:dyDescent="0.25">
      <c r="A124" t="s">
        <v>19</v>
      </c>
      <c r="B124" s="6">
        <v>30.4241286</v>
      </c>
      <c r="C124" s="6">
        <v>18.381093699999994</v>
      </c>
      <c r="D124" s="6">
        <v>17.304210399999999</v>
      </c>
      <c r="E124" s="6">
        <v>21.771866799999998</v>
      </c>
      <c r="F124" s="6">
        <v>27.284217899999998</v>
      </c>
      <c r="G124" s="6">
        <v>40.435906100000011</v>
      </c>
      <c r="H124" s="6">
        <v>70.665284999999997</v>
      </c>
      <c r="I124" s="6">
        <v>78.649646999999987</v>
      </c>
      <c r="J124" s="6">
        <v>56.921551999999998</v>
      </c>
      <c r="K124" s="6">
        <v>30.384629099999994</v>
      </c>
      <c r="L124" s="6">
        <v>20.079376699999997</v>
      </c>
      <c r="M124" s="6">
        <v>19.241588400000001</v>
      </c>
      <c r="N124" s="6">
        <f>SUM(B124:M124)</f>
        <v>431.54350170000004</v>
      </c>
    </row>
    <row r="125" spans="1:14" x14ac:dyDescent="0.25">
      <c r="A125" t="s">
        <v>0</v>
      </c>
      <c r="B125" s="6">
        <v>1.9223669999999999</v>
      </c>
      <c r="C125" s="6">
        <v>1.3461730000000001</v>
      </c>
      <c r="D125" s="6">
        <v>1.1723239999999999</v>
      </c>
      <c r="E125" s="6">
        <v>1.431022</v>
      </c>
      <c r="F125" s="6">
        <v>1.634082</v>
      </c>
      <c r="G125" s="6">
        <v>1.830738</v>
      </c>
      <c r="H125" s="6">
        <v>3.9680529999999998</v>
      </c>
      <c r="I125" s="6">
        <v>4.0088749999999997</v>
      </c>
      <c r="J125" s="6">
        <v>2.2669239999999999</v>
      </c>
      <c r="K125" s="6">
        <v>1.975187</v>
      </c>
      <c r="L125" s="6">
        <v>2.682048</v>
      </c>
      <c r="M125" s="6">
        <v>2.2929439999999999</v>
      </c>
      <c r="N125" s="6">
        <f>MAX(B125:M125)</f>
        <v>4.0088749999999997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0.10236149999999999</v>
      </c>
      <c r="C127" s="6">
        <f t="shared" ref="C127:N127" si="0">MIN(C123,C119,C115,C111,C107,C103,C99,C95,C91,C83,C79,C75,C71,C67,C63,C59,C55,C51,C47,C43,C39,C35,C31,C27,C23,C19,C15,C11,C7)</f>
        <v>9.0071410000000005E-2</v>
      </c>
      <c r="D127" s="6">
        <f t="shared" si="0"/>
        <v>0.1510648</v>
      </c>
      <c r="E127" s="6">
        <f t="shared" si="0"/>
        <v>0.18360099999999999</v>
      </c>
      <c r="F127" s="6">
        <f t="shared" si="0"/>
        <v>0.29481550000000001</v>
      </c>
      <c r="G127" s="6">
        <f t="shared" si="0"/>
        <v>0.45710319999999999</v>
      </c>
      <c r="H127" s="6">
        <f t="shared" si="0"/>
        <v>0.52771630000000003</v>
      </c>
      <c r="I127" s="6">
        <f t="shared" si="0"/>
        <v>0.65875879999999998</v>
      </c>
      <c r="J127" s="6">
        <f t="shared" si="0"/>
        <v>0.68513800000000002</v>
      </c>
      <c r="K127" s="6">
        <f t="shared" si="0"/>
        <v>0.39972829999999998</v>
      </c>
      <c r="L127" s="6">
        <f t="shared" si="0"/>
        <v>0.226801</v>
      </c>
      <c r="M127" s="6">
        <f t="shared" si="0"/>
        <v>0.1408809</v>
      </c>
      <c r="N127" s="6">
        <f t="shared" si="0"/>
        <v>9.0071410000000005E-2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24.29663985862069</v>
      </c>
      <c r="C128" s="6">
        <f t="shared" ref="C128:N128" si="1">AVERAGE(C124,C120,C116,C112,C108,C104,C100,C96,C92,C84,C80,C76,C72,C68,C64,C60,C56,C52,C48,C44,C40,C36,C32,C28,C24,C20,C16,C12,C8)</f>
        <v>18.920192234827589</v>
      </c>
      <c r="D128" s="6">
        <f t="shared" si="1"/>
        <v>16.377272306896554</v>
      </c>
      <c r="E128" s="6">
        <f t="shared" si="1"/>
        <v>17.298164672413794</v>
      </c>
      <c r="F128" s="6">
        <f t="shared" si="1"/>
        <v>24.985427627586215</v>
      </c>
      <c r="G128" s="6">
        <f t="shared" si="1"/>
        <v>41.23652677586206</v>
      </c>
      <c r="H128" s="6">
        <f t="shared" si="1"/>
        <v>58.686209400000003</v>
      </c>
      <c r="I128" s="6">
        <f t="shared" si="1"/>
        <v>71.621771824137937</v>
      </c>
      <c r="J128" s="6">
        <f t="shared" si="1"/>
        <v>61.594068582758617</v>
      </c>
      <c r="K128" s="6">
        <f t="shared" si="1"/>
        <v>41.314705600000003</v>
      </c>
      <c r="L128" s="6">
        <f t="shared" si="1"/>
        <v>25.933384055172414</v>
      </c>
      <c r="M128" s="6">
        <f t="shared" si="1"/>
        <v>22.475242231034485</v>
      </c>
      <c r="N128" s="6">
        <f t="shared" si="1"/>
        <v>424.73960516931027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2.5971310000000001</v>
      </c>
      <c r="C129" s="6">
        <f t="shared" ref="C129:N129" si="2">MAX(C125,C121,C117,C113,C109,C105,C101,C97,C93,C85,C81,C77,C73,C69,C65,C61,C57,C53,C49,C45,C41,C37,C33,C29,C25,C21,C17,C13,C9)</f>
        <v>1.578119</v>
      </c>
      <c r="D129" s="6">
        <f t="shared" si="2"/>
        <v>1.810217</v>
      </c>
      <c r="E129" s="6">
        <f t="shared" si="2"/>
        <v>1.4501869999999999</v>
      </c>
      <c r="F129" s="6">
        <f t="shared" si="2"/>
        <v>1.960396</v>
      </c>
      <c r="G129" s="6">
        <f t="shared" si="2"/>
        <v>3.2818809999999998</v>
      </c>
      <c r="H129" s="6">
        <f t="shared" si="2"/>
        <v>3.9680529999999998</v>
      </c>
      <c r="I129" s="6">
        <f t="shared" si="2"/>
        <v>5.7639950000000004</v>
      </c>
      <c r="J129" s="6">
        <f t="shared" si="2"/>
        <v>5.0557220000000003</v>
      </c>
      <c r="K129" s="6">
        <f t="shared" si="2"/>
        <v>5.2574370000000004</v>
      </c>
      <c r="L129" s="6">
        <f t="shared" si="2"/>
        <v>5.4419279999999999</v>
      </c>
      <c r="M129" s="6">
        <f t="shared" si="2"/>
        <v>4.3520510000000003</v>
      </c>
      <c r="N129" s="6">
        <f t="shared" si="2"/>
        <v>5.7639950000000004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5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0.62138669999999996</v>
      </c>
      <c r="G3" s="6">
        <v>0.78319810000000001</v>
      </c>
      <c r="H3" s="6">
        <v>0.81689400000000001</v>
      </c>
      <c r="I3" s="6">
        <v>1.5270010000000001</v>
      </c>
      <c r="J3" s="6">
        <v>1.728051</v>
      </c>
      <c r="K3" s="6">
        <v>0.99441979999999996</v>
      </c>
      <c r="L3" s="6">
        <v>0.59246299999999996</v>
      </c>
      <c r="M3" s="6">
        <v>0.40508699999999997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18.7446017</v>
      </c>
      <c r="F4" s="6">
        <v>27.435671799999991</v>
      </c>
      <c r="G4" s="6">
        <v>47.483894400000004</v>
      </c>
      <c r="H4" s="6">
        <v>63.765978999999987</v>
      </c>
      <c r="I4" s="6">
        <v>81.19374599999999</v>
      </c>
      <c r="J4" s="6">
        <v>79.970181999999994</v>
      </c>
      <c r="K4" s="6">
        <v>55.550340800000008</v>
      </c>
      <c r="L4" s="6">
        <v>38.198572699999986</v>
      </c>
      <c r="M4" s="6">
        <v>24.3084278</v>
      </c>
      <c r="N4" s="6">
        <f>SUM(B4:M4)</f>
        <v>436.65141620000003</v>
      </c>
    </row>
    <row r="5" spans="1:14" x14ac:dyDescent="0.25">
      <c r="A5" t="s">
        <v>0</v>
      </c>
      <c r="B5" s="6"/>
      <c r="C5" s="6"/>
      <c r="D5" s="6"/>
      <c r="E5" s="6">
        <v>0.99362209999999995</v>
      </c>
      <c r="F5" s="6">
        <v>1.2450680000000001</v>
      </c>
      <c r="G5" s="6">
        <v>2.4629919999999998</v>
      </c>
      <c r="H5" s="6">
        <v>3.1404550000000002</v>
      </c>
      <c r="I5" s="6">
        <v>4.1721440000000003</v>
      </c>
      <c r="J5" s="6">
        <v>3.9024800000000002</v>
      </c>
      <c r="K5" s="6">
        <v>2.4703840000000001</v>
      </c>
      <c r="L5" s="6">
        <v>3.698051</v>
      </c>
      <c r="M5" s="6">
        <v>2.5255130000000001</v>
      </c>
      <c r="N5" s="6">
        <f>MAX(B5:M5)</f>
        <v>4.1721440000000003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0.2295325</v>
      </c>
      <c r="C7" s="6">
        <v>0.31728230000000002</v>
      </c>
      <c r="D7" s="6">
        <v>0.31926749999999998</v>
      </c>
      <c r="E7" s="6">
        <v>0.2315178</v>
      </c>
      <c r="F7" s="6">
        <v>0.57886130000000002</v>
      </c>
      <c r="G7" s="6">
        <v>0.88168230000000003</v>
      </c>
      <c r="H7" s="6">
        <v>1.1419429999999999</v>
      </c>
      <c r="I7" s="6">
        <v>1.6104639999999999</v>
      </c>
      <c r="J7" s="6">
        <v>1.5773539999999999</v>
      </c>
      <c r="K7" s="6">
        <v>0.80633429999999995</v>
      </c>
      <c r="L7" s="6">
        <v>0.6023096</v>
      </c>
      <c r="M7" s="6">
        <v>0.38156129999999999</v>
      </c>
      <c r="N7" s="6">
        <f>MIN(B7:M7)</f>
        <v>0.2295325</v>
      </c>
    </row>
    <row r="8" spans="1:14" x14ac:dyDescent="0.25">
      <c r="A8" t="s">
        <v>19</v>
      </c>
      <c r="B8" s="6">
        <v>22.806965200000004</v>
      </c>
      <c r="C8" s="6">
        <v>23.597860199999989</v>
      </c>
      <c r="D8" s="6">
        <v>17.6353203</v>
      </c>
      <c r="E8" s="6">
        <v>19.620207000000001</v>
      </c>
      <c r="F8" s="6">
        <v>23.939947699999998</v>
      </c>
      <c r="G8" s="6">
        <v>43.262472299999999</v>
      </c>
      <c r="H8" s="6">
        <v>58.275551</v>
      </c>
      <c r="I8" s="6">
        <v>82.43062599999999</v>
      </c>
      <c r="J8" s="6">
        <v>71.063996999999986</v>
      </c>
      <c r="K8" s="6">
        <v>49.582352899999997</v>
      </c>
      <c r="L8" s="6">
        <v>46.394923599999998</v>
      </c>
      <c r="M8" s="6">
        <v>26.369241199999994</v>
      </c>
      <c r="N8" s="6">
        <f>SUM(B8:M8)</f>
        <v>484.97946439999993</v>
      </c>
    </row>
    <row r="9" spans="1:14" x14ac:dyDescent="0.25">
      <c r="A9" t="s">
        <v>0</v>
      </c>
      <c r="B9" s="6">
        <v>1.622695</v>
      </c>
      <c r="C9" s="6">
        <v>1.468691</v>
      </c>
      <c r="D9" s="6">
        <v>0.91317320000000002</v>
      </c>
      <c r="E9" s="6">
        <v>1.2666710000000001</v>
      </c>
      <c r="F9" s="6">
        <v>1.2226760000000001</v>
      </c>
      <c r="G9" s="6">
        <v>2.1316860000000002</v>
      </c>
      <c r="H9" s="6">
        <v>3.9820190000000002</v>
      </c>
      <c r="I9" s="6">
        <v>3.4318849999999999</v>
      </c>
      <c r="J9" s="6">
        <v>4.1365109999999996</v>
      </c>
      <c r="K9" s="6">
        <v>2.520181</v>
      </c>
      <c r="L9" s="6">
        <v>3.5873219999999999</v>
      </c>
      <c r="M9" s="6">
        <v>3.3120059999999998</v>
      </c>
      <c r="N9" s="6">
        <f>MAX(B9:M9)</f>
        <v>4.1365109999999996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0.13483819999999999</v>
      </c>
      <c r="C11" s="6">
        <v>0.11408069999999999</v>
      </c>
      <c r="D11" s="6">
        <v>0.31192819999999999</v>
      </c>
      <c r="E11" s="6">
        <v>0.26149319999999998</v>
      </c>
      <c r="F11" s="6">
        <v>0.45311190000000001</v>
      </c>
      <c r="G11" s="6">
        <v>0.60487899999999994</v>
      </c>
      <c r="H11" s="6">
        <v>1.0073240000000001</v>
      </c>
      <c r="I11" s="6">
        <v>1.5635559999999999</v>
      </c>
      <c r="J11" s="6">
        <v>1.0917730000000001</v>
      </c>
      <c r="K11" s="6">
        <v>0.9889173</v>
      </c>
      <c r="L11" s="6">
        <v>0.46381630000000001</v>
      </c>
      <c r="M11" s="6">
        <v>0.27467580000000003</v>
      </c>
      <c r="N11" s="6">
        <f>MIN(B11:M11)</f>
        <v>0.11408069999999999</v>
      </c>
    </row>
    <row r="12" spans="1:14" x14ac:dyDescent="0.25">
      <c r="A12" t="s">
        <v>19</v>
      </c>
      <c r="B12" s="6">
        <v>11.026794300000002</v>
      </c>
      <c r="C12" s="6">
        <v>10.565986299999999</v>
      </c>
      <c r="D12" s="6">
        <v>20.0554436</v>
      </c>
      <c r="E12" s="6">
        <v>18.598078700000006</v>
      </c>
      <c r="F12" s="6">
        <v>21.837975799999999</v>
      </c>
      <c r="G12" s="6">
        <v>46.481945999999986</v>
      </c>
      <c r="H12" s="6">
        <v>61.219129999999986</v>
      </c>
      <c r="I12" s="6">
        <v>72.568133999999986</v>
      </c>
      <c r="J12" s="6">
        <v>73.800300000000007</v>
      </c>
      <c r="K12" s="6">
        <v>56.049206299999994</v>
      </c>
      <c r="L12" s="6">
        <v>23.239689900000002</v>
      </c>
      <c r="M12" s="6">
        <v>17.433540300000001</v>
      </c>
      <c r="N12" s="6">
        <f>SUM(B12:M12)</f>
        <v>432.87622519999991</v>
      </c>
    </row>
    <row r="13" spans="1:14" x14ac:dyDescent="0.25">
      <c r="A13" t="s">
        <v>0</v>
      </c>
      <c r="B13" s="6">
        <v>1.46851</v>
      </c>
      <c r="C13" s="6">
        <v>1.0041009999999999</v>
      </c>
      <c r="D13" s="6">
        <v>1.0224260000000001</v>
      </c>
      <c r="E13" s="6">
        <v>1.1491400000000001</v>
      </c>
      <c r="F13" s="6">
        <v>1.2348239999999999</v>
      </c>
      <c r="G13" s="6">
        <v>2.1747200000000002</v>
      </c>
      <c r="H13" s="6">
        <v>2.8697629999999998</v>
      </c>
      <c r="I13" s="6">
        <v>3.4383789999999999</v>
      </c>
      <c r="J13" s="6">
        <v>4.8970190000000002</v>
      </c>
      <c r="K13" s="6">
        <v>4.4240969999999997</v>
      </c>
      <c r="L13" s="6">
        <v>1.067078</v>
      </c>
      <c r="M13" s="6">
        <v>2.4026900000000002</v>
      </c>
      <c r="N13" s="6">
        <f>MAX(B13:M13)</f>
        <v>4.8970190000000002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0.31116579999999999</v>
      </c>
      <c r="C15" s="6">
        <v>0.4219213</v>
      </c>
      <c r="D15" s="6">
        <v>0.2831149</v>
      </c>
      <c r="E15" s="6">
        <v>0.2353054</v>
      </c>
      <c r="F15" s="6">
        <v>0.56253600000000004</v>
      </c>
      <c r="G15" s="6">
        <v>0.88843649999999996</v>
      </c>
      <c r="H15" s="6">
        <v>0.88539730000000005</v>
      </c>
      <c r="I15" s="6">
        <v>1.1653359999999999</v>
      </c>
      <c r="J15" s="6">
        <v>0.91892510000000005</v>
      </c>
      <c r="K15" s="6">
        <v>0.59114500000000003</v>
      </c>
      <c r="L15" s="6">
        <v>0.49955369999999999</v>
      </c>
      <c r="M15" s="6">
        <v>0.15120539999999999</v>
      </c>
      <c r="N15" s="6">
        <f>MIN(B15:M15)</f>
        <v>0.15120539999999999</v>
      </c>
    </row>
    <row r="16" spans="1:14" x14ac:dyDescent="0.25">
      <c r="A16" t="s">
        <v>19</v>
      </c>
      <c r="B16" s="6">
        <v>20.117347799999997</v>
      </c>
      <c r="C16" s="6">
        <v>22.7146814</v>
      </c>
      <c r="D16" s="6">
        <v>17.152185199999998</v>
      </c>
      <c r="E16" s="6">
        <v>17.947298800000002</v>
      </c>
      <c r="F16" s="6">
        <v>27.244091300000004</v>
      </c>
      <c r="G16" s="6">
        <v>41.640437800000001</v>
      </c>
      <c r="H16" s="6">
        <v>46.9607861</v>
      </c>
      <c r="I16" s="6">
        <v>58.608302000000002</v>
      </c>
      <c r="J16" s="6">
        <v>50.234335299999998</v>
      </c>
      <c r="K16" s="6">
        <v>27.806271599999999</v>
      </c>
      <c r="L16" s="6">
        <v>28.699029399999997</v>
      </c>
      <c r="M16" s="6">
        <v>11.812939700000003</v>
      </c>
      <c r="N16" s="6">
        <f>SUM(B16:M16)</f>
        <v>370.93770639999997</v>
      </c>
    </row>
    <row r="17" spans="1:14" x14ac:dyDescent="0.25">
      <c r="A17" t="s">
        <v>0</v>
      </c>
      <c r="B17" s="6">
        <v>2.1794199999999999</v>
      </c>
      <c r="C17" s="6">
        <v>1.1106910000000001</v>
      </c>
      <c r="D17" s="6">
        <v>1.096465</v>
      </c>
      <c r="E17" s="6">
        <v>1.0061230000000001</v>
      </c>
      <c r="F17" s="6">
        <v>1.80026</v>
      </c>
      <c r="G17" s="6">
        <v>2.186728</v>
      </c>
      <c r="H17" s="6">
        <v>3.0702099999999999</v>
      </c>
      <c r="I17" s="6">
        <v>3.9794860000000001</v>
      </c>
      <c r="J17" s="6">
        <v>3.9634680000000002</v>
      </c>
      <c r="K17" s="6">
        <v>1.2794669999999999</v>
      </c>
      <c r="L17" s="6">
        <v>4.0335619999999999</v>
      </c>
      <c r="M17" s="6">
        <v>1.9376329999999999</v>
      </c>
      <c r="N17" s="6">
        <f>MAX(B17:M17)</f>
        <v>4.0335619999999999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0.14052110000000001</v>
      </c>
      <c r="C19" s="6">
        <v>0.2550501</v>
      </c>
      <c r="D19" s="6">
        <v>0.2346684</v>
      </c>
      <c r="E19" s="6">
        <v>0.19843520000000001</v>
      </c>
      <c r="F19" s="6">
        <v>0.50696490000000005</v>
      </c>
      <c r="G19" s="6">
        <v>0.58087129999999998</v>
      </c>
      <c r="H19" s="6">
        <v>1.0078640000000001</v>
      </c>
      <c r="I19" s="6">
        <v>1.400021</v>
      </c>
      <c r="J19" s="6">
        <v>1.3622179999999999</v>
      </c>
      <c r="K19" s="6">
        <v>0.83559019999999995</v>
      </c>
      <c r="L19" s="6">
        <v>0.4409304</v>
      </c>
      <c r="M19" s="6">
        <v>0.16301450000000001</v>
      </c>
      <c r="N19" s="6">
        <f>MIN(B19:M19)</f>
        <v>0.14052110000000001</v>
      </c>
    </row>
    <row r="20" spans="1:14" x14ac:dyDescent="0.25">
      <c r="A20" t="s">
        <v>19</v>
      </c>
      <c r="B20" s="6">
        <v>14.4044372</v>
      </c>
      <c r="C20" s="6">
        <v>20.185284100000004</v>
      </c>
      <c r="D20" s="6">
        <v>19.021433500000001</v>
      </c>
      <c r="E20" s="6">
        <v>18.867769899999995</v>
      </c>
      <c r="F20" s="6">
        <v>25.744575399999995</v>
      </c>
      <c r="G20" s="6">
        <v>43.193753799999996</v>
      </c>
      <c r="H20" s="6">
        <v>57.341585999999992</v>
      </c>
      <c r="I20" s="6">
        <v>67.993543999999986</v>
      </c>
      <c r="J20" s="6">
        <v>64.843867999999986</v>
      </c>
      <c r="K20" s="6">
        <v>37.178145100000009</v>
      </c>
      <c r="L20" s="6">
        <v>27.377332299999999</v>
      </c>
      <c r="M20" s="6">
        <v>9.5232833999999968</v>
      </c>
      <c r="N20" s="6">
        <f>SUM(B20:M20)</f>
        <v>405.67501269999991</v>
      </c>
    </row>
    <row r="21" spans="1:14" x14ac:dyDescent="0.25">
      <c r="A21" t="s">
        <v>0</v>
      </c>
      <c r="B21" s="6">
        <v>2.0074079999999999</v>
      </c>
      <c r="C21" s="6">
        <v>1.4023749999999999</v>
      </c>
      <c r="D21" s="6">
        <v>1.004119</v>
      </c>
      <c r="E21" s="6">
        <v>1.0782879999999999</v>
      </c>
      <c r="F21" s="6">
        <v>1.4211210000000001</v>
      </c>
      <c r="G21" s="6">
        <v>2.2447300000000001</v>
      </c>
      <c r="H21" s="6">
        <v>2.4186139999999998</v>
      </c>
      <c r="I21" s="6">
        <v>4.1767640000000004</v>
      </c>
      <c r="J21" s="6">
        <v>6.1208619999999998</v>
      </c>
      <c r="K21" s="6">
        <v>1.5624549999999999</v>
      </c>
      <c r="L21" s="6">
        <v>3.1558850000000001</v>
      </c>
      <c r="M21" s="6">
        <v>0.4542332</v>
      </c>
      <c r="N21" s="6">
        <f>MAX(B21:M21)</f>
        <v>6.1208619999999998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0.1420903</v>
      </c>
      <c r="C23" s="6">
        <v>0.25439109999999998</v>
      </c>
      <c r="D23" s="6">
        <v>0.40796199999999999</v>
      </c>
      <c r="E23" s="6">
        <v>0.3308914</v>
      </c>
      <c r="F23" s="6">
        <v>0.46021719999999999</v>
      </c>
      <c r="G23" s="6">
        <v>0.82920970000000005</v>
      </c>
      <c r="H23" s="6">
        <v>0.86187519999999995</v>
      </c>
      <c r="I23" s="6">
        <v>1.0649029999999999</v>
      </c>
      <c r="J23" s="6">
        <v>1.4976449999999999</v>
      </c>
      <c r="K23" s="6">
        <v>0.88024449999999999</v>
      </c>
      <c r="L23" s="6">
        <v>0.76615270000000002</v>
      </c>
      <c r="M23" s="6">
        <v>0.30438340000000003</v>
      </c>
      <c r="N23" s="6">
        <f>MIN(B23:M23)</f>
        <v>0.1420903</v>
      </c>
    </row>
    <row r="24" spans="1:14" x14ac:dyDescent="0.25">
      <c r="A24" t="s">
        <v>19</v>
      </c>
      <c r="B24" s="6">
        <v>22.071292899999996</v>
      </c>
      <c r="C24" s="6">
        <v>23.316388699999997</v>
      </c>
      <c r="D24" s="6">
        <v>20.945365599999999</v>
      </c>
      <c r="E24" s="6">
        <v>19.288973000000002</v>
      </c>
      <c r="F24" s="6">
        <v>23.242869300000006</v>
      </c>
      <c r="G24" s="6">
        <v>44.372535200000009</v>
      </c>
      <c r="H24" s="6">
        <v>55.815506200000002</v>
      </c>
      <c r="I24" s="6">
        <v>64.199589000000017</v>
      </c>
      <c r="J24" s="6">
        <v>58.614061999999997</v>
      </c>
      <c r="K24" s="6">
        <v>51.925306499999991</v>
      </c>
      <c r="L24" s="6">
        <v>37.560725599999991</v>
      </c>
      <c r="M24" s="6">
        <v>26.842798799999997</v>
      </c>
      <c r="N24" s="6">
        <f>SUM(B24:M24)</f>
        <v>448.19541279999999</v>
      </c>
    </row>
    <row r="25" spans="1:14" x14ac:dyDescent="0.25">
      <c r="A25" t="s">
        <v>0</v>
      </c>
      <c r="B25" s="6">
        <v>1.7827710000000001</v>
      </c>
      <c r="C25" s="6">
        <v>1.5235460000000001</v>
      </c>
      <c r="D25" s="6">
        <v>1.326052</v>
      </c>
      <c r="E25" s="6">
        <v>0.92646059999999997</v>
      </c>
      <c r="F25" s="6">
        <v>1.434156</v>
      </c>
      <c r="G25" s="6">
        <v>2.2040380000000002</v>
      </c>
      <c r="H25" s="6">
        <v>2.864719</v>
      </c>
      <c r="I25" s="6">
        <v>4.2536550000000002</v>
      </c>
      <c r="J25" s="6">
        <v>5.0476000000000001</v>
      </c>
      <c r="K25" s="6">
        <v>4.5440379999999996</v>
      </c>
      <c r="L25" s="6">
        <v>4.8072100000000004</v>
      </c>
      <c r="M25" s="6">
        <v>2.5696530000000002</v>
      </c>
      <c r="N25" s="6">
        <f>MAX(B25:M25)</f>
        <v>5.0476000000000001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0.44410650000000002</v>
      </c>
      <c r="C27" s="6">
        <v>0.3165713</v>
      </c>
      <c r="D27" s="6">
        <v>0.30113790000000001</v>
      </c>
      <c r="E27" s="6">
        <v>0.26641429999999999</v>
      </c>
      <c r="F27" s="6">
        <v>0.6278572</v>
      </c>
      <c r="G27" s="6">
        <v>0.56798859999999995</v>
      </c>
      <c r="H27" s="6">
        <v>0.99179689999999998</v>
      </c>
      <c r="I27" s="6">
        <v>1.287501</v>
      </c>
      <c r="J27" s="6">
        <v>1.5733490000000001</v>
      </c>
      <c r="K27" s="6">
        <v>1.092249</v>
      </c>
      <c r="L27" s="6">
        <v>0.62734789999999996</v>
      </c>
      <c r="M27" s="6">
        <v>0.40539930000000002</v>
      </c>
      <c r="N27" s="6">
        <f>MIN(B27:M27)</f>
        <v>0.26641429999999999</v>
      </c>
    </row>
    <row r="28" spans="1:14" x14ac:dyDescent="0.25">
      <c r="A28" t="s">
        <v>19</v>
      </c>
      <c r="B28" s="6">
        <v>28.2552317</v>
      </c>
      <c r="C28" s="6">
        <v>23.6864442</v>
      </c>
      <c r="D28" s="6">
        <v>17.400753999999999</v>
      </c>
      <c r="E28" s="6">
        <v>20.170716900000006</v>
      </c>
      <c r="F28" s="6">
        <v>26.109677000000001</v>
      </c>
      <c r="G28" s="6">
        <v>48.437356699999995</v>
      </c>
      <c r="H28" s="6">
        <v>62.892626900000003</v>
      </c>
      <c r="I28" s="6">
        <v>69.981938</v>
      </c>
      <c r="J28" s="6">
        <v>80.107297999999957</v>
      </c>
      <c r="K28" s="6">
        <v>54.402059999999999</v>
      </c>
      <c r="L28" s="6">
        <v>34.589922100000003</v>
      </c>
      <c r="M28" s="6">
        <v>43.539729099999995</v>
      </c>
      <c r="N28" s="6">
        <f>SUM(B28:M28)</f>
        <v>509.57375459999997</v>
      </c>
    </row>
    <row r="29" spans="1:14" x14ac:dyDescent="0.25">
      <c r="A29" t="s">
        <v>0</v>
      </c>
      <c r="B29" s="6">
        <v>1.498877</v>
      </c>
      <c r="C29" s="6">
        <v>1.0911230000000001</v>
      </c>
      <c r="D29" s="6">
        <v>0.9535884</v>
      </c>
      <c r="E29" s="6">
        <v>1.1975119999999999</v>
      </c>
      <c r="F29" s="6">
        <v>1.3650610000000001</v>
      </c>
      <c r="G29" s="6">
        <v>2.5229349999999999</v>
      </c>
      <c r="H29" s="6">
        <v>2.7730999999999999</v>
      </c>
      <c r="I29" s="6">
        <v>3.466672</v>
      </c>
      <c r="J29" s="6">
        <v>4.2158429999999996</v>
      </c>
      <c r="K29" s="6">
        <v>5.0170880000000002</v>
      </c>
      <c r="L29" s="6">
        <v>3.0001419999999999</v>
      </c>
      <c r="M29" s="6">
        <v>3.2737940000000001</v>
      </c>
      <c r="N29" s="6">
        <f>MAX(B29:M29)</f>
        <v>5.0170880000000002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0.4593873</v>
      </c>
      <c r="C31" s="6">
        <v>0.38682</v>
      </c>
      <c r="D31" s="6">
        <v>0.32555519999999999</v>
      </c>
      <c r="E31" s="6">
        <v>0.37653629999999999</v>
      </c>
      <c r="F31" s="6">
        <v>0.30764730000000001</v>
      </c>
      <c r="G31" s="6">
        <v>0.81515740000000003</v>
      </c>
      <c r="H31" s="6">
        <v>1.2129920000000001</v>
      </c>
      <c r="I31" s="6">
        <v>1.1667989999999999</v>
      </c>
      <c r="J31" s="6">
        <v>1.349596</v>
      </c>
      <c r="K31" s="6">
        <v>0.61440090000000003</v>
      </c>
      <c r="L31" s="6">
        <v>0.32417030000000002</v>
      </c>
      <c r="M31" s="6">
        <v>0.19655990000000001</v>
      </c>
      <c r="N31" s="6">
        <f>MIN(B31:M31)</f>
        <v>0.19655990000000001</v>
      </c>
    </row>
    <row r="32" spans="1:14" x14ac:dyDescent="0.25">
      <c r="A32" t="s">
        <v>19</v>
      </c>
      <c r="B32" s="6">
        <v>34.511928100000006</v>
      </c>
      <c r="C32" s="6">
        <v>21.115689099999997</v>
      </c>
      <c r="D32" s="6">
        <v>20.881486500000001</v>
      </c>
      <c r="E32" s="6">
        <v>17.665106699999999</v>
      </c>
      <c r="F32" s="6">
        <v>24.312073799999993</v>
      </c>
      <c r="G32" s="6">
        <v>42.466081599999981</v>
      </c>
      <c r="H32" s="6">
        <v>57.964983999999987</v>
      </c>
      <c r="I32" s="6">
        <v>81.304487999999992</v>
      </c>
      <c r="J32" s="6">
        <v>57.920509000000003</v>
      </c>
      <c r="K32" s="6">
        <v>38.573470200000003</v>
      </c>
      <c r="L32" s="6">
        <v>20.631166899999997</v>
      </c>
      <c r="M32" s="6">
        <v>20.554979900000003</v>
      </c>
      <c r="N32" s="6">
        <f>SUM(B32:M32)</f>
        <v>437.90196379999986</v>
      </c>
    </row>
    <row r="33" spans="1:14" x14ac:dyDescent="0.25">
      <c r="A33" t="s">
        <v>0</v>
      </c>
      <c r="B33" s="6">
        <v>1.9516960000000001</v>
      </c>
      <c r="C33" s="6">
        <v>1.223071</v>
      </c>
      <c r="D33" s="6">
        <v>1.6052489999999999</v>
      </c>
      <c r="E33" s="6">
        <v>0.97455449999999999</v>
      </c>
      <c r="F33" s="6">
        <v>1.2225159999999999</v>
      </c>
      <c r="G33" s="6">
        <v>2.0830510000000002</v>
      </c>
      <c r="H33" s="6">
        <v>3.5292819999999998</v>
      </c>
      <c r="I33" s="6">
        <v>4.0125190000000002</v>
      </c>
      <c r="J33" s="6">
        <v>2.4484840000000001</v>
      </c>
      <c r="K33" s="6">
        <v>2.5087380000000001</v>
      </c>
      <c r="L33" s="6">
        <v>1.5451649999999999</v>
      </c>
      <c r="M33" s="6">
        <v>3.0922010000000002</v>
      </c>
      <c r="N33" s="6">
        <f>MAX(B33:M33)</f>
        <v>4.0125190000000002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0.2272179</v>
      </c>
      <c r="C35" s="6">
        <v>0.26051550000000001</v>
      </c>
      <c r="D35" s="6">
        <v>0.1541565</v>
      </c>
      <c r="E35" s="6">
        <v>0.25124079999999999</v>
      </c>
      <c r="F35" s="6">
        <v>0.56423350000000005</v>
      </c>
      <c r="G35" s="6">
        <v>0.80629189999999995</v>
      </c>
      <c r="H35" s="6">
        <v>0.70790149999999996</v>
      </c>
      <c r="I35" s="6">
        <v>1.576198</v>
      </c>
      <c r="J35" s="6">
        <v>1.4952380000000001</v>
      </c>
      <c r="K35" s="6">
        <v>1.26136</v>
      </c>
      <c r="L35" s="6">
        <v>0.59466799999999997</v>
      </c>
      <c r="M35" s="6">
        <v>0.30686780000000002</v>
      </c>
      <c r="N35" s="6">
        <f>MIN(B35:M35)</f>
        <v>0.1541565</v>
      </c>
    </row>
    <row r="36" spans="1:14" x14ac:dyDescent="0.25">
      <c r="A36" t="s">
        <v>19</v>
      </c>
      <c r="B36" s="6">
        <v>22.593341400000003</v>
      </c>
      <c r="C36" s="6">
        <v>15.037652399999997</v>
      </c>
      <c r="D36" s="6">
        <v>16.682437299999997</v>
      </c>
      <c r="E36" s="6">
        <v>19.628161800000001</v>
      </c>
      <c r="F36" s="6">
        <v>23.568186600000001</v>
      </c>
      <c r="G36" s="6">
        <v>38.954106399999993</v>
      </c>
      <c r="H36" s="6">
        <v>51.374511499999997</v>
      </c>
      <c r="I36" s="6">
        <v>90.90355799999999</v>
      </c>
      <c r="J36" s="6">
        <v>73.954966000000013</v>
      </c>
      <c r="K36" s="6">
        <v>53.42100600000002</v>
      </c>
      <c r="L36" s="6">
        <v>44.395215200000003</v>
      </c>
      <c r="M36" s="6">
        <v>22.526080299999997</v>
      </c>
      <c r="N36" s="6">
        <f>SUM(B36:M36)</f>
        <v>473.03922289999997</v>
      </c>
    </row>
    <row r="37" spans="1:14" x14ac:dyDescent="0.25">
      <c r="A37" t="s">
        <v>0</v>
      </c>
      <c r="B37" s="6">
        <v>2.1800959999999998</v>
      </c>
      <c r="C37" s="6">
        <v>1.0559719999999999</v>
      </c>
      <c r="D37" s="6">
        <v>1.0886910000000001</v>
      </c>
      <c r="E37" s="6">
        <v>1.377332</v>
      </c>
      <c r="F37" s="6">
        <v>1.441287</v>
      </c>
      <c r="G37" s="6">
        <v>1.96333</v>
      </c>
      <c r="H37" s="6">
        <v>3.2499530000000001</v>
      </c>
      <c r="I37" s="6">
        <v>3.6681680000000001</v>
      </c>
      <c r="J37" s="6">
        <v>4.7385630000000001</v>
      </c>
      <c r="K37" s="6">
        <v>2.3704960000000002</v>
      </c>
      <c r="L37" s="6">
        <v>4.506697</v>
      </c>
      <c r="M37" s="6">
        <v>2.4483999999999999</v>
      </c>
      <c r="N37" s="6">
        <f>MAX(B37:M37)</f>
        <v>4.7385630000000001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0.50489519999999999</v>
      </c>
      <c r="C39" s="6">
        <v>0.34491139999999998</v>
      </c>
      <c r="D39" s="6">
        <v>0.2740746</v>
      </c>
      <c r="E39" s="6">
        <v>0.2355884</v>
      </c>
      <c r="F39" s="6">
        <v>0.44856089999999998</v>
      </c>
      <c r="G39" s="6">
        <v>0.54659340000000001</v>
      </c>
      <c r="H39" s="6">
        <v>0.61637229999999998</v>
      </c>
      <c r="I39" s="6">
        <v>1.3400879999999999</v>
      </c>
      <c r="J39" s="6">
        <v>1.2581610000000001</v>
      </c>
      <c r="K39" s="6">
        <v>0.71753069999999997</v>
      </c>
      <c r="L39" s="6">
        <v>0.5547552</v>
      </c>
      <c r="M39" s="6">
        <v>0.2919756</v>
      </c>
      <c r="N39" s="6">
        <f>MIN(B39:M39)</f>
        <v>0.2355884</v>
      </c>
    </row>
    <row r="40" spans="1:14" x14ac:dyDescent="0.25">
      <c r="A40" t="s">
        <v>19</v>
      </c>
      <c r="B40" s="6">
        <v>33.030357899999991</v>
      </c>
      <c r="C40" s="6">
        <v>22.458579</v>
      </c>
      <c r="D40" s="6">
        <v>17.500850200000002</v>
      </c>
      <c r="E40" s="6">
        <v>16.624139799999998</v>
      </c>
      <c r="F40" s="6">
        <v>26.568180999999999</v>
      </c>
      <c r="G40" s="6">
        <v>41.547030700000001</v>
      </c>
      <c r="H40" s="6">
        <v>56.495546299999994</v>
      </c>
      <c r="I40" s="6">
        <v>75.632942</v>
      </c>
      <c r="J40" s="6">
        <v>60.135682999999993</v>
      </c>
      <c r="K40" s="6">
        <v>48.924983300000001</v>
      </c>
      <c r="L40" s="6">
        <v>23.211623400000001</v>
      </c>
      <c r="M40" s="6">
        <v>31.813030599999994</v>
      </c>
      <c r="N40" s="6">
        <f>SUM(B40:M40)</f>
        <v>453.94294719999999</v>
      </c>
    </row>
    <row r="41" spans="1:14" x14ac:dyDescent="0.25">
      <c r="A41" t="s">
        <v>0</v>
      </c>
      <c r="B41" s="6">
        <v>1.895983</v>
      </c>
      <c r="C41" s="6">
        <v>1.0907150000000001</v>
      </c>
      <c r="D41" s="6">
        <v>1.1235040000000001</v>
      </c>
      <c r="E41" s="6">
        <v>0.84538349999999995</v>
      </c>
      <c r="F41" s="6">
        <v>1.293852</v>
      </c>
      <c r="G41" s="6">
        <v>2.2647650000000001</v>
      </c>
      <c r="H41" s="6">
        <v>2.4861979999999999</v>
      </c>
      <c r="I41" s="6">
        <v>3.8162240000000001</v>
      </c>
      <c r="J41" s="6">
        <v>4.0856680000000001</v>
      </c>
      <c r="K41" s="6">
        <v>5.1413880000000001</v>
      </c>
      <c r="L41" s="6">
        <v>1.1007750000000001</v>
      </c>
      <c r="M41" s="6">
        <v>3.1543549999999998</v>
      </c>
      <c r="N41" s="6">
        <f>MAX(B41:M41)</f>
        <v>5.1413880000000001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0.23030519999999999</v>
      </c>
      <c r="C43" s="6">
        <v>0.14726880000000001</v>
      </c>
      <c r="D43" s="6">
        <v>9.0907340000000003E-2</v>
      </c>
      <c r="E43" s="6">
        <v>0.2033615</v>
      </c>
      <c r="F43" s="6">
        <v>0.48611680000000002</v>
      </c>
      <c r="G43" s="6">
        <v>0.73053179999999995</v>
      </c>
      <c r="H43" s="6">
        <v>1.2541659999999999</v>
      </c>
      <c r="I43" s="6">
        <v>1.4764349999999999</v>
      </c>
      <c r="J43" s="6">
        <v>1.1210720000000001</v>
      </c>
      <c r="K43" s="6">
        <v>0.74881989999999998</v>
      </c>
      <c r="L43" s="6">
        <v>0.46078920000000001</v>
      </c>
      <c r="M43" s="6">
        <v>0.3272967</v>
      </c>
      <c r="N43" s="6">
        <f>MIN(B43:M43)</f>
        <v>9.0907340000000003E-2</v>
      </c>
    </row>
    <row r="44" spans="1:14" x14ac:dyDescent="0.25">
      <c r="A44" t="s">
        <v>19</v>
      </c>
      <c r="B44" s="6">
        <v>14.2688623</v>
      </c>
      <c r="C44" s="6">
        <v>10.237338299999998</v>
      </c>
      <c r="D44" s="6">
        <v>14.20457444</v>
      </c>
      <c r="E44" s="6">
        <v>22.0951159</v>
      </c>
      <c r="F44" s="6">
        <v>23.850436199999994</v>
      </c>
      <c r="G44" s="6">
        <v>48.532374200000014</v>
      </c>
      <c r="H44" s="6">
        <v>65.733001000000002</v>
      </c>
      <c r="I44" s="6">
        <v>80.152664000000016</v>
      </c>
      <c r="J44" s="6">
        <v>62.153295000000014</v>
      </c>
      <c r="K44" s="6">
        <v>41.311132400000012</v>
      </c>
      <c r="L44" s="6">
        <v>25.465836300000007</v>
      </c>
      <c r="M44" s="6">
        <v>25.509243399999995</v>
      </c>
      <c r="N44" s="6">
        <f>SUM(B44:M44)</f>
        <v>433.51387344000005</v>
      </c>
    </row>
    <row r="45" spans="1:14" x14ac:dyDescent="0.25">
      <c r="A45" t="s">
        <v>0</v>
      </c>
      <c r="B45" s="6">
        <v>1.533223</v>
      </c>
      <c r="C45" s="6">
        <v>1.5236810000000001</v>
      </c>
      <c r="D45" s="6">
        <v>1.078714</v>
      </c>
      <c r="E45" s="6">
        <v>1.1829320000000001</v>
      </c>
      <c r="F45" s="6">
        <v>1.1430199999999999</v>
      </c>
      <c r="G45" s="6">
        <v>2.4247079999999999</v>
      </c>
      <c r="H45" s="6">
        <v>3.1577000000000002</v>
      </c>
      <c r="I45" s="6">
        <v>3.6545909999999999</v>
      </c>
      <c r="J45" s="6">
        <v>4.3122069999999999</v>
      </c>
      <c r="K45" s="6">
        <v>1.877146</v>
      </c>
      <c r="L45" s="6">
        <v>2.0704609999999999</v>
      </c>
      <c r="M45" s="6">
        <v>3.0977769999999998</v>
      </c>
      <c r="N45" s="6">
        <f>MAX(B45:M45)</f>
        <v>4.3122069999999999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0.23976829999999999</v>
      </c>
      <c r="C47" s="6">
        <v>0.51396920000000001</v>
      </c>
      <c r="D47" s="6">
        <v>0.42604690000000001</v>
      </c>
      <c r="E47" s="6">
        <v>0.2865549</v>
      </c>
      <c r="F47" s="6">
        <v>0.61164529999999995</v>
      </c>
      <c r="G47" s="6">
        <v>0.87232889999999996</v>
      </c>
      <c r="H47" s="6">
        <v>1.23729</v>
      </c>
      <c r="I47" s="6">
        <v>1.270438</v>
      </c>
      <c r="J47" s="6">
        <v>1.703133</v>
      </c>
      <c r="K47" s="6">
        <v>0.8839612</v>
      </c>
      <c r="L47" s="6">
        <v>0.71698680000000004</v>
      </c>
      <c r="M47" s="6">
        <v>0.2975391</v>
      </c>
      <c r="N47" s="6">
        <f>MIN(B47:M47)</f>
        <v>0.23976829999999999</v>
      </c>
    </row>
    <row r="48" spans="1:14" x14ac:dyDescent="0.25">
      <c r="A48" t="s">
        <v>19</v>
      </c>
      <c r="B48" s="6">
        <v>34.688090199999998</v>
      </c>
      <c r="C48" s="6">
        <v>24.0603941</v>
      </c>
      <c r="D48" s="6">
        <v>22.027802999999995</v>
      </c>
      <c r="E48" s="6">
        <v>18.347393499999995</v>
      </c>
      <c r="F48" s="6">
        <v>25.597325399999995</v>
      </c>
      <c r="G48" s="6">
        <v>44.611956599999992</v>
      </c>
      <c r="H48" s="6">
        <v>63.448181999999989</v>
      </c>
      <c r="I48" s="6">
        <v>78.443169999999995</v>
      </c>
      <c r="J48" s="6">
        <v>82.974912000000032</v>
      </c>
      <c r="K48" s="6">
        <v>60.967507200000007</v>
      </c>
      <c r="L48" s="6">
        <v>35.312370700000002</v>
      </c>
      <c r="M48" s="6">
        <v>17.253902</v>
      </c>
      <c r="N48" s="6">
        <f>SUM(B48:M48)</f>
        <v>507.73300669999998</v>
      </c>
    </row>
    <row r="49" spans="1:14" x14ac:dyDescent="0.25">
      <c r="A49" t="s">
        <v>0</v>
      </c>
      <c r="B49" s="6">
        <v>2.1225040000000002</v>
      </c>
      <c r="C49" s="6">
        <v>1.2177439999999999</v>
      </c>
      <c r="D49" s="6">
        <v>1.7142139999999999</v>
      </c>
      <c r="E49" s="6">
        <v>1.5055609999999999</v>
      </c>
      <c r="F49" s="6">
        <v>1.1794990000000001</v>
      </c>
      <c r="G49" s="6">
        <v>2.3946100000000001</v>
      </c>
      <c r="H49" s="6">
        <v>2.8255669999999999</v>
      </c>
      <c r="I49" s="6">
        <v>3.8177729999999999</v>
      </c>
      <c r="J49" s="6">
        <v>4.3243470000000004</v>
      </c>
      <c r="K49" s="6">
        <v>3.0476999999999999</v>
      </c>
      <c r="L49" s="6">
        <v>3.458593</v>
      </c>
      <c r="M49" s="6">
        <v>1.345092</v>
      </c>
      <c r="N49" s="6">
        <f>MAX(B49:M49)</f>
        <v>4.3243470000000004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0.24133209999999999</v>
      </c>
      <c r="C51" s="6">
        <v>0.38433800000000001</v>
      </c>
      <c r="D51" s="6">
        <v>0.2534844</v>
      </c>
      <c r="E51" s="6">
        <v>0.27784399999999998</v>
      </c>
      <c r="F51" s="6">
        <v>0.29923450000000001</v>
      </c>
      <c r="G51" s="6">
        <v>0.56903210000000004</v>
      </c>
      <c r="H51" s="6">
        <v>1.199471</v>
      </c>
      <c r="I51" s="6">
        <v>1.5386489999999999</v>
      </c>
      <c r="J51" s="6">
        <v>1.060675</v>
      </c>
      <c r="K51" s="6">
        <v>0.95641140000000002</v>
      </c>
      <c r="L51" s="6">
        <v>0.3962001</v>
      </c>
      <c r="M51" s="6">
        <v>0.31762400000000002</v>
      </c>
      <c r="N51" s="6">
        <f>MIN(B51:M51)</f>
        <v>0.24133209999999999</v>
      </c>
    </row>
    <row r="52" spans="1:14" x14ac:dyDescent="0.25">
      <c r="A52" t="s">
        <v>19</v>
      </c>
      <c r="B52" s="6">
        <v>25.367314100000002</v>
      </c>
      <c r="C52" s="6">
        <v>21.368419000000003</v>
      </c>
      <c r="D52" s="6">
        <v>14.767161799999997</v>
      </c>
      <c r="E52" s="6">
        <v>13.394019999999999</v>
      </c>
      <c r="F52" s="6">
        <v>26.601273699999997</v>
      </c>
      <c r="G52" s="6">
        <v>44.482090300000003</v>
      </c>
      <c r="H52" s="6">
        <v>59.877186000000002</v>
      </c>
      <c r="I52" s="6">
        <v>78.124373000000006</v>
      </c>
      <c r="J52" s="6">
        <v>59.242271000000009</v>
      </c>
      <c r="K52" s="6">
        <v>43.037183400000004</v>
      </c>
      <c r="L52" s="6">
        <v>28.050611</v>
      </c>
      <c r="M52" s="6">
        <v>21.035134299999992</v>
      </c>
      <c r="N52" s="6">
        <f>SUM(B52:M52)</f>
        <v>435.34703760000002</v>
      </c>
    </row>
    <row r="53" spans="1:14" x14ac:dyDescent="0.25">
      <c r="A53" t="s">
        <v>0</v>
      </c>
      <c r="B53" s="6">
        <v>2.0908259999999999</v>
      </c>
      <c r="C53" s="6">
        <v>1.4992080000000001</v>
      </c>
      <c r="D53" s="6">
        <v>0.98665329999999996</v>
      </c>
      <c r="E53" s="6">
        <v>0.82352239999999999</v>
      </c>
      <c r="F53" s="6">
        <v>1.442013</v>
      </c>
      <c r="G53" s="6">
        <v>1.9903459999999999</v>
      </c>
      <c r="H53" s="6">
        <v>2.5931890000000002</v>
      </c>
      <c r="I53" s="6">
        <v>3.4245040000000002</v>
      </c>
      <c r="J53" s="6">
        <v>2.9138000000000002</v>
      </c>
      <c r="K53" s="6">
        <v>1.9405939999999999</v>
      </c>
      <c r="L53" s="6">
        <v>3.8441679999999998</v>
      </c>
      <c r="M53" s="6">
        <v>2.9794149999999999</v>
      </c>
      <c r="N53" s="6">
        <f>MAX(B53:M53)</f>
        <v>3.8441679999999998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0.12751270000000001</v>
      </c>
      <c r="C55" s="6">
        <v>0.1234451</v>
      </c>
      <c r="D55" s="6">
        <v>0.214007</v>
      </c>
      <c r="E55" s="6">
        <v>0.34104269999999998</v>
      </c>
      <c r="F55" s="6">
        <v>0.48540149999999999</v>
      </c>
      <c r="G55" s="6">
        <v>0.85517500000000002</v>
      </c>
      <c r="H55" s="6">
        <v>0.87682269999999995</v>
      </c>
      <c r="I55" s="6">
        <v>1.4126590000000001</v>
      </c>
      <c r="J55" s="6">
        <v>1.374951</v>
      </c>
      <c r="K55" s="6">
        <v>0.74504950000000003</v>
      </c>
      <c r="L55" s="6">
        <v>0.38948870000000002</v>
      </c>
      <c r="M55" s="6">
        <v>0.31587929999999997</v>
      </c>
      <c r="N55" s="6">
        <f>MIN(B55:M55)</f>
        <v>0.1234451</v>
      </c>
    </row>
    <row r="56" spans="1:14" x14ac:dyDescent="0.25">
      <c r="A56" t="s">
        <v>19</v>
      </c>
      <c r="B56" s="6">
        <v>10.881531200000001</v>
      </c>
      <c r="C56" s="6">
        <v>14.850280899999998</v>
      </c>
      <c r="D56" s="6">
        <v>16.8382027</v>
      </c>
      <c r="E56" s="6">
        <v>18.835510299999999</v>
      </c>
      <c r="F56" s="6">
        <v>26.800666800000005</v>
      </c>
      <c r="G56" s="6">
        <v>44.32149909999999</v>
      </c>
      <c r="H56" s="6">
        <v>55.591293700000008</v>
      </c>
      <c r="I56" s="6">
        <v>82.109855999999994</v>
      </c>
      <c r="J56" s="6">
        <v>72.703020000000009</v>
      </c>
      <c r="K56" s="6">
        <v>49.166685700000009</v>
      </c>
      <c r="L56" s="6">
        <v>24.213284699999999</v>
      </c>
      <c r="M56" s="6">
        <v>25.656570899999991</v>
      </c>
      <c r="N56" s="6">
        <f>SUM(B56:M56)</f>
        <v>441.96840199999997</v>
      </c>
    </row>
    <row r="57" spans="1:14" x14ac:dyDescent="0.25">
      <c r="A57" t="s">
        <v>0</v>
      </c>
      <c r="B57" s="6">
        <v>1.623448</v>
      </c>
      <c r="C57" s="6">
        <v>1.1974640000000001</v>
      </c>
      <c r="D57" s="6">
        <v>1.0161039999999999</v>
      </c>
      <c r="E57" s="6">
        <v>1.42292</v>
      </c>
      <c r="F57" s="6">
        <v>1.545528</v>
      </c>
      <c r="G57" s="6">
        <v>2.0290550000000001</v>
      </c>
      <c r="H57" s="6">
        <v>2.7040709999999999</v>
      </c>
      <c r="I57" s="6">
        <v>3.6412840000000002</v>
      </c>
      <c r="J57" s="6">
        <v>3.6408420000000001</v>
      </c>
      <c r="K57" s="6">
        <v>2.3077329999999998</v>
      </c>
      <c r="L57" s="6">
        <v>1.3291230000000001</v>
      </c>
      <c r="M57" s="6">
        <v>2.8757009999999998</v>
      </c>
      <c r="N57" s="6">
        <f>MAX(B57:M57)</f>
        <v>3.6412840000000002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0.20423459999999999</v>
      </c>
      <c r="C59" s="6">
        <v>0.36853360000000002</v>
      </c>
      <c r="D59" s="6">
        <v>0.1810262</v>
      </c>
      <c r="E59" s="6">
        <v>0.30697350000000001</v>
      </c>
      <c r="F59" s="6">
        <v>0.51684859999999999</v>
      </c>
      <c r="G59" s="6">
        <v>0.86826210000000004</v>
      </c>
      <c r="H59" s="6">
        <v>1.5427219999999999</v>
      </c>
      <c r="I59" s="6">
        <v>1.713438</v>
      </c>
      <c r="J59" s="6">
        <v>1.4883900000000001</v>
      </c>
      <c r="K59" s="6">
        <v>0.87398310000000001</v>
      </c>
      <c r="L59" s="6">
        <v>0.55904569999999998</v>
      </c>
      <c r="M59" s="6">
        <v>0.22982449999999999</v>
      </c>
      <c r="N59" s="6">
        <f>MIN(B59:M59)</f>
        <v>0.1810262</v>
      </c>
    </row>
    <row r="60" spans="1:14" x14ac:dyDescent="0.25">
      <c r="A60" t="s">
        <v>19</v>
      </c>
      <c r="B60" s="6">
        <v>21.005347199999999</v>
      </c>
      <c r="C60" s="6">
        <v>22.924059100000001</v>
      </c>
      <c r="D60" s="6">
        <v>18.287090399999997</v>
      </c>
      <c r="E60" s="6">
        <v>19.837213999999999</v>
      </c>
      <c r="F60" s="6">
        <v>24.758479599999998</v>
      </c>
      <c r="G60" s="6">
        <v>45.818953900000011</v>
      </c>
      <c r="H60" s="6">
        <v>66.457066999999995</v>
      </c>
      <c r="I60" s="6">
        <v>80.759501999999983</v>
      </c>
      <c r="J60" s="6">
        <v>85.046512000000007</v>
      </c>
      <c r="K60" s="6">
        <v>51.067950099999997</v>
      </c>
      <c r="L60" s="6">
        <v>28.874720199999999</v>
      </c>
      <c r="M60" s="6">
        <v>15.7415492</v>
      </c>
      <c r="N60" s="6">
        <f>SUM(B60:M60)</f>
        <v>480.57844470000003</v>
      </c>
    </row>
    <row r="61" spans="1:14" x14ac:dyDescent="0.25">
      <c r="A61" t="s">
        <v>0</v>
      </c>
      <c r="B61" s="6">
        <v>1.638253</v>
      </c>
      <c r="C61" s="6">
        <v>1.4262010000000001</v>
      </c>
      <c r="D61" s="6">
        <v>1.125758</v>
      </c>
      <c r="E61" s="6">
        <v>1.1185970000000001</v>
      </c>
      <c r="F61" s="6">
        <v>1.7362850000000001</v>
      </c>
      <c r="G61" s="6">
        <v>2.6181350000000001</v>
      </c>
      <c r="H61" s="6">
        <v>2.8961869999999998</v>
      </c>
      <c r="I61" s="6">
        <v>3.6083500000000002</v>
      </c>
      <c r="J61" s="6">
        <v>5.321542</v>
      </c>
      <c r="K61" s="6">
        <v>2.6941850000000001</v>
      </c>
      <c r="L61" s="6">
        <v>2.9224510000000001</v>
      </c>
      <c r="M61" s="6">
        <v>0.85383989999999998</v>
      </c>
      <c r="N61" s="6">
        <f>MAX(B61:M61)</f>
        <v>5.321542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0.18004419999999999</v>
      </c>
      <c r="C63" s="6">
        <v>0.4653718</v>
      </c>
      <c r="D63" s="6">
        <v>0.39289059999999998</v>
      </c>
      <c r="E63" s="6">
        <v>0.37756990000000001</v>
      </c>
      <c r="F63" s="6">
        <v>0.39059500000000003</v>
      </c>
      <c r="G63" s="6">
        <v>0.76396010000000003</v>
      </c>
      <c r="H63" s="6">
        <v>0.95135049999999999</v>
      </c>
      <c r="I63" s="6">
        <v>1.6542479999999999</v>
      </c>
      <c r="J63" s="6">
        <v>1.670968</v>
      </c>
      <c r="K63" s="6">
        <v>1.0216179999999999</v>
      </c>
      <c r="L63" s="6">
        <v>0.4979112</v>
      </c>
      <c r="M63" s="6">
        <v>0.30653019999999997</v>
      </c>
      <c r="N63" s="6">
        <f>MIN(B63:M63)</f>
        <v>0.18004419999999999</v>
      </c>
    </row>
    <row r="64" spans="1:14" x14ac:dyDescent="0.25">
      <c r="A64" t="s">
        <v>19</v>
      </c>
      <c r="B64" s="6">
        <v>27.733009199999998</v>
      </c>
      <c r="C64" s="6">
        <v>23.037308499999995</v>
      </c>
      <c r="D64" s="6">
        <v>20.328445600000002</v>
      </c>
      <c r="E64" s="6">
        <v>18.207118599999998</v>
      </c>
      <c r="F64" s="6">
        <v>27.399359699999998</v>
      </c>
      <c r="G64" s="6">
        <v>42.7546082</v>
      </c>
      <c r="H64" s="6">
        <v>58.567889500000007</v>
      </c>
      <c r="I64" s="6">
        <v>78.27816</v>
      </c>
      <c r="J64" s="6">
        <v>83.448201000000012</v>
      </c>
      <c r="K64" s="6">
        <v>55.137340000000002</v>
      </c>
      <c r="L64" s="6">
        <v>34.533947700000006</v>
      </c>
      <c r="M64" s="6">
        <v>16.708922300000001</v>
      </c>
      <c r="N64" s="6">
        <f>SUM(B64:M64)</f>
        <v>486.13431029999998</v>
      </c>
    </row>
    <row r="65" spans="1:14" x14ac:dyDescent="0.25">
      <c r="A65" t="s">
        <v>0</v>
      </c>
      <c r="B65" s="6">
        <v>1.870528</v>
      </c>
      <c r="C65" s="6">
        <v>1.280716</v>
      </c>
      <c r="D65" s="6">
        <v>1.1528719999999999</v>
      </c>
      <c r="E65" s="6">
        <v>1.0395380000000001</v>
      </c>
      <c r="F65" s="6">
        <v>1.453527</v>
      </c>
      <c r="G65" s="6">
        <v>2.2981120000000002</v>
      </c>
      <c r="H65" s="6">
        <v>3.5178699999999998</v>
      </c>
      <c r="I65" s="6">
        <v>5.083488</v>
      </c>
      <c r="J65" s="6">
        <v>5.8374189999999997</v>
      </c>
      <c r="K65" s="6">
        <v>2.7240510000000002</v>
      </c>
      <c r="L65" s="6">
        <v>2.5981510000000001</v>
      </c>
      <c r="M65" s="6">
        <v>1.77278</v>
      </c>
      <c r="N65" s="6">
        <f>MAX(B65:M65)</f>
        <v>5.8374189999999997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0.255305</v>
      </c>
      <c r="C67" s="6">
        <v>0.39691270000000001</v>
      </c>
      <c r="D67" s="6">
        <v>0.21153920000000001</v>
      </c>
      <c r="E67" s="6">
        <v>0.34452820000000001</v>
      </c>
      <c r="F67" s="6">
        <v>0.3823434</v>
      </c>
      <c r="G67" s="6">
        <v>1.003738</v>
      </c>
      <c r="H67" s="6">
        <v>1.1103229999999999</v>
      </c>
      <c r="I67" s="6">
        <v>1.940874</v>
      </c>
      <c r="J67" s="6">
        <v>1.0951820000000001</v>
      </c>
      <c r="K67" s="6">
        <v>1.1018889999999999</v>
      </c>
      <c r="L67" s="6">
        <v>0.36974610000000002</v>
      </c>
      <c r="M67" s="6">
        <v>0.34410940000000001</v>
      </c>
      <c r="N67" s="6">
        <f>MIN(B67:M67)</f>
        <v>0.21153920000000001</v>
      </c>
    </row>
    <row r="68" spans="1:14" x14ac:dyDescent="0.25">
      <c r="A68" t="s">
        <v>19</v>
      </c>
      <c r="B68" s="6">
        <v>30.409347700000005</v>
      </c>
      <c r="C68" s="6">
        <v>22.262574900000001</v>
      </c>
      <c r="D68" s="6">
        <v>16.855360100000002</v>
      </c>
      <c r="E68" s="6">
        <v>19.039445099999998</v>
      </c>
      <c r="F68" s="6">
        <v>24.145371099999998</v>
      </c>
      <c r="G68" s="6">
        <v>50.234848000000021</v>
      </c>
      <c r="H68" s="6">
        <v>66.317292000000009</v>
      </c>
      <c r="I68" s="6">
        <v>87.469897999999986</v>
      </c>
      <c r="J68" s="6">
        <v>68.022781999999992</v>
      </c>
      <c r="K68" s="6">
        <v>53.844005000000003</v>
      </c>
      <c r="L68" s="6">
        <v>26.347652099999998</v>
      </c>
      <c r="M68" s="6">
        <v>32.518557399999999</v>
      </c>
      <c r="N68" s="6">
        <f>SUM(B68:M68)</f>
        <v>497.46713340000002</v>
      </c>
    </row>
    <row r="69" spans="1:14" x14ac:dyDescent="0.25">
      <c r="A69" t="s">
        <v>0</v>
      </c>
      <c r="B69" s="6">
        <v>1.9349749999999999</v>
      </c>
      <c r="C69" s="6">
        <v>1.333151</v>
      </c>
      <c r="D69" s="6">
        <v>0.90794870000000005</v>
      </c>
      <c r="E69" s="6">
        <v>1.0810010000000001</v>
      </c>
      <c r="F69" s="6">
        <v>1.355245</v>
      </c>
      <c r="G69" s="6">
        <v>2.2592660000000002</v>
      </c>
      <c r="H69" s="6">
        <v>3.2977099999999999</v>
      </c>
      <c r="I69" s="6">
        <v>4.4545750000000002</v>
      </c>
      <c r="J69" s="6">
        <v>5.1368919999999996</v>
      </c>
      <c r="K69" s="6">
        <v>3.965236</v>
      </c>
      <c r="L69" s="6">
        <v>2.5389699999999999</v>
      </c>
      <c r="M69" s="6">
        <v>3.0250689999999998</v>
      </c>
      <c r="N69" s="6">
        <f>MAX(B69:M69)</f>
        <v>5.1368919999999996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0.22465959999999999</v>
      </c>
      <c r="C71" s="6">
        <v>0.12918270000000001</v>
      </c>
      <c r="D71" s="6">
        <v>0.4558179</v>
      </c>
      <c r="E71" s="6">
        <v>0.39340140000000001</v>
      </c>
      <c r="F71" s="6">
        <v>0.3507402</v>
      </c>
      <c r="G71" s="6">
        <v>0.96385310000000002</v>
      </c>
      <c r="H71" s="6">
        <v>1.032411</v>
      </c>
      <c r="I71" s="6">
        <v>1.3609279999999999</v>
      </c>
      <c r="J71" s="6">
        <v>1.3398270000000001</v>
      </c>
      <c r="K71" s="6">
        <v>0.90445439999999999</v>
      </c>
      <c r="L71" s="6">
        <v>0.38076209999999999</v>
      </c>
      <c r="M71" s="6">
        <v>0.36009770000000002</v>
      </c>
      <c r="N71" s="6">
        <f>MIN(B71:M71)</f>
        <v>0.12918270000000001</v>
      </c>
    </row>
    <row r="72" spans="1:14" x14ac:dyDescent="0.25">
      <c r="A72" t="s">
        <v>19</v>
      </c>
      <c r="B72" s="6">
        <v>12.104650700000001</v>
      </c>
      <c r="C72" s="6">
        <v>20.209251800000001</v>
      </c>
      <c r="D72" s="6">
        <v>20.214376099999996</v>
      </c>
      <c r="E72" s="6">
        <v>18.5122505</v>
      </c>
      <c r="F72" s="6">
        <v>24.390495100000003</v>
      </c>
      <c r="G72" s="6">
        <v>49.488332100000001</v>
      </c>
      <c r="H72" s="6">
        <v>53.589276000000005</v>
      </c>
      <c r="I72" s="6">
        <v>80.193309000000013</v>
      </c>
      <c r="J72" s="6">
        <v>68.452881000000005</v>
      </c>
      <c r="K72" s="6">
        <v>41.412893000000011</v>
      </c>
      <c r="L72" s="6">
        <v>25.196200399999999</v>
      </c>
      <c r="M72" s="6">
        <v>32.464208599999999</v>
      </c>
      <c r="N72" s="6">
        <f>SUM(B72:M72)</f>
        <v>446.22812430000005</v>
      </c>
    </row>
    <row r="73" spans="1:14" x14ac:dyDescent="0.25">
      <c r="A73" t="s">
        <v>0</v>
      </c>
      <c r="B73" s="6">
        <v>0.64846769999999998</v>
      </c>
      <c r="C73" s="6">
        <v>1.421098</v>
      </c>
      <c r="D73" s="6">
        <v>1.1662729999999999</v>
      </c>
      <c r="E73" s="6">
        <v>1.300508</v>
      </c>
      <c r="F73" s="6">
        <v>1.4409460000000001</v>
      </c>
      <c r="G73" s="6">
        <v>2.1463739999999998</v>
      </c>
      <c r="H73" s="6">
        <v>2.8516819999999998</v>
      </c>
      <c r="I73" s="6">
        <v>4.2272439999999998</v>
      </c>
      <c r="J73" s="6">
        <v>4.2464110000000002</v>
      </c>
      <c r="K73" s="6">
        <v>2.3438479999999999</v>
      </c>
      <c r="L73" s="6">
        <v>3.5907939999999998</v>
      </c>
      <c r="M73" s="6">
        <v>3.8619569999999999</v>
      </c>
      <c r="N73" s="6">
        <f>MAX(B73:M73)</f>
        <v>4.2464110000000002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0.3225268</v>
      </c>
      <c r="C75" s="6">
        <v>0.37507570000000001</v>
      </c>
      <c r="D75" s="6">
        <v>0.27334599999999998</v>
      </c>
      <c r="E75" s="6">
        <v>0.1824943</v>
      </c>
      <c r="F75" s="6">
        <v>0.4147516</v>
      </c>
      <c r="G75" s="6">
        <v>0.8406209</v>
      </c>
      <c r="H75" s="6">
        <v>0.68691619999999998</v>
      </c>
      <c r="I75" s="6">
        <v>2.0825</v>
      </c>
      <c r="J75" s="6">
        <v>1.774302</v>
      </c>
      <c r="K75" s="6">
        <v>0.91705190000000003</v>
      </c>
      <c r="L75" s="6">
        <v>0.56855250000000002</v>
      </c>
      <c r="M75" s="6">
        <v>0.33424189999999998</v>
      </c>
      <c r="N75" s="6">
        <f>MIN(B75:M75)</f>
        <v>0.1824943</v>
      </c>
    </row>
    <row r="76" spans="1:14" x14ac:dyDescent="0.25">
      <c r="A76" t="s">
        <v>19</v>
      </c>
      <c r="B76" s="6">
        <v>21.936747099999998</v>
      </c>
      <c r="C76" s="6">
        <v>23.782941900000001</v>
      </c>
      <c r="D76" s="6">
        <v>17.289977400000005</v>
      </c>
      <c r="E76" s="6">
        <v>16.278863099999999</v>
      </c>
      <c r="F76" s="6">
        <v>27.088716400000003</v>
      </c>
      <c r="G76" s="6">
        <v>46.37890749999999</v>
      </c>
      <c r="H76" s="6">
        <v>70.505111199999973</v>
      </c>
      <c r="I76" s="6">
        <v>94.192540999999991</v>
      </c>
      <c r="J76" s="6">
        <v>87.084974000000003</v>
      </c>
      <c r="K76" s="6">
        <v>55.129500899999996</v>
      </c>
      <c r="L76" s="6">
        <v>26.563248099999999</v>
      </c>
      <c r="M76" s="6">
        <v>19.921203599999998</v>
      </c>
      <c r="N76" s="6">
        <f>SUM(B76:M76)</f>
        <v>506.1527322</v>
      </c>
    </row>
    <row r="77" spans="1:14" x14ac:dyDescent="0.25">
      <c r="A77" t="s">
        <v>0</v>
      </c>
      <c r="B77" s="6">
        <v>1.957125</v>
      </c>
      <c r="C77" s="6">
        <v>1.819645</v>
      </c>
      <c r="D77" s="6">
        <v>1.0234259999999999</v>
      </c>
      <c r="E77" s="6">
        <v>1.2636069999999999</v>
      </c>
      <c r="F77" s="6">
        <v>1.330112</v>
      </c>
      <c r="G77" s="6">
        <v>2.0981809999999999</v>
      </c>
      <c r="H77" s="6">
        <v>4.0246630000000003</v>
      </c>
      <c r="I77" s="6">
        <v>4.4194310000000003</v>
      </c>
      <c r="J77" s="6">
        <v>5.3832240000000002</v>
      </c>
      <c r="K77" s="6">
        <v>3.5372910000000002</v>
      </c>
      <c r="L77" s="6">
        <v>1.314603</v>
      </c>
      <c r="M77" s="6">
        <v>2.7309230000000002</v>
      </c>
      <c r="N77" s="6">
        <f>MAX(B77:M77)</f>
        <v>5.3832240000000002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0.2084126</v>
      </c>
      <c r="C79" s="6">
        <v>0.37565290000000001</v>
      </c>
      <c r="D79" s="6">
        <v>0.23905409999999999</v>
      </c>
      <c r="E79" s="6">
        <v>0.1601129</v>
      </c>
      <c r="F79" s="6">
        <v>0.37398110000000001</v>
      </c>
      <c r="G79" s="6">
        <v>0.74526999999999999</v>
      </c>
      <c r="H79" s="6">
        <v>1.1924110000000001</v>
      </c>
      <c r="I79" s="6">
        <v>1.493482</v>
      </c>
      <c r="J79" s="6">
        <v>1.5594300000000001</v>
      </c>
      <c r="K79" s="6">
        <v>1.1003050000000001</v>
      </c>
      <c r="L79" s="6">
        <v>0.56070569999999997</v>
      </c>
      <c r="M79" s="6">
        <v>0.19545770000000001</v>
      </c>
      <c r="N79" s="6">
        <f>MIN(B79:M79)</f>
        <v>0.1601129</v>
      </c>
    </row>
    <row r="80" spans="1:14" x14ac:dyDescent="0.25">
      <c r="A80" t="s">
        <v>19</v>
      </c>
      <c r="B80" s="6">
        <v>32.274108000000005</v>
      </c>
      <c r="C80" s="6">
        <v>21.462149899999996</v>
      </c>
      <c r="D80" s="6">
        <v>19.190766799999999</v>
      </c>
      <c r="E80" s="6">
        <v>19.044382099999996</v>
      </c>
      <c r="F80" s="6">
        <v>23.133910399999998</v>
      </c>
      <c r="G80" s="6">
        <v>40.234544400000004</v>
      </c>
      <c r="H80" s="6">
        <v>56.919856999999993</v>
      </c>
      <c r="I80" s="6">
        <v>71.287585999999976</v>
      </c>
      <c r="J80" s="6">
        <v>77.171105999999995</v>
      </c>
      <c r="K80" s="6">
        <v>57.899117000000011</v>
      </c>
      <c r="L80" s="6">
        <v>42.108165099999987</v>
      </c>
      <c r="M80" s="6">
        <v>14.450227900000003</v>
      </c>
      <c r="N80" s="6">
        <f>SUM(B80:M80)</f>
        <v>475.17592059999998</v>
      </c>
    </row>
    <row r="81" spans="1:14" x14ac:dyDescent="0.25">
      <c r="A81" t="s">
        <v>0</v>
      </c>
      <c r="B81" s="6">
        <v>2.044848</v>
      </c>
      <c r="C81" s="6">
        <v>1.6092150000000001</v>
      </c>
      <c r="D81" s="6">
        <v>1.188304</v>
      </c>
      <c r="E81" s="6">
        <v>1.0803320000000001</v>
      </c>
      <c r="F81" s="6">
        <v>1.3225849999999999</v>
      </c>
      <c r="G81" s="6">
        <v>2.3431950000000001</v>
      </c>
      <c r="H81" s="6">
        <v>3.6776019999999998</v>
      </c>
      <c r="I81" s="6">
        <v>3.4651169999999998</v>
      </c>
      <c r="J81" s="6">
        <v>5.7843059999999999</v>
      </c>
      <c r="K81" s="6">
        <v>4.6051640000000003</v>
      </c>
      <c r="L81" s="6">
        <v>4.5020959999999999</v>
      </c>
      <c r="M81" s="6">
        <v>1.250497</v>
      </c>
      <c r="N81" s="6">
        <f>MAX(B81:M81)</f>
        <v>5.7843059999999999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0.143099</v>
      </c>
      <c r="C83" s="6">
        <v>5.4892589999999998E-2</v>
      </c>
      <c r="D83" s="6">
        <v>0.26949610000000002</v>
      </c>
      <c r="E83" s="6">
        <v>0.22724639999999999</v>
      </c>
      <c r="F83" s="6">
        <v>0.55613780000000002</v>
      </c>
      <c r="G83" s="6">
        <v>0.91887649999999998</v>
      </c>
      <c r="H83" s="6">
        <v>0.87399439999999995</v>
      </c>
      <c r="I83" s="6">
        <v>1.6494409999999999</v>
      </c>
      <c r="J83" s="6">
        <v>1.538435</v>
      </c>
      <c r="K83" s="6">
        <v>0.83752329999999997</v>
      </c>
      <c r="L83" s="6">
        <v>0.59461260000000005</v>
      </c>
      <c r="M83" s="6">
        <v>0.32673249999999998</v>
      </c>
      <c r="N83" s="6">
        <f>MIN(B83:M83)</f>
        <v>5.4892589999999998E-2</v>
      </c>
    </row>
    <row r="84" spans="1:14" x14ac:dyDescent="0.25">
      <c r="A84" t="s">
        <v>19</v>
      </c>
      <c r="B84" s="6">
        <v>10.865458600000002</v>
      </c>
      <c r="C84" s="6">
        <v>10.136070020000002</v>
      </c>
      <c r="D84" s="6">
        <v>18.755708899999995</v>
      </c>
      <c r="E84" s="6">
        <v>18.467713999999997</v>
      </c>
      <c r="F84" s="6">
        <v>26.128834000000005</v>
      </c>
      <c r="G84" s="6">
        <v>44.8407415</v>
      </c>
      <c r="H84" s="6">
        <v>67.516076400000003</v>
      </c>
      <c r="I84" s="6">
        <v>85.214399999999998</v>
      </c>
      <c r="J84" s="6">
        <v>75.509090000000029</v>
      </c>
      <c r="K84" s="6">
        <v>43.57782910000001</v>
      </c>
      <c r="L84" s="6">
        <v>37.763563999999995</v>
      </c>
      <c r="M84" s="6">
        <v>30.913503500000004</v>
      </c>
      <c r="N84" s="6">
        <f>SUM(B84:M84)</f>
        <v>469.68899002000001</v>
      </c>
    </row>
    <row r="85" spans="1:14" x14ac:dyDescent="0.25">
      <c r="A85" t="s">
        <v>0</v>
      </c>
      <c r="B85" s="6">
        <v>2.1102240000000001</v>
      </c>
      <c r="C85" s="6">
        <v>1.1922250000000001</v>
      </c>
      <c r="D85" s="6">
        <v>1.418758</v>
      </c>
      <c r="E85" s="6">
        <v>1.0251600000000001</v>
      </c>
      <c r="F85" s="6">
        <v>1.4435929999999999</v>
      </c>
      <c r="G85" s="6">
        <v>1.8104450000000001</v>
      </c>
      <c r="H85" s="6">
        <v>2.9455659999999999</v>
      </c>
      <c r="I85" s="6">
        <v>5.0043439999999997</v>
      </c>
      <c r="J85" s="6">
        <v>4.2477960000000001</v>
      </c>
      <c r="K85" s="6">
        <v>2.0514070000000002</v>
      </c>
      <c r="L85" s="6">
        <v>2.1981869999999999</v>
      </c>
      <c r="M85" s="6">
        <v>2.4182480000000002</v>
      </c>
      <c r="N85" s="6">
        <f>MAX(B85:M85)</f>
        <v>5.0043439999999997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0.5617856</v>
      </c>
      <c r="C87" s="6">
        <v>0.39510000000000001</v>
      </c>
      <c r="D87" s="6">
        <v>0.33805259999999998</v>
      </c>
      <c r="E87" s="6">
        <v>0.15419920000000001</v>
      </c>
      <c r="F87" s="6">
        <v>0.4604703</v>
      </c>
      <c r="G87" s="6">
        <v>0.42041729999999999</v>
      </c>
      <c r="H87" s="6">
        <v>1.283393</v>
      </c>
      <c r="I87" s="6">
        <v>1.326638</v>
      </c>
      <c r="J87" s="6">
        <v>0.97914840000000003</v>
      </c>
      <c r="K87" s="6">
        <v>0.54034850000000001</v>
      </c>
      <c r="L87" s="6">
        <v>0.36782500000000001</v>
      </c>
      <c r="M87" s="6">
        <v>0.25871280000000002</v>
      </c>
      <c r="N87" s="6">
        <f>MIN(B87:M87)</f>
        <v>0.15419920000000001</v>
      </c>
    </row>
    <row r="88" spans="1:14" x14ac:dyDescent="0.25">
      <c r="A88" t="s">
        <v>19</v>
      </c>
      <c r="B88" s="6">
        <v>33.877439899999999</v>
      </c>
      <c r="C88" s="6">
        <v>24.372350600000004</v>
      </c>
      <c r="D88" s="6">
        <v>19.1205304</v>
      </c>
      <c r="E88" s="6">
        <v>19.5277888</v>
      </c>
      <c r="F88" s="6">
        <v>24.920455700000005</v>
      </c>
      <c r="G88" s="6">
        <v>44.542111400000003</v>
      </c>
      <c r="H88" s="6">
        <v>60.705896999999993</v>
      </c>
      <c r="I88" s="6">
        <v>56.166060000000002</v>
      </c>
      <c r="J88" s="6">
        <v>41.187534399999997</v>
      </c>
      <c r="K88" s="6">
        <v>31.1351382</v>
      </c>
      <c r="L88" s="6">
        <v>27.299985600000003</v>
      </c>
      <c r="M88" s="6">
        <v>19.087838999999995</v>
      </c>
      <c r="N88" s="6">
        <f>SUM(B88:M88)</f>
        <v>401.94313099999994</v>
      </c>
    </row>
    <row r="89" spans="1:14" x14ac:dyDescent="0.25">
      <c r="A89" t="s">
        <v>0</v>
      </c>
      <c r="B89" s="6">
        <v>1.915905</v>
      </c>
      <c r="C89" s="6">
        <v>1.379702</v>
      </c>
      <c r="D89" s="6">
        <v>1.1737709999999999</v>
      </c>
      <c r="E89" s="6">
        <v>1.0350459999999999</v>
      </c>
      <c r="F89" s="6">
        <v>1.4022829999999999</v>
      </c>
      <c r="G89" s="6">
        <v>2.4643890000000002</v>
      </c>
      <c r="H89" s="6">
        <v>2.9442249999999999</v>
      </c>
      <c r="I89" s="6">
        <v>2.7288009999999998</v>
      </c>
      <c r="J89" s="6">
        <v>1.814098</v>
      </c>
      <c r="K89" s="6">
        <v>3.310581</v>
      </c>
      <c r="L89" s="6">
        <v>4.5995439999999999</v>
      </c>
      <c r="M89" s="6">
        <v>2.129934</v>
      </c>
      <c r="N89" s="6">
        <f>MAX(B89:M89)</f>
        <v>4.5995439999999999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0.37254179999999998</v>
      </c>
      <c r="C91" s="6">
        <v>0.25509179999999998</v>
      </c>
      <c r="D91" s="6">
        <v>0.296543</v>
      </c>
      <c r="E91" s="6">
        <v>0.31442219999999999</v>
      </c>
      <c r="F91" s="6">
        <v>0.54349340000000002</v>
      </c>
      <c r="G91" s="6">
        <v>0.78515020000000002</v>
      </c>
      <c r="H91" s="6">
        <v>1.4360219999999999</v>
      </c>
      <c r="I91" s="6">
        <v>1.206545</v>
      </c>
      <c r="J91" s="6">
        <v>1.069634</v>
      </c>
      <c r="K91" s="6">
        <v>0.56644910000000004</v>
      </c>
      <c r="L91" s="6">
        <v>0.31390879999999999</v>
      </c>
      <c r="M91" s="6">
        <v>0.2112975</v>
      </c>
      <c r="N91" s="6">
        <f>MIN(B91:M91)</f>
        <v>0.2112975</v>
      </c>
    </row>
    <row r="92" spans="1:14" x14ac:dyDescent="0.25">
      <c r="A92" t="s">
        <v>19</v>
      </c>
      <c r="B92" s="6">
        <v>22.281746600000002</v>
      </c>
      <c r="C92" s="6">
        <v>17.758646300000002</v>
      </c>
      <c r="D92" s="6">
        <v>20.083043199999999</v>
      </c>
      <c r="E92" s="6">
        <v>16.790948400000001</v>
      </c>
      <c r="F92" s="6">
        <v>27.46443459999999</v>
      </c>
      <c r="G92" s="6">
        <v>43.413996399999988</v>
      </c>
      <c r="H92" s="6">
        <v>68.151790000000005</v>
      </c>
      <c r="I92" s="6">
        <v>72.710062999999991</v>
      </c>
      <c r="J92" s="6">
        <v>53.455756999999991</v>
      </c>
      <c r="K92" s="6">
        <v>36.146904200000009</v>
      </c>
      <c r="L92" s="6">
        <v>24.518792900000005</v>
      </c>
      <c r="M92" s="6">
        <v>22.044902699999998</v>
      </c>
      <c r="N92" s="6">
        <f>SUM(B92:M92)</f>
        <v>424.82102529999997</v>
      </c>
    </row>
    <row r="93" spans="1:14" x14ac:dyDescent="0.25">
      <c r="A93" t="s">
        <v>0</v>
      </c>
      <c r="B93" s="6">
        <v>1.628368</v>
      </c>
      <c r="C93" s="6">
        <v>1.1090100000000001</v>
      </c>
      <c r="D93" s="6">
        <v>1.2685850000000001</v>
      </c>
      <c r="E93" s="6">
        <v>0.93316549999999998</v>
      </c>
      <c r="F93" s="6">
        <v>1.584476</v>
      </c>
      <c r="G93" s="6">
        <v>2.3446609999999999</v>
      </c>
      <c r="H93" s="6">
        <v>2.8598870000000001</v>
      </c>
      <c r="I93" s="6">
        <v>4.4856499999999997</v>
      </c>
      <c r="J93" s="6">
        <v>2.5376379999999998</v>
      </c>
      <c r="K93" s="6">
        <v>2.8873009999999999</v>
      </c>
      <c r="L93" s="6">
        <v>3.9409749999999999</v>
      </c>
      <c r="M93" s="6">
        <v>3.0350779999999999</v>
      </c>
      <c r="N93" s="6">
        <f>MAX(B93:M93)</f>
        <v>4.4856499999999997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0.15811700000000001</v>
      </c>
      <c r="C95" s="6">
        <v>0.1186996</v>
      </c>
      <c r="D95" s="6">
        <v>0.22763510000000001</v>
      </c>
      <c r="E95" s="6">
        <v>0.2464991</v>
      </c>
      <c r="F95" s="6">
        <v>0.50962079999999998</v>
      </c>
      <c r="G95" s="6">
        <v>0.95005899999999999</v>
      </c>
      <c r="H95" s="6">
        <v>1.4770239999999999</v>
      </c>
      <c r="I95" s="6">
        <v>1.554702</v>
      </c>
      <c r="J95" s="6">
        <v>1.643051</v>
      </c>
      <c r="K95" s="6">
        <v>1.26241</v>
      </c>
      <c r="L95" s="6">
        <v>0.59351120000000002</v>
      </c>
      <c r="M95" s="6">
        <v>0.29448960000000002</v>
      </c>
      <c r="N95" s="6">
        <f>MIN(B95:M95)</f>
        <v>0.1186996</v>
      </c>
    </row>
    <row r="96" spans="1:14" x14ac:dyDescent="0.25">
      <c r="A96" t="s">
        <v>19</v>
      </c>
      <c r="B96" s="6">
        <v>10.549637600000001</v>
      </c>
      <c r="C96" s="6">
        <v>11.6586192</v>
      </c>
      <c r="D96" s="6">
        <v>15.403116500000001</v>
      </c>
      <c r="E96" s="6">
        <v>18.353878600000002</v>
      </c>
      <c r="F96" s="6">
        <v>27.489286399999997</v>
      </c>
      <c r="G96" s="6">
        <v>48.520224000000006</v>
      </c>
      <c r="H96" s="6">
        <v>63.455280999999999</v>
      </c>
      <c r="I96" s="6">
        <v>88.179787000000019</v>
      </c>
      <c r="J96" s="6">
        <v>89.938603000000015</v>
      </c>
      <c r="K96" s="6">
        <v>59.789582999999993</v>
      </c>
      <c r="L96" s="6">
        <v>41.693959399999997</v>
      </c>
      <c r="M96" s="6">
        <v>21.625348499999998</v>
      </c>
      <c r="N96" s="6">
        <f>SUM(B96:M96)</f>
        <v>496.65732420000001</v>
      </c>
    </row>
    <row r="97" spans="1:14" x14ac:dyDescent="0.25">
      <c r="A97" t="s">
        <v>0</v>
      </c>
      <c r="B97" s="6">
        <v>2.0524610000000001</v>
      </c>
      <c r="C97" s="6">
        <v>1.398013</v>
      </c>
      <c r="D97" s="6">
        <v>0.9345059</v>
      </c>
      <c r="E97" s="6">
        <v>1.052694</v>
      </c>
      <c r="F97" s="6">
        <v>1.6977120000000001</v>
      </c>
      <c r="G97" s="6">
        <v>2.2812380000000001</v>
      </c>
      <c r="H97" s="6">
        <v>2.8082470000000002</v>
      </c>
      <c r="I97" s="6">
        <v>5.3883809999999999</v>
      </c>
      <c r="J97" s="6">
        <v>4.2737579999999999</v>
      </c>
      <c r="K97" s="6">
        <v>2.8495729999999999</v>
      </c>
      <c r="L97" s="6">
        <v>4.2103029999999997</v>
      </c>
      <c r="M97" s="6">
        <v>2.3679969999999999</v>
      </c>
      <c r="N97" s="6">
        <f>MAX(B97:M97)</f>
        <v>5.3883809999999999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0.32679550000000002</v>
      </c>
      <c r="C99" s="6">
        <v>0.1187275</v>
      </c>
      <c r="D99" s="6">
        <v>0.27467920000000001</v>
      </c>
      <c r="E99" s="6">
        <v>0.33837040000000002</v>
      </c>
      <c r="F99" s="6">
        <v>0.48615609999999998</v>
      </c>
      <c r="G99" s="6">
        <v>0.95206579999999996</v>
      </c>
      <c r="H99" s="6">
        <v>1.132838</v>
      </c>
      <c r="I99" s="6">
        <v>1.659116</v>
      </c>
      <c r="J99" s="6">
        <v>1.0176210000000001</v>
      </c>
      <c r="K99" s="6">
        <v>0.64755560000000001</v>
      </c>
      <c r="L99" s="6">
        <v>0.35131299999999999</v>
      </c>
      <c r="M99" s="6">
        <v>0.22581380000000001</v>
      </c>
      <c r="N99" s="6">
        <f>MIN(B99:M99)</f>
        <v>0.1187275</v>
      </c>
    </row>
    <row r="100" spans="1:14" x14ac:dyDescent="0.25">
      <c r="A100" t="s">
        <v>19</v>
      </c>
      <c r="B100" s="6">
        <v>22.652654999999999</v>
      </c>
      <c r="C100" s="6">
        <v>11.537796100000003</v>
      </c>
      <c r="D100" s="6">
        <v>23.372046000000001</v>
      </c>
      <c r="E100" s="6">
        <v>20.726109099999999</v>
      </c>
      <c r="F100" s="6">
        <v>28.638368500000002</v>
      </c>
      <c r="G100" s="6">
        <v>42.337085800000011</v>
      </c>
      <c r="H100" s="6">
        <v>68.017345000000006</v>
      </c>
      <c r="I100" s="6">
        <v>83.626520999999997</v>
      </c>
      <c r="J100" s="6">
        <v>64.353604000000004</v>
      </c>
      <c r="K100" s="6">
        <v>37.963664899999991</v>
      </c>
      <c r="L100" s="6">
        <v>21.952282000000004</v>
      </c>
      <c r="M100" s="6">
        <v>11.047368999999998</v>
      </c>
      <c r="N100" s="6">
        <f>SUM(B100:M100)</f>
        <v>436.22484640000005</v>
      </c>
    </row>
    <row r="101" spans="1:14" x14ac:dyDescent="0.25">
      <c r="A101" t="s">
        <v>0</v>
      </c>
      <c r="B101" s="6">
        <v>1.8873009999999999</v>
      </c>
      <c r="C101" s="6">
        <v>0.96421749999999995</v>
      </c>
      <c r="D101" s="6">
        <v>1.624104</v>
      </c>
      <c r="E101" s="6">
        <v>1.0838319999999999</v>
      </c>
      <c r="F101" s="6">
        <v>2.0552950000000001</v>
      </c>
      <c r="G101" s="6">
        <v>2.2704770000000001</v>
      </c>
      <c r="H101" s="6">
        <v>3.1759719999999998</v>
      </c>
      <c r="I101" s="6">
        <v>3.9179930000000001</v>
      </c>
      <c r="J101" s="6">
        <v>2.8757459999999999</v>
      </c>
      <c r="K101" s="6">
        <v>1.9165019999999999</v>
      </c>
      <c r="L101" s="6">
        <v>0.9543431</v>
      </c>
      <c r="M101" s="6">
        <v>0.62203810000000004</v>
      </c>
      <c r="N101" s="6">
        <f>MAX(B101:M101)</f>
        <v>3.9179930000000001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0.14479359999999999</v>
      </c>
      <c r="C103" s="6">
        <v>0.30879820000000002</v>
      </c>
      <c r="D103" s="6">
        <v>0.27278599999999997</v>
      </c>
      <c r="E103" s="6">
        <v>0.24057509999999999</v>
      </c>
      <c r="F103" s="6">
        <v>0.43831179999999997</v>
      </c>
      <c r="G103" s="6">
        <v>1.128932</v>
      </c>
      <c r="H103" s="6">
        <v>1.1239699999999999</v>
      </c>
      <c r="I103" s="6">
        <v>1.3936710000000001</v>
      </c>
      <c r="J103" s="6">
        <v>1.2991079999999999</v>
      </c>
      <c r="K103" s="6">
        <v>0.79679730000000004</v>
      </c>
      <c r="L103" s="6">
        <v>0.4991215</v>
      </c>
      <c r="M103" s="6">
        <v>0.30397990000000003</v>
      </c>
      <c r="N103" s="6">
        <f>MIN(B103:M103)</f>
        <v>0.14479359999999999</v>
      </c>
    </row>
    <row r="104" spans="1:14" x14ac:dyDescent="0.25">
      <c r="A104" t="s">
        <v>19</v>
      </c>
      <c r="B104" s="6">
        <v>22.951168599999999</v>
      </c>
      <c r="C104" s="6">
        <v>17.812831199999998</v>
      </c>
      <c r="D104" s="6">
        <v>17.603021299999998</v>
      </c>
      <c r="E104" s="6">
        <v>16.434526600000002</v>
      </c>
      <c r="F104" s="6">
        <v>26.070257799999993</v>
      </c>
      <c r="G104" s="6">
        <v>46.368023999999991</v>
      </c>
      <c r="H104" s="6">
        <v>51.752175999999999</v>
      </c>
      <c r="I104" s="6">
        <v>69.032067999999995</v>
      </c>
      <c r="J104" s="6">
        <v>85.230442999999994</v>
      </c>
      <c r="K104" s="6">
        <v>49.000463200000006</v>
      </c>
      <c r="L104" s="6">
        <v>29.926886200000002</v>
      </c>
      <c r="M104" s="6">
        <v>32.297560100000005</v>
      </c>
      <c r="N104" s="6">
        <f>SUM(B104:M104)</f>
        <v>464.47942599999999</v>
      </c>
    </row>
    <row r="105" spans="1:14" x14ac:dyDescent="0.25">
      <c r="A105" t="s">
        <v>0</v>
      </c>
      <c r="B105" s="6">
        <v>1.89602</v>
      </c>
      <c r="C105" s="6">
        <v>1.0215829999999999</v>
      </c>
      <c r="D105" s="6">
        <v>1.0572710000000001</v>
      </c>
      <c r="E105" s="6">
        <v>1.031218</v>
      </c>
      <c r="F105" s="6">
        <v>1.4607349999999999</v>
      </c>
      <c r="G105" s="6">
        <v>1.9632989999999999</v>
      </c>
      <c r="H105" s="6">
        <v>2.8290299999999999</v>
      </c>
      <c r="I105" s="6">
        <v>3.7004299999999999</v>
      </c>
      <c r="J105" s="6">
        <v>3.4320210000000002</v>
      </c>
      <c r="K105" s="6">
        <v>2.2420429999999998</v>
      </c>
      <c r="L105" s="6">
        <v>2.0532439999999998</v>
      </c>
      <c r="M105" s="6">
        <v>3.8220990000000001</v>
      </c>
      <c r="N105" s="6">
        <f>MAX(B105:M105)</f>
        <v>3.8220990000000001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0.55439130000000003</v>
      </c>
      <c r="C107" s="6">
        <v>0.31477959999999999</v>
      </c>
      <c r="D107" s="6">
        <v>0.28957939999999999</v>
      </c>
      <c r="E107" s="6">
        <v>0.22723860000000001</v>
      </c>
      <c r="F107" s="6">
        <v>0.42125600000000002</v>
      </c>
      <c r="G107" s="6">
        <v>1.1453690000000001</v>
      </c>
      <c r="H107" s="6">
        <v>1.526459</v>
      </c>
      <c r="I107" s="6">
        <v>1.7347509999999999</v>
      </c>
      <c r="J107" s="6">
        <v>1.8685259999999999</v>
      </c>
      <c r="K107" s="6">
        <v>1.7139439999999999</v>
      </c>
      <c r="L107" s="6">
        <v>1.1216919999999999</v>
      </c>
      <c r="M107" s="6">
        <v>0.77764509999999998</v>
      </c>
      <c r="N107" s="6">
        <f>MIN(B107:M107)</f>
        <v>0.22723860000000001</v>
      </c>
    </row>
    <row r="108" spans="1:14" x14ac:dyDescent="0.25">
      <c r="A108" t="s">
        <v>19</v>
      </c>
      <c r="B108" s="6">
        <v>30.856347599999992</v>
      </c>
      <c r="C108" s="6">
        <v>20.443235999999999</v>
      </c>
      <c r="D108" s="6">
        <v>18.2604969</v>
      </c>
      <c r="E108" s="6">
        <v>19.402011799999997</v>
      </c>
      <c r="F108" s="6">
        <v>26.050146399999999</v>
      </c>
      <c r="G108" s="6">
        <v>48.077313999999994</v>
      </c>
      <c r="H108" s="6">
        <v>68.607072000000002</v>
      </c>
      <c r="I108" s="6">
        <v>89.531116000000011</v>
      </c>
      <c r="J108" s="6">
        <v>87.024121000000008</v>
      </c>
      <c r="K108" s="6">
        <v>98.018079</v>
      </c>
      <c r="L108" s="6">
        <v>63.709505</v>
      </c>
      <c r="M108" s="6">
        <v>49.343584099999994</v>
      </c>
      <c r="N108" s="6">
        <f>SUM(B108:M108)</f>
        <v>619.32302979999997</v>
      </c>
    </row>
    <row r="109" spans="1:14" x14ac:dyDescent="0.25">
      <c r="A109" t="s">
        <v>0</v>
      </c>
      <c r="B109" s="6">
        <v>2.0019680000000002</v>
      </c>
      <c r="C109" s="6">
        <v>1.1299859999999999</v>
      </c>
      <c r="D109" s="6">
        <v>1.0870409999999999</v>
      </c>
      <c r="E109" s="6">
        <v>0.90314950000000005</v>
      </c>
      <c r="F109" s="6">
        <v>1.5280499999999999</v>
      </c>
      <c r="G109" s="6">
        <v>2.3615529999999998</v>
      </c>
      <c r="H109" s="6">
        <v>3.2444929999999998</v>
      </c>
      <c r="I109" s="6">
        <v>4.7353050000000003</v>
      </c>
      <c r="J109" s="6">
        <v>6.0149030000000003</v>
      </c>
      <c r="K109" s="6">
        <v>5.3997669999999998</v>
      </c>
      <c r="L109" s="6">
        <v>4.2826420000000001</v>
      </c>
      <c r="M109" s="6">
        <v>2.9939239999999998</v>
      </c>
      <c r="N109" s="6">
        <f>MAX(B109:M109)</f>
        <v>6.0149030000000003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0.65097530000000003</v>
      </c>
      <c r="C111" s="6">
        <v>0.32673489999999999</v>
      </c>
      <c r="D111" s="6">
        <v>0.17205309999999999</v>
      </c>
      <c r="E111" s="6">
        <v>0.35567589999999999</v>
      </c>
      <c r="F111" s="6">
        <v>0.49725439999999999</v>
      </c>
      <c r="G111" s="6">
        <v>0.82567100000000004</v>
      </c>
      <c r="H111" s="6">
        <v>1.188267</v>
      </c>
      <c r="I111" s="6">
        <v>1.6417349999999999</v>
      </c>
      <c r="J111" s="6">
        <v>1.278062</v>
      </c>
      <c r="K111" s="6">
        <v>0.70729520000000001</v>
      </c>
      <c r="L111" s="6">
        <v>0.4440868</v>
      </c>
      <c r="M111" s="6">
        <v>0.16885610000000001</v>
      </c>
      <c r="N111" s="6">
        <f>MIN(B111:M111)</f>
        <v>0.16885610000000001</v>
      </c>
    </row>
    <row r="112" spans="1:14" x14ac:dyDescent="0.25">
      <c r="A112" t="s">
        <v>19</v>
      </c>
      <c r="B112" s="6">
        <v>35.716034999999991</v>
      </c>
      <c r="C112" s="6">
        <v>22.364273600000008</v>
      </c>
      <c r="D112" s="6">
        <v>17.954637699999999</v>
      </c>
      <c r="E112" s="6">
        <v>20.542136900000006</v>
      </c>
      <c r="F112" s="6">
        <v>23.921431900000005</v>
      </c>
      <c r="G112" s="6">
        <v>48.704558800000001</v>
      </c>
      <c r="H112" s="6">
        <v>65.385333000000003</v>
      </c>
      <c r="I112" s="6">
        <v>75.10235999999999</v>
      </c>
      <c r="J112" s="6">
        <v>74.595817999999994</v>
      </c>
      <c r="K112" s="6">
        <v>45.437836600000004</v>
      </c>
      <c r="L112" s="6">
        <v>22.830149200000005</v>
      </c>
      <c r="M112" s="6">
        <v>19.042979099999997</v>
      </c>
      <c r="N112" s="6">
        <f>SUM(B112:M112)</f>
        <v>471.59754980000002</v>
      </c>
    </row>
    <row r="113" spans="1:14" x14ac:dyDescent="0.25">
      <c r="A113" t="s">
        <v>0</v>
      </c>
      <c r="B113" s="6">
        <v>1.9446680000000001</v>
      </c>
      <c r="C113" s="6">
        <v>1.1862170000000001</v>
      </c>
      <c r="D113" s="6">
        <v>1.243052</v>
      </c>
      <c r="E113" s="6">
        <v>1.0302249999999999</v>
      </c>
      <c r="F113" s="6">
        <v>1.5378350000000001</v>
      </c>
      <c r="G113" s="6">
        <v>2.4675829999999999</v>
      </c>
      <c r="H113" s="6">
        <v>3.5388510000000002</v>
      </c>
      <c r="I113" s="6">
        <v>3.571558</v>
      </c>
      <c r="J113" s="6">
        <v>5.604851</v>
      </c>
      <c r="K113" s="6">
        <v>6.0500759999999998</v>
      </c>
      <c r="L113" s="6">
        <v>2.2729249999999999</v>
      </c>
      <c r="M113" s="6">
        <v>3.4096649999999999</v>
      </c>
      <c r="N113" s="6">
        <f>MAX(B113:M113)</f>
        <v>6.0500759999999998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0.35490660000000002</v>
      </c>
      <c r="C115" s="6">
        <v>0.34126990000000001</v>
      </c>
      <c r="D115" s="6">
        <v>0.34095900000000001</v>
      </c>
      <c r="E115" s="6">
        <v>0.2042156</v>
      </c>
      <c r="F115" s="6">
        <v>0.45837630000000001</v>
      </c>
      <c r="G115" s="6">
        <v>0.82123100000000004</v>
      </c>
      <c r="H115" s="6">
        <v>1.2190620000000001</v>
      </c>
      <c r="I115" s="6">
        <v>1.1622170000000001</v>
      </c>
      <c r="J115" s="6">
        <v>1.3994880000000001</v>
      </c>
      <c r="K115" s="6">
        <v>0.8677108</v>
      </c>
      <c r="L115" s="6">
        <v>0.39115549999999999</v>
      </c>
      <c r="M115" s="6">
        <v>0.2363072</v>
      </c>
      <c r="N115" s="6">
        <f>MIN(B115:M115)</f>
        <v>0.2042156</v>
      </c>
    </row>
    <row r="116" spans="1:14" x14ac:dyDescent="0.25">
      <c r="A116" t="s">
        <v>19</v>
      </c>
      <c r="B116" s="6">
        <v>26.070105900000001</v>
      </c>
      <c r="C116" s="6">
        <v>22.366920900000004</v>
      </c>
      <c r="D116" s="6">
        <v>17.9420982</v>
      </c>
      <c r="E116" s="6">
        <v>21.853865299999999</v>
      </c>
      <c r="F116" s="6">
        <v>26.129618199999999</v>
      </c>
      <c r="G116" s="6">
        <v>42.140748500000008</v>
      </c>
      <c r="H116" s="6">
        <v>60.779376999999997</v>
      </c>
      <c r="I116" s="6">
        <v>69.685687999999985</v>
      </c>
      <c r="J116" s="6">
        <v>63.729545999999999</v>
      </c>
      <c r="K116" s="6">
        <v>39.724527199999997</v>
      </c>
      <c r="L116" s="6">
        <v>22.022077199999998</v>
      </c>
      <c r="M116" s="6">
        <v>14.723621599999998</v>
      </c>
      <c r="N116" s="6">
        <f>SUM(B116:M116)</f>
        <v>427.16819399999997</v>
      </c>
    </row>
    <row r="117" spans="1:14" x14ac:dyDescent="0.25">
      <c r="A117" t="s">
        <v>0</v>
      </c>
      <c r="B117" s="6">
        <v>1.698555</v>
      </c>
      <c r="C117" s="6">
        <v>1.438771</v>
      </c>
      <c r="D117" s="6">
        <v>0.98927750000000003</v>
      </c>
      <c r="E117" s="6">
        <v>1.2502949999999999</v>
      </c>
      <c r="F117" s="6">
        <v>1.2939000000000001</v>
      </c>
      <c r="G117" s="6">
        <v>2.011952</v>
      </c>
      <c r="H117" s="6">
        <v>2.8368099999999998</v>
      </c>
      <c r="I117" s="6">
        <v>4.6159869999999996</v>
      </c>
      <c r="J117" s="6">
        <v>3.8720889999999999</v>
      </c>
      <c r="K117" s="6">
        <v>1.8593850000000001</v>
      </c>
      <c r="L117" s="6">
        <v>1.046289</v>
      </c>
      <c r="M117" s="6">
        <v>2.6097920000000001</v>
      </c>
      <c r="N117" s="6">
        <f>MAX(B117:M117)</f>
        <v>4.6159869999999996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0.14009269999999999</v>
      </c>
      <c r="C119" s="6">
        <v>0.1540927</v>
      </c>
      <c r="D119" s="6">
        <v>0.27546500000000002</v>
      </c>
      <c r="E119" s="6">
        <v>0.30705480000000002</v>
      </c>
      <c r="F119" s="6">
        <v>0.4814872</v>
      </c>
      <c r="G119" s="6">
        <v>0.81660520000000003</v>
      </c>
      <c r="H119" s="6">
        <v>1.0956760000000001</v>
      </c>
      <c r="I119" s="6">
        <v>1.89439</v>
      </c>
      <c r="J119" s="6">
        <v>1.267083</v>
      </c>
      <c r="K119" s="6">
        <v>0.88559929999999998</v>
      </c>
      <c r="L119" s="6">
        <v>0.4362645</v>
      </c>
      <c r="M119" s="6">
        <v>0.25779089999999999</v>
      </c>
      <c r="N119" s="6">
        <f>MIN(B119:M119)</f>
        <v>0.14009269999999999</v>
      </c>
    </row>
    <row r="120" spans="1:14" x14ac:dyDescent="0.25">
      <c r="A120" t="s">
        <v>19</v>
      </c>
      <c r="B120" s="6">
        <v>19.3125532</v>
      </c>
      <c r="C120" s="6">
        <v>18.235982299999996</v>
      </c>
      <c r="D120" s="6">
        <v>19.993980999999998</v>
      </c>
      <c r="E120" s="6">
        <v>20.559425499999996</v>
      </c>
      <c r="F120" s="6">
        <v>27.102308300000008</v>
      </c>
      <c r="G120" s="6">
        <v>47.666621199999994</v>
      </c>
      <c r="H120" s="6">
        <v>59.667607999999994</v>
      </c>
      <c r="I120" s="6">
        <v>88.152067000000017</v>
      </c>
      <c r="J120" s="6">
        <v>61.28213199999999</v>
      </c>
      <c r="K120" s="6">
        <v>44.960023400000004</v>
      </c>
      <c r="L120" s="6">
        <v>22.808895</v>
      </c>
      <c r="M120" s="6">
        <v>22.934123599999999</v>
      </c>
      <c r="N120" s="6">
        <f>SUM(B120:M120)</f>
        <v>452.67572050000001</v>
      </c>
    </row>
    <row r="121" spans="1:14" x14ac:dyDescent="0.25">
      <c r="A121" t="s">
        <v>0</v>
      </c>
      <c r="B121" s="6">
        <v>2.8005969999999998</v>
      </c>
      <c r="C121" s="6">
        <v>1.267738</v>
      </c>
      <c r="D121" s="6">
        <v>1.1896929999999999</v>
      </c>
      <c r="E121" s="6">
        <v>1.068559</v>
      </c>
      <c r="F121" s="6">
        <v>1.810827</v>
      </c>
      <c r="G121" s="6">
        <v>2.082503</v>
      </c>
      <c r="H121" s="6">
        <v>3.7071610000000002</v>
      </c>
      <c r="I121" s="6">
        <v>3.56175</v>
      </c>
      <c r="J121" s="6">
        <v>2.9271929999999999</v>
      </c>
      <c r="K121" s="6">
        <v>5.3246960000000003</v>
      </c>
      <c r="L121" s="6">
        <v>1.1033200000000001</v>
      </c>
      <c r="M121" s="6">
        <v>2.6113140000000001</v>
      </c>
      <c r="N121" s="6">
        <f>MAX(B121:M121)</f>
        <v>5.3246960000000003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0.20473359999999999</v>
      </c>
      <c r="C123" s="6">
        <v>0.59722779999999998</v>
      </c>
      <c r="D123" s="6">
        <v>0.25919449999999999</v>
      </c>
      <c r="E123" s="6">
        <v>0.3391306</v>
      </c>
      <c r="F123" s="6">
        <v>0.51395919999999995</v>
      </c>
      <c r="G123" s="6">
        <v>1.028932</v>
      </c>
      <c r="H123" s="6">
        <v>1.0821959999999999</v>
      </c>
      <c r="I123" s="6">
        <v>1.2315719999999999</v>
      </c>
      <c r="J123" s="6">
        <v>1.4402219999999999</v>
      </c>
      <c r="K123" s="6">
        <v>1.314279</v>
      </c>
      <c r="L123" s="6">
        <v>0.51866570000000001</v>
      </c>
      <c r="M123" s="6">
        <v>0.44302029999999998</v>
      </c>
      <c r="N123" s="6">
        <f>MIN(B123:M123)</f>
        <v>0.20473359999999999</v>
      </c>
    </row>
    <row r="124" spans="1:14" x14ac:dyDescent="0.25">
      <c r="A124" t="s">
        <v>19</v>
      </c>
      <c r="B124" s="6">
        <v>29.465960000000003</v>
      </c>
      <c r="C124" s="6">
        <v>25.400028900000002</v>
      </c>
      <c r="D124" s="6">
        <v>16.091300500000003</v>
      </c>
      <c r="E124" s="6">
        <v>18.312433700000003</v>
      </c>
      <c r="F124" s="6">
        <v>23.362425599999998</v>
      </c>
      <c r="G124" s="6">
        <v>46.369928999999999</v>
      </c>
      <c r="H124" s="6">
        <v>48.767450999999994</v>
      </c>
      <c r="I124" s="6">
        <v>75.931956</v>
      </c>
      <c r="J124" s="6">
        <v>78.63717800000002</v>
      </c>
      <c r="K124" s="6">
        <v>60.463554999999999</v>
      </c>
      <c r="L124" s="6">
        <v>39.915296000000005</v>
      </c>
      <c r="M124" s="6">
        <v>38.248179099999994</v>
      </c>
      <c r="N124" s="6">
        <f>SUM(B124:M124)</f>
        <v>500.9656928</v>
      </c>
    </row>
    <row r="125" spans="1:14" x14ac:dyDescent="0.25">
      <c r="A125" t="s">
        <v>0</v>
      </c>
      <c r="B125" s="6">
        <v>2.3719220000000001</v>
      </c>
      <c r="C125" s="6">
        <v>1.1660189999999999</v>
      </c>
      <c r="D125" s="6">
        <v>0.86297060000000003</v>
      </c>
      <c r="E125" s="6">
        <v>0.96151589999999998</v>
      </c>
      <c r="F125" s="6">
        <v>1.644693</v>
      </c>
      <c r="G125" s="6">
        <v>2.0932759999999999</v>
      </c>
      <c r="H125" s="6">
        <v>2.0872660000000001</v>
      </c>
      <c r="I125" s="6">
        <v>3.4608059999999998</v>
      </c>
      <c r="J125" s="6">
        <v>4.5830099999999998</v>
      </c>
      <c r="K125" s="6">
        <v>4.5226730000000002</v>
      </c>
      <c r="L125" s="6">
        <v>3.8396319999999999</v>
      </c>
      <c r="M125" s="6">
        <v>3.002373</v>
      </c>
      <c r="N125" s="6">
        <f>MAX(B125:M125)</f>
        <v>4.5830099999999998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0.12751270000000001</v>
      </c>
      <c r="C127" s="6">
        <f t="shared" ref="C127:N127" si="0">MIN(C123,C119,C115,C111,C107,C103,C99,C95,C91,C83,C79,C75,C71,C67,C63,C59,C55,C51,C47,C43,C39,C35,C31,C27,C23,C19,C15,C11,C7)</f>
        <v>5.4892589999999998E-2</v>
      </c>
      <c r="D127" s="6">
        <f t="shared" si="0"/>
        <v>9.0907340000000003E-2</v>
      </c>
      <c r="E127" s="6">
        <f t="shared" si="0"/>
        <v>0.1601129</v>
      </c>
      <c r="F127" s="6">
        <f t="shared" si="0"/>
        <v>0.29923450000000001</v>
      </c>
      <c r="G127" s="6">
        <f t="shared" si="0"/>
        <v>0.54659340000000001</v>
      </c>
      <c r="H127" s="6">
        <f t="shared" si="0"/>
        <v>0.61637229999999998</v>
      </c>
      <c r="I127" s="6">
        <f t="shared" si="0"/>
        <v>1.0649029999999999</v>
      </c>
      <c r="J127" s="6">
        <f t="shared" si="0"/>
        <v>0.91892510000000005</v>
      </c>
      <c r="K127" s="6">
        <f t="shared" si="0"/>
        <v>0.56644910000000004</v>
      </c>
      <c r="L127" s="6">
        <f t="shared" si="0"/>
        <v>0.31390879999999999</v>
      </c>
      <c r="M127" s="6">
        <f t="shared" si="0"/>
        <v>0.15120539999999999</v>
      </c>
      <c r="N127" s="6">
        <f t="shared" si="0"/>
        <v>5.4892589999999998E-2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23.110633527586202</v>
      </c>
      <c r="C128" s="6">
        <f t="shared" ref="C128:N128" si="1">AVERAGE(C124,C120,C116,C112,C108,C104,C100,C96,C92,C84,C80,C76,C72,C68,C64,C60,C56,C52,C48,C44,C40,C36,C32,C28,C24,C20,C16,C12,C8)</f>
        <v>19.468540976551722</v>
      </c>
      <c r="D128" s="6">
        <f t="shared" si="1"/>
        <v>18.370292577241379</v>
      </c>
      <c r="E128" s="6">
        <f t="shared" si="1"/>
        <v>18.739476400000004</v>
      </c>
      <c r="F128" s="6">
        <f t="shared" si="1"/>
        <v>25.472093931034479</v>
      </c>
      <c r="G128" s="6">
        <f t="shared" si="1"/>
        <v>45.022519931034466</v>
      </c>
      <c r="H128" s="6">
        <f t="shared" si="1"/>
        <v>60.25675492413793</v>
      </c>
      <c r="I128" s="6">
        <f t="shared" si="1"/>
        <v>78.337938137931033</v>
      </c>
      <c r="J128" s="6">
        <f t="shared" si="1"/>
        <v>71.404526355172408</v>
      </c>
      <c r="K128" s="6">
        <f t="shared" si="1"/>
        <v>49.721330420689647</v>
      </c>
      <c r="L128" s="6">
        <f t="shared" si="1"/>
        <v>31.376105917241379</v>
      </c>
      <c r="M128" s="6">
        <f t="shared" si="1"/>
        <v>23.927459110344831</v>
      </c>
      <c r="N128" s="6">
        <f t="shared" si="1"/>
        <v>465.20767220896545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2.8005969999999998</v>
      </c>
      <c r="C129" s="6">
        <f t="shared" ref="C129:N129" si="2">MAX(C125,C121,C117,C113,C109,C105,C101,C97,C93,C85,C81,C77,C73,C69,C65,C61,C57,C53,C49,C45,C41,C37,C33,C29,C25,C21,C17,C13,C9)</f>
        <v>1.819645</v>
      </c>
      <c r="D129" s="6">
        <f t="shared" si="2"/>
        <v>1.7142139999999999</v>
      </c>
      <c r="E129" s="6">
        <f t="shared" si="2"/>
        <v>1.5055609999999999</v>
      </c>
      <c r="F129" s="6">
        <f t="shared" si="2"/>
        <v>2.0552950000000001</v>
      </c>
      <c r="G129" s="6">
        <f t="shared" si="2"/>
        <v>2.6181350000000001</v>
      </c>
      <c r="H129" s="6">
        <f t="shared" si="2"/>
        <v>4.0246630000000003</v>
      </c>
      <c r="I129" s="6">
        <f t="shared" si="2"/>
        <v>5.3883809999999999</v>
      </c>
      <c r="J129" s="6">
        <f t="shared" si="2"/>
        <v>6.1208619999999998</v>
      </c>
      <c r="K129" s="6">
        <f t="shared" si="2"/>
        <v>6.0500759999999998</v>
      </c>
      <c r="L129" s="6">
        <f t="shared" si="2"/>
        <v>4.8072100000000004</v>
      </c>
      <c r="M129" s="6">
        <f t="shared" si="2"/>
        <v>3.8619569999999999</v>
      </c>
      <c r="N129" s="6">
        <f t="shared" si="2"/>
        <v>6.1208619999999998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Reference</vt:lpstr>
      <vt:lpstr>CanESM5_ssp126</vt:lpstr>
      <vt:lpstr>CanESM5_ssp245</vt:lpstr>
      <vt:lpstr>CanESM5_ssp370</vt:lpstr>
      <vt:lpstr>CanESM5_ssp585</vt:lpstr>
      <vt:lpstr>EC_EARTH3_ssp126</vt:lpstr>
      <vt:lpstr>EC_EARTH3_ssp245</vt:lpstr>
      <vt:lpstr>EC_EARTH3_ssp370</vt:lpstr>
      <vt:lpstr>EC_EARTH3_ssp585</vt:lpstr>
      <vt:lpstr>MPI_ESM1_ssp126</vt:lpstr>
      <vt:lpstr>MPI_ESM1_ssp245</vt:lpstr>
      <vt:lpstr>MPI_ESM1_ssp370</vt:lpstr>
      <vt:lpstr>MPI_ESM1_ssp585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 Schneider</cp:lastModifiedBy>
  <dcterms:created xsi:type="dcterms:W3CDTF">2023-11-08T15:35:33Z</dcterms:created>
  <dcterms:modified xsi:type="dcterms:W3CDTF">2024-05-12T13:57:52Z</dcterms:modified>
</cp:coreProperties>
</file>