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arl\Documents\Daten\Distender\Guim\"/>
    </mc:Choice>
  </mc:AlternateContent>
  <xr:revisionPtr revIDLastSave="0" documentId="8_{6E425555-1453-4047-AA46-59CD0C10EFA3}" xr6:coauthVersionLast="47" xr6:coauthVersionMax="47" xr10:uidLastSave="{00000000-0000-0000-0000-000000000000}"/>
  <bookViews>
    <workbookView xWindow="-120" yWindow="-120" windowWidth="25440" windowHeight="15390" tabRatio="888" firstSheet="4" activeTab="12" xr2:uid="{00000000-000D-0000-FFFF-FFFF00000000}"/>
  </bookViews>
  <sheets>
    <sheet name="Reference" sheetId="1" r:id="rId1"/>
    <sheet name="CanESM5_ssp126" sheetId="17" r:id="rId2"/>
    <sheet name="CanESM5_ssp245" sheetId="18" r:id="rId3"/>
    <sheet name="CanESM5_ssp370" sheetId="19" r:id="rId4"/>
    <sheet name="CanESM5_ssp585" sheetId="20" r:id="rId5"/>
    <sheet name="EC_EARTH3_ssp126" sheetId="21" r:id="rId6"/>
    <sheet name="EC_EARTH3_ssp245" sheetId="22" r:id="rId7"/>
    <sheet name="EC_EARTH3_ssp370" sheetId="23" r:id="rId8"/>
    <sheet name="EC_EARTH3_ssp585" sheetId="24" r:id="rId9"/>
    <sheet name="MPI_ESM1_ssp126" sheetId="25" r:id="rId10"/>
    <sheet name="MPI_ESM1_ssp245" sheetId="26" r:id="rId11"/>
    <sheet name="MPI_ESM1_ssp370" sheetId="27" r:id="rId12"/>
    <sheet name="MPI_ESM1_ssp585" sheetId="28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9" i="28" l="1"/>
  <c r="M129" i="28"/>
  <c r="L129" i="28"/>
  <c r="K129" i="28"/>
  <c r="J129" i="28"/>
  <c r="I129" i="28"/>
  <c r="H129" i="28"/>
  <c r="G129" i="28"/>
  <c r="F129" i="28"/>
  <c r="E129" i="28"/>
  <c r="D129" i="28"/>
  <c r="C129" i="28"/>
  <c r="N128" i="28"/>
  <c r="M128" i="28"/>
  <c r="L128" i="28"/>
  <c r="K128" i="28"/>
  <c r="J128" i="28"/>
  <c r="I128" i="28"/>
  <c r="H128" i="28"/>
  <c r="G128" i="28"/>
  <c r="F128" i="28"/>
  <c r="E128" i="28"/>
  <c r="D128" i="28"/>
  <c r="C128" i="28"/>
  <c r="N127" i="28"/>
  <c r="M127" i="28"/>
  <c r="L127" i="28"/>
  <c r="K127" i="28"/>
  <c r="J127" i="28"/>
  <c r="I127" i="28"/>
  <c r="H127" i="28"/>
  <c r="G127" i="28"/>
  <c r="F127" i="28"/>
  <c r="E127" i="28"/>
  <c r="D127" i="28"/>
  <c r="C127" i="28"/>
  <c r="B129" i="28"/>
  <c r="B128" i="28"/>
  <c r="B127" i="28"/>
  <c r="N125" i="28"/>
  <c r="N124" i="28"/>
  <c r="N123" i="28"/>
  <c r="N121" i="28"/>
  <c r="N120" i="28"/>
  <c r="N119" i="28"/>
  <c r="N117" i="28"/>
  <c r="N116" i="28"/>
  <c r="N115" i="28"/>
  <c r="N113" i="28"/>
  <c r="N112" i="28"/>
  <c r="N111" i="28"/>
  <c r="N109" i="28"/>
  <c r="N108" i="28"/>
  <c r="N107" i="28"/>
  <c r="N105" i="28"/>
  <c r="N104" i="28"/>
  <c r="N103" i="28"/>
  <c r="N101" i="28"/>
  <c r="N100" i="28"/>
  <c r="N99" i="28"/>
  <c r="N97" i="28"/>
  <c r="N96" i="28"/>
  <c r="N95" i="28"/>
  <c r="N93" i="28"/>
  <c r="N92" i="28"/>
  <c r="N91" i="28"/>
  <c r="N89" i="28"/>
  <c r="N88" i="28"/>
  <c r="N87" i="28"/>
  <c r="N85" i="28"/>
  <c r="N84" i="28"/>
  <c r="N83" i="28"/>
  <c r="N81" i="28"/>
  <c r="N80" i="28"/>
  <c r="N79" i="28"/>
  <c r="N77" i="28"/>
  <c r="N76" i="28"/>
  <c r="N75" i="28"/>
  <c r="N73" i="28"/>
  <c r="N72" i="28"/>
  <c r="N71" i="28"/>
  <c r="N69" i="28"/>
  <c r="N68" i="28"/>
  <c r="N67" i="28"/>
  <c r="N65" i="28"/>
  <c r="N64" i="28"/>
  <c r="N63" i="28"/>
  <c r="N61" i="28"/>
  <c r="N60" i="28"/>
  <c r="N59" i="28"/>
  <c r="N57" i="28"/>
  <c r="N56" i="28"/>
  <c r="N55" i="28"/>
  <c r="N53" i="28"/>
  <c r="N52" i="28"/>
  <c r="N51" i="28"/>
  <c r="N49" i="28"/>
  <c r="N48" i="28"/>
  <c r="N47" i="28"/>
  <c r="N45" i="28"/>
  <c r="N44" i="28"/>
  <c r="N43" i="28"/>
  <c r="N41" i="28"/>
  <c r="N40" i="28"/>
  <c r="N39" i="28"/>
  <c r="N37" i="28"/>
  <c r="N36" i="28"/>
  <c r="N35" i="28"/>
  <c r="N33" i="28"/>
  <c r="N32" i="28"/>
  <c r="N31" i="28"/>
  <c r="N29" i="28"/>
  <c r="N28" i="28"/>
  <c r="N27" i="28"/>
  <c r="N25" i="28"/>
  <c r="N24" i="28"/>
  <c r="N23" i="28"/>
  <c r="N21" i="28"/>
  <c r="N20" i="28"/>
  <c r="N19" i="28"/>
  <c r="N17" i="28"/>
  <c r="N16" i="28"/>
  <c r="N15" i="28"/>
  <c r="N13" i="28"/>
  <c r="N12" i="28"/>
  <c r="N11" i="28"/>
  <c r="N9" i="28"/>
  <c r="N8" i="28"/>
  <c r="N7" i="28"/>
  <c r="N5" i="28"/>
  <c r="N4" i="28"/>
  <c r="N3" i="28"/>
  <c r="N129" i="27"/>
  <c r="M129" i="27"/>
  <c r="L129" i="27"/>
  <c r="K129" i="27"/>
  <c r="J129" i="27"/>
  <c r="I129" i="27"/>
  <c r="H129" i="27"/>
  <c r="G129" i="27"/>
  <c r="F129" i="27"/>
  <c r="E129" i="27"/>
  <c r="D129" i="27"/>
  <c r="C129" i="27"/>
  <c r="N128" i="27"/>
  <c r="M128" i="27"/>
  <c r="L128" i="27"/>
  <c r="K128" i="27"/>
  <c r="J128" i="27"/>
  <c r="I128" i="27"/>
  <c r="H128" i="27"/>
  <c r="G128" i="27"/>
  <c r="F128" i="27"/>
  <c r="E128" i="27"/>
  <c r="D128" i="27"/>
  <c r="C128" i="27"/>
  <c r="N127" i="27"/>
  <c r="M127" i="27"/>
  <c r="L127" i="27"/>
  <c r="K127" i="27"/>
  <c r="J127" i="27"/>
  <c r="I127" i="27"/>
  <c r="H127" i="27"/>
  <c r="G127" i="27"/>
  <c r="F127" i="27"/>
  <c r="E127" i="27"/>
  <c r="D127" i="27"/>
  <c r="C127" i="27"/>
  <c r="B129" i="27"/>
  <c r="B128" i="27"/>
  <c r="B127" i="27"/>
  <c r="N125" i="27"/>
  <c r="N124" i="27"/>
  <c r="N123" i="27"/>
  <c r="N121" i="27"/>
  <c r="N120" i="27"/>
  <c r="N119" i="27"/>
  <c r="N117" i="27"/>
  <c r="N116" i="27"/>
  <c r="N115" i="27"/>
  <c r="N113" i="27"/>
  <c r="N112" i="27"/>
  <c r="N111" i="27"/>
  <c r="N109" i="27"/>
  <c r="N108" i="27"/>
  <c r="N107" i="27"/>
  <c r="N105" i="27"/>
  <c r="N104" i="27"/>
  <c r="N103" i="27"/>
  <c r="N101" i="27"/>
  <c r="N100" i="27"/>
  <c r="N99" i="27"/>
  <c r="N97" i="27"/>
  <c r="N96" i="27"/>
  <c r="N95" i="27"/>
  <c r="N93" i="27"/>
  <c r="N92" i="27"/>
  <c r="N91" i="27"/>
  <c r="N89" i="27"/>
  <c r="N88" i="27"/>
  <c r="N87" i="27"/>
  <c r="N85" i="27"/>
  <c r="N84" i="27"/>
  <c r="N83" i="27"/>
  <c r="N81" i="27"/>
  <c r="N80" i="27"/>
  <c r="N79" i="27"/>
  <c r="N77" i="27"/>
  <c r="N76" i="27"/>
  <c r="N75" i="27"/>
  <c r="N73" i="27"/>
  <c r="N72" i="27"/>
  <c r="N71" i="27"/>
  <c r="N69" i="27"/>
  <c r="N68" i="27"/>
  <c r="N67" i="27"/>
  <c r="N65" i="27"/>
  <c r="N64" i="27"/>
  <c r="N63" i="27"/>
  <c r="N61" i="27"/>
  <c r="N60" i="27"/>
  <c r="N59" i="27"/>
  <c r="N57" i="27"/>
  <c r="N56" i="27"/>
  <c r="N55" i="27"/>
  <c r="N53" i="27"/>
  <c r="N52" i="27"/>
  <c r="N51" i="27"/>
  <c r="N49" i="27"/>
  <c r="N48" i="27"/>
  <c r="N47" i="27"/>
  <c r="N45" i="27"/>
  <c r="N44" i="27"/>
  <c r="N43" i="27"/>
  <c r="N41" i="27"/>
  <c r="N40" i="27"/>
  <c r="N39" i="27"/>
  <c r="N37" i="27"/>
  <c r="N36" i="27"/>
  <c r="N35" i="27"/>
  <c r="N33" i="27"/>
  <c r="N32" i="27"/>
  <c r="N31" i="27"/>
  <c r="N29" i="27"/>
  <c r="N28" i="27"/>
  <c r="N27" i="27"/>
  <c r="N25" i="27"/>
  <c r="N24" i="27"/>
  <c r="N23" i="27"/>
  <c r="N21" i="27"/>
  <c r="N20" i="27"/>
  <c r="N19" i="27"/>
  <c r="N17" i="27"/>
  <c r="N16" i="27"/>
  <c r="N15" i="27"/>
  <c r="N13" i="27"/>
  <c r="N12" i="27"/>
  <c r="N11" i="27"/>
  <c r="N9" i="27"/>
  <c r="N8" i="27"/>
  <c r="N7" i="27"/>
  <c r="N5" i="27"/>
  <c r="N4" i="27"/>
  <c r="N3" i="27"/>
  <c r="N129" i="26"/>
  <c r="M129" i="26"/>
  <c r="L129" i="26"/>
  <c r="K129" i="26"/>
  <c r="J129" i="26"/>
  <c r="I129" i="26"/>
  <c r="H129" i="26"/>
  <c r="G129" i="26"/>
  <c r="F129" i="26"/>
  <c r="E129" i="26"/>
  <c r="D129" i="26"/>
  <c r="C129" i="26"/>
  <c r="N128" i="26"/>
  <c r="M128" i="26"/>
  <c r="L128" i="26"/>
  <c r="K128" i="26"/>
  <c r="J128" i="26"/>
  <c r="I128" i="26"/>
  <c r="H128" i="26"/>
  <c r="G128" i="26"/>
  <c r="F128" i="26"/>
  <c r="E128" i="26"/>
  <c r="D128" i="26"/>
  <c r="C128" i="26"/>
  <c r="N127" i="26"/>
  <c r="M127" i="26"/>
  <c r="L127" i="26"/>
  <c r="K127" i="26"/>
  <c r="J127" i="26"/>
  <c r="I127" i="26"/>
  <c r="H127" i="26"/>
  <c r="G127" i="26"/>
  <c r="F127" i="26"/>
  <c r="E127" i="26"/>
  <c r="D127" i="26"/>
  <c r="C127" i="26"/>
  <c r="B129" i="26"/>
  <c r="B128" i="26"/>
  <c r="B127" i="26"/>
  <c r="N125" i="26"/>
  <c r="N124" i="26"/>
  <c r="N123" i="26"/>
  <c r="N121" i="26"/>
  <c r="N120" i="26"/>
  <c r="N119" i="26"/>
  <c r="N117" i="26"/>
  <c r="N116" i="26"/>
  <c r="N115" i="26"/>
  <c r="N113" i="26"/>
  <c r="N112" i="26"/>
  <c r="N111" i="26"/>
  <c r="N109" i="26"/>
  <c r="N108" i="26"/>
  <c r="N107" i="26"/>
  <c r="N105" i="26"/>
  <c r="N104" i="26"/>
  <c r="N103" i="26"/>
  <c r="N101" i="26"/>
  <c r="N100" i="26"/>
  <c r="N99" i="26"/>
  <c r="N97" i="26"/>
  <c r="N96" i="26"/>
  <c r="N95" i="26"/>
  <c r="N93" i="26"/>
  <c r="N92" i="26"/>
  <c r="N91" i="26"/>
  <c r="N89" i="26"/>
  <c r="N88" i="26"/>
  <c r="N87" i="26"/>
  <c r="N85" i="26"/>
  <c r="N84" i="26"/>
  <c r="N83" i="26"/>
  <c r="N81" i="26"/>
  <c r="N80" i="26"/>
  <c r="N79" i="26"/>
  <c r="N77" i="26"/>
  <c r="N76" i="26"/>
  <c r="N75" i="26"/>
  <c r="N73" i="26"/>
  <c r="N72" i="26"/>
  <c r="N71" i="26"/>
  <c r="N69" i="26"/>
  <c r="N68" i="26"/>
  <c r="N67" i="26"/>
  <c r="N65" i="26"/>
  <c r="N64" i="26"/>
  <c r="N63" i="26"/>
  <c r="N61" i="26"/>
  <c r="N60" i="26"/>
  <c r="N59" i="26"/>
  <c r="N57" i="26"/>
  <c r="N56" i="26"/>
  <c r="N55" i="26"/>
  <c r="N53" i="26"/>
  <c r="N52" i="26"/>
  <c r="N51" i="26"/>
  <c r="N49" i="26"/>
  <c r="N48" i="26"/>
  <c r="N47" i="26"/>
  <c r="N45" i="26"/>
  <c r="N44" i="26"/>
  <c r="N43" i="26"/>
  <c r="N41" i="26"/>
  <c r="N40" i="26"/>
  <c r="N39" i="26"/>
  <c r="N37" i="26"/>
  <c r="N36" i="26"/>
  <c r="N35" i="26"/>
  <c r="N33" i="26"/>
  <c r="N32" i="26"/>
  <c r="N31" i="26"/>
  <c r="N29" i="26"/>
  <c r="N28" i="26"/>
  <c r="N27" i="26"/>
  <c r="N25" i="26"/>
  <c r="N24" i="26"/>
  <c r="N23" i="26"/>
  <c r="N21" i="26"/>
  <c r="N20" i="26"/>
  <c r="N19" i="26"/>
  <c r="N17" i="26"/>
  <c r="N16" i="26"/>
  <c r="N15" i="26"/>
  <c r="N13" i="26"/>
  <c r="N12" i="26"/>
  <c r="N11" i="26"/>
  <c r="N9" i="26"/>
  <c r="N8" i="26"/>
  <c r="N7" i="26"/>
  <c r="N5" i="26"/>
  <c r="N4" i="26"/>
  <c r="N3" i="26"/>
  <c r="N129" i="25"/>
  <c r="M129" i="25"/>
  <c r="L129" i="25"/>
  <c r="K129" i="25"/>
  <c r="J129" i="25"/>
  <c r="I129" i="25"/>
  <c r="H129" i="25"/>
  <c r="G129" i="25"/>
  <c r="F129" i="25"/>
  <c r="E129" i="25"/>
  <c r="D129" i="25"/>
  <c r="C129" i="25"/>
  <c r="N128" i="25"/>
  <c r="M128" i="25"/>
  <c r="L128" i="25"/>
  <c r="K128" i="25"/>
  <c r="J128" i="25"/>
  <c r="I128" i="25"/>
  <c r="H128" i="25"/>
  <c r="G128" i="25"/>
  <c r="F128" i="25"/>
  <c r="E128" i="25"/>
  <c r="D128" i="25"/>
  <c r="C128" i="25"/>
  <c r="N127" i="25"/>
  <c r="M127" i="25"/>
  <c r="L127" i="25"/>
  <c r="K127" i="25"/>
  <c r="J127" i="25"/>
  <c r="I127" i="25"/>
  <c r="H127" i="25"/>
  <c r="G127" i="25"/>
  <c r="F127" i="25"/>
  <c r="E127" i="25"/>
  <c r="D127" i="25"/>
  <c r="C127" i="25"/>
  <c r="B129" i="25"/>
  <c r="B128" i="25"/>
  <c r="B127" i="25"/>
  <c r="N125" i="25"/>
  <c r="N124" i="25"/>
  <c r="N123" i="25"/>
  <c r="N121" i="25"/>
  <c r="N120" i="25"/>
  <c r="N119" i="25"/>
  <c r="N117" i="25"/>
  <c r="N116" i="25"/>
  <c r="N115" i="25"/>
  <c r="N113" i="25"/>
  <c r="N112" i="25"/>
  <c r="N111" i="25"/>
  <c r="N109" i="25"/>
  <c r="N108" i="25"/>
  <c r="N107" i="25"/>
  <c r="N105" i="25"/>
  <c r="N104" i="25"/>
  <c r="N103" i="25"/>
  <c r="N101" i="25"/>
  <c r="N100" i="25"/>
  <c r="N99" i="25"/>
  <c r="N97" i="25"/>
  <c r="N96" i="25"/>
  <c r="N95" i="25"/>
  <c r="N93" i="25"/>
  <c r="N92" i="25"/>
  <c r="N91" i="25"/>
  <c r="N89" i="25"/>
  <c r="N88" i="25"/>
  <c r="N87" i="25"/>
  <c r="N85" i="25"/>
  <c r="N84" i="25"/>
  <c r="N83" i="25"/>
  <c r="N81" i="25"/>
  <c r="N80" i="25"/>
  <c r="N79" i="25"/>
  <c r="N77" i="25"/>
  <c r="N76" i="25"/>
  <c r="N75" i="25"/>
  <c r="N73" i="25"/>
  <c r="N72" i="25"/>
  <c r="N71" i="25"/>
  <c r="N69" i="25"/>
  <c r="N68" i="25"/>
  <c r="N67" i="25"/>
  <c r="N65" i="25"/>
  <c r="N64" i="25"/>
  <c r="N63" i="25"/>
  <c r="N61" i="25"/>
  <c r="N60" i="25"/>
  <c r="N59" i="25"/>
  <c r="N57" i="25"/>
  <c r="N56" i="25"/>
  <c r="N55" i="25"/>
  <c r="N53" i="25"/>
  <c r="N52" i="25"/>
  <c r="N51" i="25"/>
  <c r="N49" i="25"/>
  <c r="N48" i="25"/>
  <c r="N47" i="25"/>
  <c r="N45" i="25"/>
  <c r="N44" i="25"/>
  <c r="N43" i="25"/>
  <c r="N41" i="25"/>
  <c r="N40" i="25"/>
  <c r="N39" i="25"/>
  <c r="N37" i="25"/>
  <c r="N36" i="25"/>
  <c r="N35" i="25"/>
  <c r="N33" i="25"/>
  <c r="N32" i="25"/>
  <c r="N31" i="25"/>
  <c r="N29" i="25"/>
  <c r="N28" i="25"/>
  <c r="N27" i="25"/>
  <c r="N25" i="25"/>
  <c r="N24" i="25"/>
  <c r="N23" i="25"/>
  <c r="N21" i="25"/>
  <c r="N20" i="25"/>
  <c r="N19" i="25"/>
  <c r="N17" i="25"/>
  <c r="N16" i="25"/>
  <c r="N15" i="25"/>
  <c r="N13" i="25"/>
  <c r="N12" i="25"/>
  <c r="N11" i="25"/>
  <c r="N9" i="25"/>
  <c r="N8" i="25"/>
  <c r="N7" i="25"/>
  <c r="N5" i="25"/>
  <c r="N4" i="25"/>
  <c r="N3" i="25"/>
  <c r="N129" i="24"/>
  <c r="M129" i="24"/>
  <c r="L129" i="24"/>
  <c r="K129" i="24"/>
  <c r="J129" i="24"/>
  <c r="I129" i="24"/>
  <c r="H129" i="24"/>
  <c r="G129" i="24"/>
  <c r="F129" i="24"/>
  <c r="E129" i="24"/>
  <c r="D129" i="24"/>
  <c r="C129" i="24"/>
  <c r="N128" i="24"/>
  <c r="M128" i="24"/>
  <c r="L128" i="24"/>
  <c r="K128" i="24"/>
  <c r="J128" i="24"/>
  <c r="I128" i="24"/>
  <c r="H128" i="24"/>
  <c r="G128" i="24"/>
  <c r="F128" i="24"/>
  <c r="E128" i="24"/>
  <c r="D128" i="24"/>
  <c r="C128" i="24"/>
  <c r="N127" i="24"/>
  <c r="M127" i="24"/>
  <c r="L127" i="24"/>
  <c r="K127" i="24"/>
  <c r="J127" i="24"/>
  <c r="I127" i="24"/>
  <c r="H127" i="24"/>
  <c r="G127" i="24"/>
  <c r="F127" i="24"/>
  <c r="E127" i="24"/>
  <c r="D127" i="24"/>
  <c r="C127" i="24"/>
  <c r="B129" i="24"/>
  <c r="B128" i="24"/>
  <c r="B127" i="24"/>
  <c r="N125" i="24"/>
  <c r="N124" i="24"/>
  <c r="N123" i="24"/>
  <c r="N121" i="24"/>
  <c r="N120" i="24"/>
  <c r="N119" i="24"/>
  <c r="N117" i="24"/>
  <c r="N116" i="24"/>
  <c r="N115" i="24"/>
  <c r="N113" i="24"/>
  <c r="N112" i="24"/>
  <c r="N111" i="24"/>
  <c r="N109" i="24"/>
  <c r="N108" i="24"/>
  <c r="N107" i="24"/>
  <c r="N105" i="24"/>
  <c r="N104" i="24"/>
  <c r="N103" i="24"/>
  <c r="N101" i="24"/>
  <c r="N100" i="24"/>
  <c r="N99" i="24"/>
  <c r="N97" i="24"/>
  <c r="N96" i="24"/>
  <c r="N95" i="24"/>
  <c r="N93" i="24"/>
  <c r="N92" i="24"/>
  <c r="N91" i="24"/>
  <c r="N89" i="24"/>
  <c r="N88" i="24"/>
  <c r="N87" i="24"/>
  <c r="N85" i="24"/>
  <c r="N84" i="24"/>
  <c r="N83" i="24"/>
  <c r="N81" i="24"/>
  <c r="N80" i="24"/>
  <c r="N79" i="24"/>
  <c r="N77" i="24"/>
  <c r="N76" i="24"/>
  <c r="N75" i="24"/>
  <c r="N73" i="24"/>
  <c r="N72" i="24"/>
  <c r="N71" i="24"/>
  <c r="N69" i="24"/>
  <c r="N68" i="24"/>
  <c r="N67" i="24"/>
  <c r="N65" i="24"/>
  <c r="N64" i="24"/>
  <c r="N63" i="24"/>
  <c r="N61" i="24"/>
  <c r="N60" i="24"/>
  <c r="N59" i="24"/>
  <c r="N57" i="24"/>
  <c r="N56" i="24"/>
  <c r="N55" i="24"/>
  <c r="N53" i="24"/>
  <c r="N52" i="24"/>
  <c r="N51" i="24"/>
  <c r="N49" i="24"/>
  <c r="N48" i="24"/>
  <c r="N47" i="24"/>
  <c r="N45" i="24"/>
  <c r="N44" i="24"/>
  <c r="N43" i="24"/>
  <c r="N41" i="24"/>
  <c r="N40" i="24"/>
  <c r="N39" i="24"/>
  <c r="N37" i="24"/>
  <c r="N36" i="24"/>
  <c r="N35" i="24"/>
  <c r="N33" i="24"/>
  <c r="N32" i="24"/>
  <c r="N31" i="24"/>
  <c r="N29" i="24"/>
  <c r="N28" i="24"/>
  <c r="N27" i="24"/>
  <c r="N25" i="24"/>
  <c r="N24" i="24"/>
  <c r="N23" i="24"/>
  <c r="N21" i="24"/>
  <c r="N20" i="24"/>
  <c r="N19" i="24"/>
  <c r="N17" i="24"/>
  <c r="N16" i="24"/>
  <c r="N15" i="24"/>
  <c r="N13" i="24"/>
  <c r="N12" i="24"/>
  <c r="N11" i="24"/>
  <c r="N9" i="24"/>
  <c r="N8" i="24"/>
  <c r="N7" i="24"/>
  <c r="N5" i="24"/>
  <c r="N4" i="24"/>
  <c r="N3" i="24"/>
  <c r="N129" i="23"/>
  <c r="M129" i="23"/>
  <c r="L129" i="23"/>
  <c r="K129" i="23"/>
  <c r="J129" i="23"/>
  <c r="I129" i="23"/>
  <c r="H129" i="23"/>
  <c r="G129" i="23"/>
  <c r="F129" i="23"/>
  <c r="E129" i="23"/>
  <c r="D129" i="23"/>
  <c r="C129" i="23"/>
  <c r="N128" i="23"/>
  <c r="M128" i="23"/>
  <c r="L128" i="23"/>
  <c r="K128" i="23"/>
  <c r="J128" i="23"/>
  <c r="I128" i="23"/>
  <c r="H128" i="23"/>
  <c r="G128" i="23"/>
  <c r="F128" i="23"/>
  <c r="E128" i="23"/>
  <c r="D128" i="23"/>
  <c r="C128" i="23"/>
  <c r="N127" i="23"/>
  <c r="M127" i="23"/>
  <c r="L127" i="23"/>
  <c r="K127" i="23"/>
  <c r="J127" i="23"/>
  <c r="I127" i="23"/>
  <c r="H127" i="23"/>
  <c r="G127" i="23"/>
  <c r="F127" i="23"/>
  <c r="E127" i="23"/>
  <c r="D127" i="23"/>
  <c r="C127" i="23"/>
  <c r="B129" i="23"/>
  <c r="B128" i="23"/>
  <c r="B127" i="23"/>
  <c r="N125" i="23"/>
  <c r="N124" i="23"/>
  <c r="N123" i="23"/>
  <c r="N121" i="23"/>
  <c r="N120" i="23"/>
  <c r="N119" i="23"/>
  <c r="N117" i="23"/>
  <c r="N116" i="23"/>
  <c r="N115" i="23"/>
  <c r="N113" i="23"/>
  <c r="N112" i="23"/>
  <c r="N111" i="23"/>
  <c r="N109" i="23"/>
  <c r="N108" i="23"/>
  <c r="N107" i="23"/>
  <c r="N105" i="23"/>
  <c r="N104" i="23"/>
  <c r="N103" i="23"/>
  <c r="N101" i="23"/>
  <c r="N100" i="23"/>
  <c r="N99" i="23"/>
  <c r="N97" i="23"/>
  <c r="N96" i="23"/>
  <c r="N95" i="23"/>
  <c r="N93" i="23"/>
  <c r="N92" i="23"/>
  <c r="N91" i="23"/>
  <c r="N89" i="23"/>
  <c r="N88" i="23"/>
  <c r="N87" i="23"/>
  <c r="N85" i="23"/>
  <c r="N84" i="23"/>
  <c r="N83" i="23"/>
  <c r="N81" i="23"/>
  <c r="N80" i="23"/>
  <c r="N79" i="23"/>
  <c r="N77" i="23"/>
  <c r="N76" i="23"/>
  <c r="N75" i="23"/>
  <c r="N73" i="23"/>
  <c r="N72" i="23"/>
  <c r="N71" i="23"/>
  <c r="N69" i="23"/>
  <c r="N68" i="23"/>
  <c r="N67" i="23"/>
  <c r="N65" i="23"/>
  <c r="N64" i="23"/>
  <c r="N63" i="23"/>
  <c r="N61" i="23"/>
  <c r="N60" i="23"/>
  <c r="N59" i="23"/>
  <c r="N57" i="23"/>
  <c r="N56" i="23"/>
  <c r="N55" i="23"/>
  <c r="N53" i="23"/>
  <c r="N52" i="23"/>
  <c r="N51" i="23"/>
  <c r="N49" i="23"/>
  <c r="N48" i="23"/>
  <c r="N47" i="23"/>
  <c r="N45" i="23"/>
  <c r="N44" i="23"/>
  <c r="N43" i="23"/>
  <c r="N41" i="23"/>
  <c r="N40" i="23"/>
  <c r="N39" i="23"/>
  <c r="N37" i="23"/>
  <c r="N36" i="23"/>
  <c r="N35" i="23"/>
  <c r="N33" i="23"/>
  <c r="N32" i="23"/>
  <c r="N31" i="23"/>
  <c r="N29" i="23"/>
  <c r="N28" i="23"/>
  <c r="N27" i="23"/>
  <c r="N25" i="23"/>
  <c r="N24" i="23"/>
  <c r="N23" i="23"/>
  <c r="N21" i="23"/>
  <c r="N20" i="23"/>
  <c r="N19" i="23"/>
  <c r="N17" i="23"/>
  <c r="N16" i="23"/>
  <c r="N15" i="23"/>
  <c r="N13" i="23"/>
  <c r="N12" i="23"/>
  <c r="N11" i="23"/>
  <c r="N9" i="23"/>
  <c r="N8" i="23"/>
  <c r="N7" i="23"/>
  <c r="N5" i="23"/>
  <c r="N4" i="23"/>
  <c r="N3" i="23"/>
  <c r="N129" i="22"/>
  <c r="M129" i="22"/>
  <c r="L129" i="22"/>
  <c r="K129" i="22"/>
  <c r="J129" i="22"/>
  <c r="I129" i="22"/>
  <c r="H129" i="22"/>
  <c r="G129" i="22"/>
  <c r="F129" i="22"/>
  <c r="E129" i="22"/>
  <c r="D129" i="22"/>
  <c r="C129" i="22"/>
  <c r="N128" i="22"/>
  <c r="M128" i="22"/>
  <c r="L128" i="22"/>
  <c r="K128" i="22"/>
  <c r="J128" i="22"/>
  <c r="I128" i="22"/>
  <c r="H128" i="22"/>
  <c r="G128" i="22"/>
  <c r="F128" i="22"/>
  <c r="E128" i="22"/>
  <c r="D128" i="22"/>
  <c r="C128" i="22"/>
  <c r="N127" i="22"/>
  <c r="M127" i="22"/>
  <c r="L127" i="22"/>
  <c r="K127" i="22"/>
  <c r="J127" i="22"/>
  <c r="I127" i="22"/>
  <c r="H127" i="22"/>
  <c r="G127" i="22"/>
  <c r="F127" i="22"/>
  <c r="E127" i="22"/>
  <c r="D127" i="22"/>
  <c r="C127" i="22"/>
  <c r="B129" i="22"/>
  <c r="B128" i="22"/>
  <c r="B127" i="22"/>
  <c r="N125" i="22"/>
  <c r="N124" i="22"/>
  <c r="N123" i="22"/>
  <c r="N121" i="22"/>
  <c r="N120" i="22"/>
  <c r="N119" i="22"/>
  <c r="N117" i="22"/>
  <c r="N116" i="22"/>
  <c r="N115" i="22"/>
  <c r="N113" i="22"/>
  <c r="N112" i="22"/>
  <c r="N111" i="22"/>
  <c r="N109" i="22"/>
  <c r="N108" i="22"/>
  <c r="N107" i="22"/>
  <c r="N105" i="22"/>
  <c r="N104" i="22"/>
  <c r="N103" i="22"/>
  <c r="N101" i="22"/>
  <c r="N100" i="22"/>
  <c r="N99" i="22"/>
  <c r="N97" i="22"/>
  <c r="N96" i="22"/>
  <c r="N95" i="22"/>
  <c r="N93" i="22"/>
  <c r="N92" i="22"/>
  <c r="N91" i="22"/>
  <c r="N89" i="22"/>
  <c r="N88" i="22"/>
  <c r="N87" i="22"/>
  <c r="N85" i="22"/>
  <c r="N84" i="22"/>
  <c r="N83" i="22"/>
  <c r="N81" i="22"/>
  <c r="N80" i="22"/>
  <c r="N79" i="22"/>
  <c r="N77" i="22"/>
  <c r="N76" i="22"/>
  <c r="N75" i="22"/>
  <c r="N73" i="22"/>
  <c r="N72" i="22"/>
  <c r="N71" i="22"/>
  <c r="N69" i="22"/>
  <c r="N68" i="22"/>
  <c r="N67" i="22"/>
  <c r="N65" i="22"/>
  <c r="N64" i="22"/>
  <c r="N63" i="22"/>
  <c r="N61" i="22"/>
  <c r="N60" i="22"/>
  <c r="N59" i="22"/>
  <c r="N57" i="22"/>
  <c r="N56" i="22"/>
  <c r="N55" i="22"/>
  <c r="N53" i="22"/>
  <c r="N52" i="22"/>
  <c r="N51" i="22"/>
  <c r="N49" i="22"/>
  <c r="N48" i="22"/>
  <c r="N47" i="22"/>
  <c r="N45" i="22"/>
  <c r="N44" i="22"/>
  <c r="N43" i="22"/>
  <c r="N41" i="22"/>
  <c r="N40" i="22"/>
  <c r="N39" i="22"/>
  <c r="N37" i="22"/>
  <c r="N36" i="22"/>
  <c r="N35" i="22"/>
  <c r="N33" i="22"/>
  <c r="N32" i="22"/>
  <c r="N31" i="22"/>
  <c r="N29" i="22"/>
  <c r="N28" i="22"/>
  <c r="N27" i="22"/>
  <c r="N25" i="22"/>
  <c r="N24" i="22"/>
  <c r="N23" i="22"/>
  <c r="N21" i="22"/>
  <c r="N20" i="22"/>
  <c r="N19" i="22"/>
  <c r="N17" i="22"/>
  <c r="N16" i="22"/>
  <c r="N15" i="22"/>
  <c r="N13" i="22"/>
  <c r="N12" i="22"/>
  <c r="N11" i="22"/>
  <c r="N9" i="22"/>
  <c r="N8" i="22"/>
  <c r="N7" i="22"/>
  <c r="N5" i="22"/>
  <c r="N4" i="22"/>
  <c r="N3" i="22"/>
  <c r="N129" i="21"/>
  <c r="M129" i="21"/>
  <c r="L129" i="21"/>
  <c r="K129" i="21"/>
  <c r="J129" i="21"/>
  <c r="I129" i="21"/>
  <c r="H129" i="21"/>
  <c r="G129" i="21"/>
  <c r="F129" i="21"/>
  <c r="E129" i="21"/>
  <c r="D129" i="21"/>
  <c r="C129" i="21"/>
  <c r="N128" i="21"/>
  <c r="M128" i="21"/>
  <c r="L128" i="21"/>
  <c r="K128" i="21"/>
  <c r="J128" i="21"/>
  <c r="I128" i="21"/>
  <c r="H128" i="21"/>
  <c r="G128" i="21"/>
  <c r="F128" i="21"/>
  <c r="E128" i="21"/>
  <c r="D128" i="21"/>
  <c r="C128" i="21"/>
  <c r="N127" i="21"/>
  <c r="M127" i="21"/>
  <c r="L127" i="21"/>
  <c r="K127" i="21"/>
  <c r="J127" i="21"/>
  <c r="I127" i="21"/>
  <c r="H127" i="21"/>
  <c r="G127" i="21"/>
  <c r="F127" i="21"/>
  <c r="E127" i="21"/>
  <c r="D127" i="21"/>
  <c r="C127" i="21"/>
  <c r="B129" i="21"/>
  <c r="B128" i="21"/>
  <c r="B127" i="21"/>
  <c r="N125" i="21"/>
  <c r="N124" i="21"/>
  <c r="N123" i="21"/>
  <c r="N121" i="21"/>
  <c r="N120" i="21"/>
  <c r="N119" i="21"/>
  <c r="N117" i="21"/>
  <c r="N116" i="21"/>
  <c r="N115" i="21"/>
  <c r="N113" i="21"/>
  <c r="N112" i="21"/>
  <c r="N111" i="21"/>
  <c r="N109" i="21"/>
  <c r="N108" i="21"/>
  <c r="N107" i="21"/>
  <c r="N105" i="21"/>
  <c r="N104" i="21"/>
  <c r="N103" i="21"/>
  <c r="N101" i="21"/>
  <c r="N100" i="21"/>
  <c r="N99" i="21"/>
  <c r="N97" i="21"/>
  <c r="N96" i="21"/>
  <c r="N95" i="21"/>
  <c r="N93" i="21"/>
  <c r="N92" i="21"/>
  <c r="N91" i="21"/>
  <c r="N89" i="21"/>
  <c r="N88" i="21"/>
  <c r="N87" i="21"/>
  <c r="N85" i="21"/>
  <c r="N84" i="21"/>
  <c r="N83" i="21"/>
  <c r="N81" i="21"/>
  <c r="N80" i="21"/>
  <c r="N79" i="21"/>
  <c r="N77" i="21"/>
  <c r="N76" i="21"/>
  <c r="N75" i="21"/>
  <c r="N73" i="21"/>
  <c r="N72" i="21"/>
  <c r="N71" i="21"/>
  <c r="N69" i="21"/>
  <c r="N68" i="21"/>
  <c r="N67" i="21"/>
  <c r="N65" i="21"/>
  <c r="N64" i="21"/>
  <c r="N63" i="21"/>
  <c r="N61" i="21"/>
  <c r="N60" i="21"/>
  <c r="N59" i="21"/>
  <c r="N57" i="21"/>
  <c r="N56" i="21"/>
  <c r="N55" i="21"/>
  <c r="N53" i="21"/>
  <c r="N52" i="21"/>
  <c r="N51" i="21"/>
  <c r="N49" i="21"/>
  <c r="N48" i="21"/>
  <c r="N47" i="21"/>
  <c r="N45" i="21"/>
  <c r="N44" i="21"/>
  <c r="N43" i="21"/>
  <c r="N41" i="21"/>
  <c r="N40" i="21"/>
  <c r="N39" i="21"/>
  <c r="N37" i="21"/>
  <c r="N36" i="21"/>
  <c r="N35" i="21"/>
  <c r="N33" i="21"/>
  <c r="N32" i="21"/>
  <c r="N31" i="21"/>
  <c r="N29" i="21"/>
  <c r="N28" i="21"/>
  <c r="N27" i="21"/>
  <c r="N25" i="21"/>
  <c r="N24" i="21"/>
  <c r="N23" i="21"/>
  <c r="N21" i="21"/>
  <c r="N20" i="21"/>
  <c r="N19" i="21"/>
  <c r="N17" i="21"/>
  <c r="N16" i="21"/>
  <c r="N15" i="21"/>
  <c r="N13" i="21"/>
  <c r="N12" i="21"/>
  <c r="N11" i="21"/>
  <c r="N9" i="21"/>
  <c r="N8" i="21"/>
  <c r="N7" i="21"/>
  <c r="N5" i="21"/>
  <c r="N4" i="21"/>
  <c r="N3" i="21"/>
  <c r="N129" i="20"/>
  <c r="M129" i="20"/>
  <c r="L129" i="20"/>
  <c r="K129" i="20"/>
  <c r="J129" i="20"/>
  <c r="I129" i="20"/>
  <c r="H129" i="20"/>
  <c r="G129" i="20"/>
  <c r="F129" i="20"/>
  <c r="E129" i="20"/>
  <c r="D129" i="20"/>
  <c r="C129" i="20"/>
  <c r="N128" i="20"/>
  <c r="M128" i="20"/>
  <c r="L128" i="20"/>
  <c r="K128" i="20"/>
  <c r="J128" i="20"/>
  <c r="I128" i="20"/>
  <c r="H128" i="20"/>
  <c r="G128" i="20"/>
  <c r="F128" i="20"/>
  <c r="E128" i="20"/>
  <c r="D128" i="20"/>
  <c r="C128" i="20"/>
  <c r="N127" i="20"/>
  <c r="M127" i="20"/>
  <c r="L127" i="20"/>
  <c r="K127" i="20"/>
  <c r="J127" i="20"/>
  <c r="I127" i="20"/>
  <c r="H127" i="20"/>
  <c r="G127" i="20"/>
  <c r="F127" i="20"/>
  <c r="E127" i="20"/>
  <c r="D127" i="20"/>
  <c r="C127" i="20"/>
  <c r="B129" i="20"/>
  <c r="B128" i="20"/>
  <c r="B127" i="20"/>
  <c r="N125" i="20"/>
  <c r="N124" i="20"/>
  <c r="N123" i="20"/>
  <c r="N121" i="20"/>
  <c r="N120" i="20"/>
  <c r="N119" i="20"/>
  <c r="N117" i="20"/>
  <c r="N116" i="20"/>
  <c r="N115" i="20"/>
  <c r="N113" i="20"/>
  <c r="N112" i="20"/>
  <c r="N111" i="20"/>
  <c r="N109" i="20"/>
  <c r="N108" i="20"/>
  <c r="N107" i="20"/>
  <c r="N105" i="20"/>
  <c r="N104" i="20"/>
  <c r="N103" i="20"/>
  <c r="N101" i="20"/>
  <c r="N100" i="20"/>
  <c r="N99" i="20"/>
  <c r="N97" i="20"/>
  <c r="N96" i="20"/>
  <c r="N95" i="20"/>
  <c r="N93" i="20"/>
  <c r="N92" i="20"/>
  <c r="N91" i="20"/>
  <c r="N89" i="20"/>
  <c r="N88" i="20"/>
  <c r="N87" i="20"/>
  <c r="N85" i="20"/>
  <c r="N84" i="20"/>
  <c r="N83" i="20"/>
  <c r="N81" i="20"/>
  <c r="N80" i="20"/>
  <c r="N79" i="20"/>
  <c r="N77" i="20"/>
  <c r="N76" i="20"/>
  <c r="N75" i="20"/>
  <c r="N73" i="20"/>
  <c r="N72" i="20"/>
  <c r="N71" i="20"/>
  <c r="N69" i="20"/>
  <c r="N68" i="20"/>
  <c r="N67" i="20"/>
  <c r="N65" i="20"/>
  <c r="N64" i="20"/>
  <c r="N63" i="20"/>
  <c r="N61" i="20"/>
  <c r="N60" i="20"/>
  <c r="N59" i="20"/>
  <c r="N57" i="20"/>
  <c r="N56" i="20"/>
  <c r="N55" i="20"/>
  <c r="N53" i="20"/>
  <c r="N52" i="20"/>
  <c r="N51" i="20"/>
  <c r="N49" i="20"/>
  <c r="N48" i="20"/>
  <c r="N47" i="20"/>
  <c r="N45" i="20"/>
  <c r="N44" i="20"/>
  <c r="N43" i="20"/>
  <c r="N41" i="20"/>
  <c r="N40" i="20"/>
  <c r="N39" i="20"/>
  <c r="N37" i="20"/>
  <c r="N36" i="20"/>
  <c r="N35" i="20"/>
  <c r="N33" i="20"/>
  <c r="N32" i="20"/>
  <c r="N31" i="20"/>
  <c r="N29" i="20"/>
  <c r="N28" i="20"/>
  <c r="N27" i="20"/>
  <c r="N25" i="20"/>
  <c r="N24" i="20"/>
  <c r="N23" i="20"/>
  <c r="N21" i="20"/>
  <c r="N20" i="20"/>
  <c r="N19" i="20"/>
  <c r="N17" i="20"/>
  <c r="N16" i="20"/>
  <c r="N15" i="20"/>
  <c r="N13" i="20"/>
  <c r="N12" i="20"/>
  <c r="N11" i="20"/>
  <c r="N9" i="20"/>
  <c r="N8" i="20"/>
  <c r="N7" i="20"/>
  <c r="N5" i="20"/>
  <c r="N4" i="20"/>
  <c r="N3" i="20"/>
  <c r="N129" i="19"/>
  <c r="M129" i="19"/>
  <c r="L129" i="19"/>
  <c r="K129" i="19"/>
  <c r="J129" i="19"/>
  <c r="I129" i="19"/>
  <c r="H129" i="19"/>
  <c r="G129" i="19"/>
  <c r="F129" i="19"/>
  <c r="E129" i="19"/>
  <c r="D129" i="19"/>
  <c r="C129" i="19"/>
  <c r="N128" i="19"/>
  <c r="M128" i="19"/>
  <c r="L128" i="19"/>
  <c r="K128" i="19"/>
  <c r="J128" i="19"/>
  <c r="I128" i="19"/>
  <c r="H128" i="19"/>
  <c r="G128" i="19"/>
  <c r="F128" i="19"/>
  <c r="E128" i="19"/>
  <c r="D128" i="19"/>
  <c r="C128" i="19"/>
  <c r="N127" i="19"/>
  <c r="M127" i="19"/>
  <c r="L127" i="19"/>
  <c r="K127" i="19"/>
  <c r="J127" i="19"/>
  <c r="I127" i="19"/>
  <c r="H127" i="19"/>
  <c r="G127" i="19"/>
  <c r="F127" i="19"/>
  <c r="E127" i="19"/>
  <c r="D127" i="19"/>
  <c r="C127" i="19"/>
  <c r="B129" i="19"/>
  <c r="B128" i="19"/>
  <c r="B127" i="19"/>
  <c r="N125" i="19"/>
  <c r="N124" i="19"/>
  <c r="N123" i="19"/>
  <c r="N121" i="19"/>
  <c r="N120" i="19"/>
  <c r="N119" i="19"/>
  <c r="N117" i="19"/>
  <c r="N116" i="19"/>
  <c r="N115" i="19"/>
  <c r="N113" i="19"/>
  <c r="N112" i="19"/>
  <c r="N111" i="19"/>
  <c r="N109" i="19"/>
  <c r="N108" i="19"/>
  <c r="N107" i="19"/>
  <c r="N105" i="19"/>
  <c r="N104" i="19"/>
  <c r="N103" i="19"/>
  <c r="N101" i="19"/>
  <c r="N100" i="19"/>
  <c r="N99" i="19"/>
  <c r="N97" i="19"/>
  <c r="N96" i="19"/>
  <c r="N95" i="19"/>
  <c r="N93" i="19"/>
  <c r="N92" i="19"/>
  <c r="N91" i="19"/>
  <c r="N89" i="19"/>
  <c r="N88" i="19"/>
  <c r="N87" i="19"/>
  <c r="N85" i="19"/>
  <c r="N84" i="19"/>
  <c r="N83" i="19"/>
  <c r="N81" i="19"/>
  <c r="N80" i="19"/>
  <c r="N79" i="19"/>
  <c r="N77" i="19"/>
  <c r="N76" i="19"/>
  <c r="N75" i="19"/>
  <c r="N73" i="19"/>
  <c r="N72" i="19"/>
  <c r="N71" i="19"/>
  <c r="N69" i="19"/>
  <c r="N68" i="19"/>
  <c r="N67" i="19"/>
  <c r="N65" i="19"/>
  <c r="N64" i="19"/>
  <c r="N63" i="19"/>
  <c r="N61" i="19"/>
  <c r="N60" i="19"/>
  <c r="N59" i="19"/>
  <c r="N57" i="19"/>
  <c r="N56" i="19"/>
  <c r="N55" i="19"/>
  <c r="N53" i="19"/>
  <c r="N52" i="19"/>
  <c r="N51" i="19"/>
  <c r="N49" i="19"/>
  <c r="N48" i="19"/>
  <c r="N47" i="19"/>
  <c r="N45" i="19"/>
  <c r="N44" i="19"/>
  <c r="N43" i="19"/>
  <c r="N41" i="19"/>
  <c r="N40" i="19"/>
  <c r="N39" i="19"/>
  <c r="N37" i="19"/>
  <c r="N36" i="19"/>
  <c r="N35" i="19"/>
  <c r="N33" i="19"/>
  <c r="N32" i="19"/>
  <c r="N31" i="19"/>
  <c r="N29" i="19"/>
  <c r="N28" i="19"/>
  <c r="N27" i="19"/>
  <c r="N25" i="19"/>
  <c r="N24" i="19"/>
  <c r="N23" i="19"/>
  <c r="N21" i="19"/>
  <c r="N20" i="19"/>
  <c r="N19" i="19"/>
  <c r="N17" i="19"/>
  <c r="N16" i="19"/>
  <c r="N15" i="19"/>
  <c r="N13" i="19"/>
  <c r="N12" i="19"/>
  <c r="N11" i="19"/>
  <c r="N9" i="19"/>
  <c r="N8" i="19"/>
  <c r="N7" i="19"/>
  <c r="N5" i="19"/>
  <c r="N4" i="19"/>
  <c r="N3" i="19"/>
  <c r="N129" i="18"/>
  <c r="M129" i="18"/>
  <c r="L129" i="18"/>
  <c r="K129" i="18"/>
  <c r="J129" i="18"/>
  <c r="I129" i="18"/>
  <c r="H129" i="18"/>
  <c r="G129" i="18"/>
  <c r="F129" i="18"/>
  <c r="E129" i="18"/>
  <c r="D129" i="18"/>
  <c r="C129" i="18"/>
  <c r="N128" i="18"/>
  <c r="M128" i="18"/>
  <c r="L128" i="18"/>
  <c r="K128" i="18"/>
  <c r="J128" i="18"/>
  <c r="I128" i="18"/>
  <c r="H128" i="18"/>
  <c r="G128" i="18"/>
  <c r="F128" i="18"/>
  <c r="E128" i="18"/>
  <c r="D128" i="18"/>
  <c r="C128" i="18"/>
  <c r="N127" i="18"/>
  <c r="M127" i="18"/>
  <c r="L127" i="18"/>
  <c r="K127" i="18"/>
  <c r="J127" i="18"/>
  <c r="I127" i="18"/>
  <c r="H127" i="18"/>
  <c r="G127" i="18"/>
  <c r="F127" i="18"/>
  <c r="E127" i="18"/>
  <c r="D127" i="18"/>
  <c r="C127" i="18"/>
  <c r="B129" i="18"/>
  <c r="B128" i="18"/>
  <c r="B127" i="18"/>
  <c r="N125" i="18"/>
  <c r="N124" i="18"/>
  <c r="N123" i="18"/>
  <c r="N121" i="18"/>
  <c r="N120" i="18"/>
  <c r="N119" i="18"/>
  <c r="N117" i="18"/>
  <c r="N116" i="18"/>
  <c r="N115" i="18"/>
  <c r="N113" i="18"/>
  <c r="N112" i="18"/>
  <c r="N111" i="18"/>
  <c r="N109" i="18"/>
  <c r="N108" i="18"/>
  <c r="N107" i="18"/>
  <c r="N105" i="18"/>
  <c r="N104" i="18"/>
  <c r="N103" i="18"/>
  <c r="N101" i="18"/>
  <c r="N100" i="18"/>
  <c r="N99" i="18"/>
  <c r="N97" i="18"/>
  <c r="N96" i="18"/>
  <c r="N95" i="18"/>
  <c r="N93" i="18"/>
  <c r="N92" i="18"/>
  <c r="N91" i="18"/>
  <c r="N89" i="18"/>
  <c r="N88" i="18"/>
  <c r="N87" i="18"/>
  <c r="N85" i="18"/>
  <c r="N84" i="18"/>
  <c r="N83" i="18"/>
  <c r="N81" i="18"/>
  <c r="N80" i="18"/>
  <c r="N79" i="18"/>
  <c r="N77" i="18"/>
  <c r="N76" i="18"/>
  <c r="N75" i="18"/>
  <c r="N73" i="18"/>
  <c r="N72" i="18"/>
  <c r="N71" i="18"/>
  <c r="N69" i="18"/>
  <c r="N68" i="18"/>
  <c r="N67" i="18"/>
  <c r="N65" i="18"/>
  <c r="N64" i="18"/>
  <c r="N63" i="18"/>
  <c r="N61" i="18"/>
  <c r="N60" i="18"/>
  <c r="N59" i="18"/>
  <c r="N57" i="18"/>
  <c r="N56" i="18"/>
  <c r="N55" i="18"/>
  <c r="N53" i="18"/>
  <c r="N52" i="18"/>
  <c r="N51" i="18"/>
  <c r="N49" i="18"/>
  <c r="N48" i="18"/>
  <c r="N47" i="18"/>
  <c r="N45" i="18"/>
  <c r="N44" i="18"/>
  <c r="N43" i="18"/>
  <c r="N41" i="18"/>
  <c r="N40" i="18"/>
  <c r="N39" i="18"/>
  <c r="N37" i="18"/>
  <c r="N36" i="18"/>
  <c r="N35" i="18"/>
  <c r="N33" i="18"/>
  <c r="N32" i="18"/>
  <c r="N31" i="18"/>
  <c r="N29" i="18"/>
  <c r="N28" i="18"/>
  <c r="N27" i="18"/>
  <c r="N25" i="18"/>
  <c r="N24" i="18"/>
  <c r="N23" i="18"/>
  <c r="N21" i="18"/>
  <c r="N20" i="18"/>
  <c r="N19" i="18"/>
  <c r="N17" i="18"/>
  <c r="N16" i="18"/>
  <c r="N15" i="18"/>
  <c r="N13" i="18"/>
  <c r="N12" i="18"/>
  <c r="N11" i="18"/>
  <c r="N9" i="18"/>
  <c r="N8" i="18"/>
  <c r="N7" i="18"/>
  <c r="N5" i="18"/>
  <c r="N4" i="18"/>
  <c r="N3" i="18"/>
  <c r="N129" i="17"/>
  <c r="M129" i="17"/>
  <c r="L129" i="17"/>
  <c r="K129" i="17"/>
  <c r="J129" i="17"/>
  <c r="I129" i="17"/>
  <c r="H129" i="17"/>
  <c r="G129" i="17"/>
  <c r="F129" i="17"/>
  <c r="E129" i="17"/>
  <c r="D129" i="17"/>
  <c r="C129" i="17"/>
  <c r="N128" i="17"/>
  <c r="M128" i="17"/>
  <c r="L128" i="17"/>
  <c r="K128" i="17"/>
  <c r="J128" i="17"/>
  <c r="I128" i="17"/>
  <c r="H128" i="17"/>
  <c r="G128" i="17"/>
  <c r="F128" i="17"/>
  <c r="E128" i="17"/>
  <c r="D128" i="17"/>
  <c r="C128" i="17"/>
  <c r="N127" i="17"/>
  <c r="M127" i="17"/>
  <c r="L127" i="17"/>
  <c r="K127" i="17"/>
  <c r="J127" i="17"/>
  <c r="I127" i="17"/>
  <c r="H127" i="17"/>
  <c r="G127" i="17"/>
  <c r="F127" i="17"/>
  <c r="E127" i="17"/>
  <c r="D127" i="17"/>
  <c r="C127" i="17"/>
  <c r="B129" i="17"/>
  <c r="B128" i="17"/>
  <c r="B127" i="17"/>
  <c r="N125" i="17"/>
  <c r="N124" i="17"/>
  <c r="N123" i="17"/>
  <c r="N121" i="17"/>
  <c r="N120" i="17"/>
  <c r="N119" i="17"/>
  <c r="N117" i="17"/>
  <c r="N116" i="17"/>
  <c r="N115" i="17"/>
  <c r="N113" i="17"/>
  <c r="N112" i="17"/>
  <c r="N111" i="17"/>
  <c r="N109" i="17"/>
  <c r="N108" i="17"/>
  <c r="N107" i="17"/>
  <c r="N105" i="17"/>
  <c r="N104" i="17"/>
  <c r="N103" i="17"/>
  <c r="N101" i="17"/>
  <c r="N100" i="17"/>
  <c r="N99" i="17"/>
  <c r="N97" i="17"/>
  <c r="N96" i="17"/>
  <c r="N95" i="17"/>
  <c r="N93" i="17"/>
  <c r="N92" i="17"/>
  <c r="N91" i="17"/>
  <c r="N89" i="17"/>
  <c r="N88" i="17"/>
  <c r="N87" i="17"/>
  <c r="N85" i="17"/>
  <c r="N84" i="17"/>
  <c r="N83" i="17"/>
  <c r="N81" i="17"/>
  <c r="N80" i="17"/>
  <c r="N79" i="17"/>
  <c r="N77" i="17"/>
  <c r="N76" i="17"/>
  <c r="N75" i="17"/>
  <c r="N73" i="17"/>
  <c r="N72" i="17"/>
  <c r="N71" i="17"/>
  <c r="N69" i="17"/>
  <c r="N68" i="17"/>
  <c r="N67" i="17"/>
  <c r="N65" i="17"/>
  <c r="N64" i="17"/>
  <c r="N63" i="17"/>
  <c r="N61" i="17"/>
  <c r="N60" i="17"/>
  <c r="N59" i="17"/>
  <c r="N57" i="17"/>
  <c r="N56" i="17"/>
  <c r="N55" i="17"/>
  <c r="N53" i="17"/>
  <c r="N52" i="17"/>
  <c r="N51" i="17"/>
  <c r="N49" i="17"/>
  <c r="N48" i="17"/>
  <c r="N47" i="17"/>
  <c r="N45" i="17"/>
  <c r="N44" i="17"/>
  <c r="N43" i="17"/>
  <c r="N41" i="17"/>
  <c r="N40" i="17"/>
  <c r="N39" i="17"/>
  <c r="N37" i="17"/>
  <c r="N36" i="17"/>
  <c r="N35" i="17"/>
  <c r="N33" i="17"/>
  <c r="N32" i="17"/>
  <c r="N31" i="17"/>
  <c r="N29" i="17"/>
  <c r="N28" i="17"/>
  <c r="N27" i="17"/>
  <c r="N25" i="17"/>
  <c r="N24" i="17"/>
  <c r="N23" i="17"/>
  <c r="N21" i="17"/>
  <c r="N20" i="17"/>
  <c r="N19" i="17"/>
  <c r="N17" i="17"/>
  <c r="N16" i="17"/>
  <c r="N15" i="17"/>
  <c r="N13" i="17"/>
  <c r="N12" i="17"/>
  <c r="N11" i="17"/>
  <c r="N9" i="17"/>
  <c r="N8" i="17"/>
  <c r="N7" i="17"/>
  <c r="N5" i="17"/>
  <c r="N4" i="17"/>
  <c r="N3" i="17"/>
  <c r="N129" i="1"/>
  <c r="M129" i="1"/>
  <c r="L129" i="1"/>
  <c r="K129" i="1"/>
  <c r="J129" i="1"/>
  <c r="I129" i="1"/>
  <c r="H129" i="1"/>
  <c r="G129" i="1"/>
  <c r="F129" i="1"/>
  <c r="E129" i="1"/>
  <c r="D129" i="1"/>
  <c r="C129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9" i="1"/>
  <c r="B128" i="1"/>
  <c r="B127" i="1"/>
  <c r="N125" i="1"/>
  <c r="N124" i="1"/>
  <c r="N123" i="1"/>
  <c r="N121" i="1"/>
  <c r="N120" i="1"/>
  <c r="N119" i="1"/>
  <c r="N117" i="1"/>
  <c r="N116" i="1"/>
  <c r="N115" i="1"/>
  <c r="N113" i="1"/>
  <c r="N112" i="1"/>
  <c r="N111" i="1"/>
  <c r="N109" i="1"/>
  <c r="N108" i="1"/>
  <c r="N107" i="1"/>
  <c r="N105" i="1"/>
  <c r="N104" i="1"/>
  <c r="N103" i="1"/>
  <c r="N101" i="1"/>
  <c r="N100" i="1"/>
  <c r="N99" i="1"/>
  <c r="N97" i="1"/>
  <c r="N96" i="1"/>
  <c r="N95" i="1"/>
  <c r="N93" i="1"/>
  <c r="N92" i="1"/>
  <c r="N91" i="1"/>
  <c r="N89" i="1"/>
  <c r="N88" i="1"/>
  <c r="N87" i="1"/>
  <c r="N85" i="1"/>
  <c r="N84" i="1"/>
  <c r="N83" i="1"/>
  <c r="N81" i="1"/>
  <c r="N80" i="1"/>
  <c r="N79" i="1"/>
  <c r="N77" i="1"/>
  <c r="N76" i="1"/>
  <c r="N75" i="1"/>
  <c r="N73" i="1"/>
  <c r="N72" i="1"/>
  <c r="N71" i="1"/>
  <c r="N69" i="1"/>
  <c r="N68" i="1"/>
  <c r="N67" i="1"/>
  <c r="N65" i="1"/>
  <c r="N64" i="1"/>
  <c r="N63" i="1"/>
  <c r="N61" i="1"/>
  <c r="N60" i="1"/>
  <c r="N59" i="1"/>
  <c r="N57" i="1"/>
  <c r="N56" i="1"/>
  <c r="N55" i="1"/>
  <c r="N53" i="1"/>
  <c r="N52" i="1"/>
  <c r="N51" i="1"/>
  <c r="N49" i="1"/>
  <c r="N48" i="1"/>
  <c r="N47" i="1"/>
  <c r="N45" i="1"/>
  <c r="N44" i="1"/>
  <c r="N43" i="1"/>
  <c r="N41" i="1"/>
  <c r="N40" i="1"/>
  <c r="N39" i="1"/>
  <c r="N37" i="1"/>
  <c r="N36" i="1"/>
  <c r="N35" i="1"/>
  <c r="N33" i="1"/>
  <c r="N32" i="1"/>
  <c r="N31" i="1"/>
  <c r="N29" i="1"/>
  <c r="N28" i="1"/>
  <c r="N27" i="1"/>
  <c r="N25" i="1"/>
  <c r="N24" i="1"/>
  <c r="N23" i="1"/>
  <c r="N21" i="1"/>
  <c r="N20" i="1"/>
  <c r="N19" i="1"/>
  <c r="N17" i="1"/>
  <c r="N16" i="1"/>
  <c r="N15" i="1"/>
  <c r="N13" i="1"/>
  <c r="N12" i="1"/>
  <c r="N11" i="1"/>
  <c r="N9" i="1"/>
  <c r="N8" i="1"/>
  <c r="N7" i="1"/>
  <c r="N5" i="1"/>
  <c r="N4" i="1"/>
  <c r="N3" i="1"/>
  <c r="J6" i="28"/>
  <c r="M2" i="28"/>
  <c r="L2" i="28"/>
  <c r="K2" i="28"/>
  <c r="J2" i="28"/>
  <c r="I2" i="28"/>
  <c r="H2" i="28"/>
  <c r="G2" i="28"/>
  <c r="F2" i="28"/>
  <c r="E2" i="28"/>
  <c r="D2" i="28"/>
  <c r="C2" i="28"/>
  <c r="B2" i="28"/>
  <c r="B6" i="27"/>
  <c r="M2" i="27"/>
  <c r="L2" i="27"/>
  <c r="K2" i="27"/>
  <c r="J2" i="27"/>
  <c r="I2" i="27"/>
  <c r="H2" i="27"/>
  <c r="G2" i="27"/>
  <c r="F2" i="27"/>
  <c r="E2" i="27"/>
  <c r="D2" i="27"/>
  <c r="C2" i="27"/>
  <c r="B2" i="27"/>
  <c r="I6" i="26"/>
  <c r="M2" i="26"/>
  <c r="L2" i="26"/>
  <c r="K2" i="26"/>
  <c r="J2" i="26"/>
  <c r="I2" i="26"/>
  <c r="H2" i="26"/>
  <c r="G2" i="26"/>
  <c r="F2" i="26"/>
  <c r="E2" i="26"/>
  <c r="D2" i="26"/>
  <c r="C2" i="26"/>
  <c r="B2" i="26"/>
  <c r="K6" i="25"/>
  <c r="M2" i="25"/>
  <c r="L2" i="25"/>
  <c r="K2" i="25"/>
  <c r="J2" i="25"/>
  <c r="I2" i="25"/>
  <c r="H2" i="25"/>
  <c r="G2" i="25"/>
  <c r="F2" i="25"/>
  <c r="E2" i="25"/>
  <c r="D2" i="25"/>
  <c r="C2" i="25"/>
  <c r="B2" i="25"/>
  <c r="J6" i="24"/>
  <c r="M2" i="24"/>
  <c r="L2" i="24"/>
  <c r="K2" i="24"/>
  <c r="J2" i="24"/>
  <c r="I2" i="24"/>
  <c r="H2" i="24"/>
  <c r="G2" i="24"/>
  <c r="F2" i="24"/>
  <c r="E2" i="24"/>
  <c r="D2" i="24"/>
  <c r="C2" i="24"/>
  <c r="B2" i="24"/>
  <c r="G6" i="23"/>
  <c r="M2" i="23"/>
  <c r="L2" i="23"/>
  <c r="K2" i="23"/>
  <c r="J2" i="23"/>
  <c r="I2" i="23"/>
  <c r="H2" i="23"/>
  <c r="G2" i="23"/>
  <c r="F2" i="23"/>
  <c r="E2" i="23"/>
  <c r="D2" i="23"/>
  <c r="C2" i="23"/>
  <c r="B2" i="23"/>
  <c r="M2" i="22"/>
  <c r="L2" i="22"/>
  <c r="K2" i="22"/>
  <c r="J2" i="22"/>
  <c r="I2" i="22"/>
  <c r="H2" i="22"/>
  <c r="G2" i="22"/>
  <c r="F2" i="22"/>
  <c r="E2" i="22"/>
  <c r="D2" i="22"/>
  <c r="C2" i="22"/>
  <c r="B2" i="22"/>
  <c r="M2" i="21"/>
  <c r="L2" i="21"/>
  <c r="K2" i="21"/>
  <c r="J2" i="21"/>
  <c r="I2" i="21"/>
  <c r="H2" i="21"/>
  <c r="G2" i="21"/>
  <c r="F2" i="21"/>
  <c r="E2" i="21"/>
  <c r="D2" i="21"/>
  <c r="C2" i="21"/>
  <c r="B2" i="21"/>
  <c r="I6" i="20"/>
  <c r="M2" i="20"/>
  <c r="L2" i="20"/>
  <c r="K2" i="20"/>
  <c r="J2" i="20"/>
  <c r="I2" i="20"/>
  <c r="H2" i="20"/>
  <c r="G2" i="20"/>
  <c r="F2" i="20"/>
  <c r="E2" i="20"/>
  <c r="D2" i="20"/>
  <c r="C2" i="20"/>
  <c r="B2" i="20"/>
  <c r="G6" i="19"/>
  <c r="M2" i="19"/>
  <c r="L2" i="19"/>
  <c r="K2" i="19"/>
  <c r="J2" i="19"/>
  <c r="I2" i="19"/>
  <c r="H2" i="19"/>
  <c r="G2" i="19"/>
  <c r="F2" i="19"/>
  <c r="E2" i="19"/>
  <c r="D2" i="19"/>
  <c r="C2" i="19"/>
  <c r="B2" i="19"/>
  <c r="K10" i="18"/>
  <c r="H6" i="18"/>
  <c r="M2" i="18"/>
  <c r="L2" i="18"/>
  <c r="K2" i="18"/>
  <c r="J2" i="18"/>
  <c r="I2" i="18"/>
  <c r="H2" i="18"/>
  <c r="G2" i="18"/>
  <c r="F2" i="18"/>
  <c r="E2" i="18"/>
  <c r="D2" i="18"/>
  <c r="C2" i="18"/>
  <c r="B2" i="18"/>
  <c r="K6" i="17"/>
  <c r="B6" i="17"/>
  <c r="G6" i="17"/>
  <c r="M2" i="17"/>
  <c r="L2" i="17"/>
  <c r="K2" i="17"/>
  <c r="J2" i="17"/>
  <c r="I2" i="17"/>
  <c r="H2" i="17"/>
  <c r="G2" i="17"/>
  <c r="F2" i="17"/>
  <c r="E2" i="17"/>
  <c r="D2" i="17"/>
  <c r="C2" i="17"/>
  <c r="B2" i="17"/>
  <c r="M6" i="1"/>
  <c r="I6" i="1"/>
  <c r="B2" i="1"/>
  <c r="C2" i="1"/>
  <c r="D2" i="1"/>
  <c r="E2" i="1"/>
  <c r="F2" i="1"/>
  <c r="G2" i="1"/>
  <c r="H2" i="1"/>
  <c r="I2" i="1"/>
  <c r="J2" i="1"/>
  <c r="K2" i="1"/>
  <c r="L2" i="1"/>
  <c r="M2" i="1"/>
  <c r="F6" i="27" l="1"/>
  <c r="J6" i="27"/>
  <c r="L6" i="27"/>
  <c r="K6" i="20"/>
  <c r="L6" i="20"/>
  <c r="C6" i="17"/>
  <c r="F6" i="18"/>
  <c r="H6" i="19"/>
  <c r="J6" i="23"/>
  <c r="L6" i="26"/>
  <c r="J6" i="17"/>
  <c r="G6" i="18"/>
  <c r="K6" i="27"/>
  <c r="B6" i="1"/>
  <c r="E6" i="22"/>
  <c r="C6" i="24"/>
  <c r="F6" i="22"/>
  <c r="D6" i="24"/>
  <c r="J6" i="1"/>
  <c r="I6" i="22"/>
  <c r="B6" i="23"/>
  <c r="G6" i="24"/>
  <c r="D6" i="25"/>
  <c r="G6" i="26"/>
  <c r="M6" i="22"/>
  <c r="F6" i="23"/>
  <c r="K6" i="24"/>
  <c r="H6" i="25"/>
  <c r="H6" i="26"/>
  <c r="B10" i="1"/>
  <c r="H6" i="23"/>
  <c r="L6" i="24"/>
  <c r="L6" i="25"/>
  <c r="E6" i="24"/>
  <c r="M6" i="24"/>
  <c r="F6" i="24"/>
  <c r="H6" i="24"/>
  <c r="I6" i="24"/>
  <c r="B6" i="24"/>
  <c r="E6" i="25"/>
  <c r="M6" i="25"/>
  <c r="F6" i="25"/>
  <c r="G6" i="25"/>
  <c r="I6" i="25"/>
  <c r="B6" i="25"/>
  <c r="J6" i="25"/>
  <c r="J6" i="26"/>
  <c r="B6" i="26"/>
  <c r="F6" i="26"/>
  <c r="M6" i="26"/>
  <c r="E6" i="26"/>
  <c r="K6" i="26"/>
  <c r="C6" i="26"/>
  <c r="C6" i="25"/>
  <c r="D6" i="26"/>
  <c r="G6" i="27"/>
  <c r="M6" i="27"/>
  <c r="E6" i="27"/>
  <c r="C6" i="27"/>
  <c r="I6" i="27"/>
  <c r="H6" i="27"/>
  <c r="D6" i="27"/>
  <c r="F6" i="28"/>
  <c r="G6" i="28"/>
  <c r="H6" i="28"/>
  <c r="I6" i="28"/>
  <c r="M6" i="28"/>
  <c r="E6" i="28"/>
  <c r="K6" i="28"/>
  <c r="C6" i="28"/>
  <c r="L6" i="28"/>
  <c r="B6" i="28"/>
  <c r="D6" i="28"/>
  <c r="J6" i="20"/>
  <c r="B6" i="20"/>
  <c r="H6" i="20"/>
  <c r="M6" i="20"/>
  <c r="E6" i="20"/>
  <c r="C6" i="20"/>
  <c r="D6" i="20"/>
  <c r="F6" i="20"/>
  <c r="F6" i="21"/>
  <c r="M6" i="21"/>
  <c r="E6" i="21"/>
  <c r="K6" i="21"/>
  <c r="C6" i="21"/>
  <c r="J6" i="21"/>
  <c r="B6" i="21"/>
  <c r="L6" i="21"/>
  <c r="I6" i="21"/>
  <c r="H6" i="21"/>
  <c r="G6" i="21"/>
  <c r="G6" i="20"/>
  <c r="D6" i="21"/>
  <c r="G10" i="22"/>
  <c r="F10" i="22"/>
  <c r="M10" i="22"/>
  <c r="E10" i="22"/>
  <c r="K10" i="22"/>
  <c r="C10" i="22"/>
  <c r="J10" i="22"/>
  <c r="B10" i="22"/>
  <c r="D10" i="22"/>
  <c r="H10" i="22"/>
  <c r="L6" i="22"/>
  <c r="D6" i="22"/>
  <c r="K6" i="22"/>
  <c r="C6" i="22"/>
  <c r="J6" i="22"/>
  <c r="B6" i="22"/>
  <c r="H6" i="22"/>
  <c r="G6" i="22"/>
  <c r="I10" i="22"/>
  <c r="L10" i="22"/>
  <c r="I6" i="23"/>
  <c r="D10" i="23"/>
  <c r="C6" i="23"/>
  <c r="K6" i="23"/>
  <c r="D6" i="23"/>
  <c r="L6" i="23"/>
  <c r="G10" i="23"/>
  <c r="E6" i="23"/>
  <c r="M6" i="23"/>
  <c r="I6" i="18"/>
  <c r="B6" i="18"/>
  <c r="J6" i="18"/>
  <c r="E10" i="18"/>
  <c r="M10" i="18"/>
  <c r="I10" i="18"/>
  <c r="J10" i="18"/>
  <c r="D10" i="18"/>
  <c r="C6" i="18"/>
  <c r="K6" i="18"/>
  <c r="F10" i="18"/>
  <c r="L10" i="18"/>
  <c r="D6" i="18"/>
  <c r="L6" i="18"/>
  <c r="G10" i="18"/>
  <c r="E6" i="18"/>
  <c r="M6" i="18"/>
  <c r="H10" i="18"/>
  <c r="B10" i="18"/>
  <c r="C10" i="18"/>
  <c r="I6" i="19"/>
  <c r="B6" i="19"/>
  <c r="J6" i="19"/>
  <c r="C6" i="19"/>
  <c r="K6" i="19"/>
  <c r="D6" i="19"/>
  <c r="L6" i="19"/>
  <c r="E6" i="19"/>
  <c r="M6" i="19"/>
  <c r="F6" i="19"/>
  <c r="H6" i="17"/>
  <c r="I6" i="17"/>
  <c r="D6" i="17"/>
  <c r="L6" i="17"/>
  <c r="E6" i="17"/>
  <c r="M6" i="17"/>
  <c r="F6" i="17"/>
  <c r="I10" i="1"/>
  <c r="C10" i="1"/>
  <c r="L10" i="1"/>
  <c r="E10" i="1"/>
  <c r="C6" i="1"/>
  <c r="F6" i="1"/>
  <c r="G6" i="1"/>
  <c r="H6" i="1"/>
  <c r="K6" i="1"/>
  <c r="D6" i="1"/>
  <c r="L6" i="1"/>
  <c r="E6" i="1"/>
  <c r="J10" i="1" l="1"/>
  <c r="D10" i="1"/>
  <c r="K10" i="1"/>
  <c r="J10" i="23"/>
  <c r="M10" i="23"/>
  <c r="K10" i="23"/>
  <c r="E10" i="23"/>
  <c r="C10" i="23"/>
  <c r="B10" i="23"/>
  <c r="M14" i="23"/>
  <c r="I10" i="23"/>
  <c r="F10" i="23"/>
  <c r="H10" i="23"/>
  <c r="M10" i="1"/>
  <c r="H10" i="1"/>
  <c r="G10" i="1"/>
  <c r="F10" i="1"/>
  <c r="L10" i="23"/>
  <c r="J10" i="27"/>
  <c r="B10" i="27"/>
  <c r="H10" i="27"/>
  <c r="L10" i="27"/>
  <c r="F10" i="27"/>
  <c r="E10" i="27"/>
  <c r="M10" i="27"/>
  <c r="C10" i="27"/>
  <c r="I10" i="27"/>
  <c r="G10" i="27"/>
  <c r="D10" i="27"/>
  <c r="K10" i="27"/>
  <c r="H10" i="28"/>
  <c r="F10" i="28"/>
  <c r="L10" i="28"/>
  <c r="B10" i="28"/>
  <c r="K10" i="28"/>
  <c r="J10" i="28"/>
  <c r="I10" i="28"/>
  <c r="G10" i="28"/>
  <c r="E10" i="28"/>
  <c r="D10" i="28"/>
  <c r="M10" i="28"/>
  <c r="C10" i="28"/>
  <c r="M10" i="24"/>
  <c r="E10" i="24"/>
  <c r="B10" i="24"/>
  <c r="L10" i="24"/>
  <c r="D10" i="24"/>
  <c r="K10" i="24"/>
  <c r="C10" i="24"/>
  <c r="J10" i="24"/>
  <c r="I10" i="24"/>
  <c r="H10" i="24"/>
  <c r="F10" i="24"/>
  <c r="G10" i="24"/>
  <c r="F10" i="25"/>
  <c r="M10" i="25"/>
  <c r="E10" i="25"/>
  <c r="L10" i="25"/>
  <c r="D10" i="25"/>
  <c r="J10" i="25"/>
  <c r="B10" i="25"/>
  <c r="I10" i="25"/>
  <c r="H10" i="25"/>
  <c r="K10" i="25"/>
  <c r="G10" i="25"/>
  <c r="C10" i="25"/>
  <c r="M10" i="26"/>
  <c r="E10" i="26"/>
  <c r="I10" i="26"/>
  <c r="H10" i="26"/>
  <c r="F10" i="26"/>
  <c r="G10" i="26"/>
  <c r="D10" i="26"/>
  <c r="C10" i="26"/>
  <c r="L10" i="26"/>
  <c r="K10" i="26"/>
  <c r="J10" i="26"/>
  <c r="B10" i="26"/>
  <c r="J14" i="23"/>
  <c r="B14" i="23"/>
  <c r="M10" i="20"/>
  <c r="E10" i="20"/>
  <c r="D10" i="20"/>
  <c r="L10" i="20"/>
  <c r="K10" i="20"/>
  <c r="C10" i="20"/>
  <c r="H10" i="20"/>
  <c r="I10" i="20"/>
  <c r="G10" i="20"/>
  <c r="J10" i="20"/>
  <c r="F10" i="20"/>
  <c r="B10" i="20"/>
  <c r="I10" i="21"/>
  <c r="H10" i="21"/>
  <c r="F10" i="21"/>
  <c r="M10" i="21"/>
  <c r="E10" i="21"/>
  <c r="L10" i="21"/>
  <c r="K10" i="21"/>
  <c r="J10" i="21"/>
  <c r="C10" i="21"/>
  <c r="D10" i="21"/>
  <c r="G10" i="21"/>
  <c r="B10" i="21"/>
  <c r="J14" i="22"/>
  <c r="B14" i="22"/>
  <c r="I14" i="22"/>
  <c r="H14" i="22"/>
  <c r="F14" i="22"/>
  <c r="M14" i="22"/>
  <c r="E14" i="22"/>
  <c r="L14" i="22"/>
  <c r="K14" i="22"/>
  <c r="D14" i="22"/>
  <c r="C14" i="22"/>
  <c r="G14" i="22"/>
  <c r="J10" i="19"/>
  <c r="B10" i="19"/>
  <c r="I10" i="19"/>
  <c r="H10" i="19"/>
  <c r="G10" i="19"/>
  <c r="F10" i="19"/>
  <c r="M10" i="19"/>
  <c r="E10" i="19"/>
  <c r="L10" i="19"/>
  <c r="D10" i="19"/>
  <c r="K10" i="19"/>
  <c r="C10" i="19"/>
  <c r="F14" i="18"/>
  <c r="M14" i="18"/>
  <c r="D14" i="18"/>
  <c r="K14" i="18"/>
  <c r="C14" i="18"/>
  <c r="G14" i="18"/>
  <c r="J14" i="18"/>
  <c r="B14" i="18"/>
  <c r="I14" i="18"/>
  <c r="H14" i="18"/>
  <c r="E14" i="18"/>
  <c r="L14" i="18"/>
  <c r="J10" i="17"/>
  <c r="B10" i="17"/>
  <c r="I10" i="17"/>
  <c r="H10" i="17"/>
  <c r="G10" i="17"/>
  <c r="L10" i="17"/>
  <c r="D10" i="17"/>
  <c r="F10" i="17"/>
  <c r="K10" i="17"/>
  <c r="C10" i="17"/>
  <c r="E10" i="17"/>
  <c r="M10" i="17"/>
  <c r="F14" i="23" l="1"/>
  <c r="D14" i="23"/>
  <c r="C14" i="23"/>
  <c r="E18" i="23"/>
  <c r="K14" i="23"/>
  <c r="G14" i="23"/>
  <c r="L14" i="23"/>
  <c r="H14" i="23"/>
  <c r="E14" i="23"/>
  <c r="I14" i="23"/>
  <c r="M14" i="1"/>
  <c r="H14" i="1"/>
  <c r="G14" i="1"/>
  <c r="F14" i="1"/>
  <c r="J14" i="1"/>
  <c r="C14" i="1"/>
  <c r="K14" i="1"/>
  <c r="D14" i="1"/>
  <c r="B14" i="1"/>
  <c r="L14" i="1"/>
  <c r="E14" i="1"/>
  <c r="I14" i="1"/>
  <c r="M14" i="27"/>
  <c r="E14" i="27"/>
  <c r="K14" i="27"/>
  <c r="C14" i="27"/>
  <c r="I14" i="27"/>
  <c r="D14" i="27"/>
  <c r="B14" i="27"/>
  <c r="J14" i="27"/>
  <c r="L14" i="27"/>
  <c r="G14" i="27"/>
  <c r="F14" i="27"/>
  <c r="H14" i="27"/>
  <c r="H14" i="26"/>
  <c r="L14" i="26"/>
  <c r="D14" i="26"/>
  <c r="K14" i="26"/>
  <c r="C14" i="26"/>
  <c r="I14" i="26"/>
  <c r="J14" i="26"/>
  <c r="G14" i="26"/>
  <c r="F14" i="26"/>
  <c r="B14" i="26"/>
  <c r="M14" i="26"/>
  <c r="E14" i="26"/>
  <c r="H14" i="24"/>
  <c r="M14" i="24"/>
  <c r="G14" i="24"/>
  <c r="E14" i="24"/>
  <c r="F14" i="24"/>
  <c r="L14" i="24"/>
  <c r="D14" i="24"/>
  <c r="K14" i="24"/>
  <c r="C14" i="24"/>
  <c r="J14" i="24"/>
  <c r="B14" i="24"/>
  <c r="I14" i="24"/>
  <c r="I14" i="25"/>
  <c r="H14" i="25"/>
  <c r="G14" i="25"/>
  <c r="M14" i="25"/>
  <c r="E14" i="25"/>
  <c r="L14" i="25"/>
  <c r="D14" i="25"/>
  <c r="K14" i="25"/>
  <c r="C14" i="25"/>
  <c r="J14" i="25"/>
  <c r="B14" i="25"/>
  <c r="F14" i="25"/>
  <c r="K14" i="28"/>
  <c r="C14" i="28"/>
  <c r="I14" i="28"/>
  <c r="J14" i="28"/>
  <c r="H14" i="28"/>
  <c r="G14" i="28"/>
  <c r="F14" i="28"/>
  <c r="E14" i="28"/>
  <c r="D14" i="28"/>
  <c r="M14" i="28"/>
  <c r="B14" i="28"/>
  <c r="L14" i="28"/>
  <c r="L14" i="21"/>
  <c r="D14" i="21"/>
  <c r="K14" i="21"/>
  <c r="C14" i="21"/>
  <c r="I14" i="21"/>
  <c r="H14" i="21"/>
  <c r="B14" i="21"/>
  <c r="M14" i="21"/>
  <c r="F14" i="21"/>
  <c r="J14" i="21"/>
  <c r="G14" i="21"/>
  <c r="E14" i="21"/>
  <c r="H18" i="23"/>
  <c r="F18" i="23"/>
  <c r="M18" i="23"/>
  <c r="C18" i="23"/>
  <c r="M18" i="22"/>
  <c r="E18" i="22"/>
  <c r="L18" i="22"/>
  <c r="D18" i="22"/>
  <c r="K18" i="22"/>
  <c r="C18" i="22"/>
  <c r="I18" i="22"/>
  <c r="H18" i="22"/>
  <c r="G18" i="22"/>
  <c r="F18" i="22"/>
  <c r="B18" i="22"/>
  <c r="J18" i="22"/>
  <c r="H14" i="20"/>
  <c r="G14" i="20"/>
  <c r="F14" i="20"/>
  <c r="K14" i="20"/>
  <c r="C14" i="20"/>
  <c r="L14" i="20"/>
  <c r="J14" i="20"/>
  <c r="D14" i="20"/>
  <c r="I14" i="20"/>
  <c r="E14" i="20"/>
  <c r="B14" i="20"/>
  <c r="M14" i="20"/>
  <c r="I18" i="18"/>
  <c r="F18" i="18"/>
  <c r="G18" i="18"/>
  <c r="M18" i="18"/>
  <c r="E18" i="18"/>
  <c r="H18" i="18"/>
  <c r="L18" i="18"/>
  <c r="D18" i="18"/>
  <c r="J18" i="18"/>
  <c r="K18" i="18"/>
  <c r="C18" i="18"/>
  <c r="B18" i="18"/>
  <c r="M14" i="19"/>
  <c r="E14" i="19"/>
  <c r="L14" i="19"/>
  <c r="D14" i="19"/>
  <c r="K14" i="19"/>
  <c r="C14" i="19"/>
  <c r="J14" i="19"/>
  <c r="B14" i="19"/>
  <c r="I14" i="19"/>
  <c r="H14" i="19"/>
  <c r="G14" i="19"/>
  <c r="F14" i="19"/>
  <c r="M14" i="17"/>
  <c r="E14" i="17"/>
  <c r="L14" i="17"/>
  <c r="D14" i="17"/>
  <c r="K14" i="17"/>
  <c r="C14" i="17"/>
  <c r="J14" i="17"/>
  <c r="B14" i="17"/>
  <c r="G14" i="17"/>
  <c r="I14" i="17"/>
  <c r="F14" i="17"/>
  <c r="H14" i="17"/>
  <c r="B18" i="23" l="1"/>
  <c r="I18" i="23"/>
  <c r="G18" i="23"/>
  <c r="J18" i="23"/>
  <c r="K18" i="23"/>
  <c r="D18" i="23"/>
  <c r="L18" i="23"/>
  <c r="L18" i="1"/>
  <c r="G18" i="1"/>
  <c r="H18" i="1"/>
  <c r="F18" i="1"/>
  <c r="E18" i="1"/>
  <c r="M18" i="1"/>
  <c r="I18" i="1"/>
  <c r="B18" i="1"/>
  <c r="J18" i="1"/>
  <c r="C18" i="1"/>
  <c r="K18" i="1"/>
  <c r="D18" i="1"/>
  <c r="F18" i="28"/>
  <c r="L18" i="28"/>
  <c r="D18" i="28"/>
  <c r="H18" i="28"/>
  <c r="G18" i="28"/>
  <c r="E18" i="28"/>
  <c r="C18" i="28"/>
  <c r="M18" i="28"/>
  <c r="B18" i="28"/>
  <c r="K18" i="28"/>
  <c r="J18" i="28"/>
  <c r="I18" i="28"/>
  <c r="H18" i="27"/>
  <c r="F18" i="27"/>
  <c r="G18" i="27"/>
  <c r="L18" i="27"/>
  <c r="B18" i="27"/>
  <c r="K18" i="27"/>
  <c r="I18" i="27"/>
  <c r="D18" i="27"/>
  <c r="C18" i="27"/>
  <c r="M18" i="27"/>
  <c r="J18" i="27"/>
  <c r="E18" i="27"/>
  <c r="K18" i="26"/>
  <c r="C18" i="26"/>
  <c r="G18" i="26"/>
  <c r="F18" i="26"/>
  <c r="L18" i="26"/>
  <c r="D18" i="26"/>
  <c r="M18" i="26"/>
  <c r="J18" i="26"/>
  <c r="I18" i="26"/>
  <c r="E18" i="26"/>
  <c r="B18" i="26"/>
  <c r="H18" i="26"/>
  <c r="L18" i="25"/>
  <c r="D18" i="25"/>
  <c r="K18" i="25"/>
  <c r="C18" i="25"/>
  <c r="J18" i="25"/>
  <c r="B18" i="25"/>
  <c r="H18" i="25"/>
  <c r="G18" i="25"/>
  <c r="F18" i="25"/>
  <c r="M18" i="25"/>
  <c r="E18" i="25"/>
  <c r="I18" i="25"/>
  <c r="K18" i="24"/>
  <c r="C18" i="24"/>
  <c r="J18" i="24"/>
  <c r="B18" i="24"/>
  <c r="I18" i="24"/>
  <c r="H18" i="24"/>
  <c r="G18" i="24"/>
  <c r="L18" i="24"/>
  <c r="F18" i="24"/>
  <c r="D18" i="24"/>
  <c r="M18" i="24"/>
  <c r="E18" i="24"/>
  <c r="K22" i="23"/>
  <c r="C22" i="23"/>
  <c r="J22" i="23"/>
  <c r="B22" i="23"/>
  <c r="I22" i="23"/>
  <c r="H22" i="23"/>
  <c r="G22" i="23"/>
  <c r="F22" i="23"/>
  <c r="M22" i="23"/>
  <c r="E22" i="23"/>
  <c r="L22" i="23"/>
  <c r="D22" i="23"/>
  <c r="G18" i="21"/>
  <c r="F18" i="21"/>
  <c r="L18" i="21"/>
  <c r="D18" i="21"/>
  <c r="K18" i="21"/>
  <c r="C18" i="21"/>
  <c r="E18" i="21"/>
  <c r="B18" i="21"/>
  <c r="I18" i="21"/>
  <c r="J18" i="21"/>
  <c r="H18" i="21"/>
  <c r="M18" i="21"/>
  <c r="H22" i="22"/>
  <c r="G22" i="22"/>
  <c r="F22" i="22"/>
  <c r="L22" i="22"/>
  <c r="D22" i="22"/>
  <c r="K22" i="22"/>
  <c r="C22" i="22"/>
  <c r="M22" i="22"/>
  <c r="J22" i="22"/>
  <c r="I22" i="22"/>
  <c r="E22" i="22"/>
  <c r="B22" i="22"/>
  <c r="K18" i="20"/>
  <c r="C18" i="20"/>
  <c r="B18" i="20"/>
  <c r="J18" i="20"/>
  <c r="I18" i="20"/>
  <c r="F18" i="20"/>
  <c r="D18" i="20"/>
  <c r="M18" i="20"/>
  <c r="E18" i="20"/>
  <c r="L18" i="20"/>
  <c r="H18" i="20"/>
  <c r="G18" i="20"/>
  <c r="L22" i="18"/>
  <c r="D22" i="18"/>
  <c r="J22" i="18"/>
  <c r="I22" i="18"/>
  <c r="M22" i="18"/>
  <c r="H22" i="18"/>
  <c r="E22" i="18"/>
  <c r="B22" i="18"/>
  <c r="G22" i="18"/>
  <c r="C22" i="18"/>
  <c r="F22" i="18"/>
  <c r="K22" i="18"/>
  <c r="H18" i="19"/>
  <c r="G18" i="19"/>
  <c r="F18" i="19"/>
  <c r="M18" i="19"/>
  <c r="E18" i="19"/>
  <c r="L18" i="19"/>
  <c r="D18" i="19"/>
  <c r="K18" i="19"/>
  <c r="C18" i="19"/>
  <c r="J18" i="19"/>
  <c r="B18" i="19"/>
  <c r="I18" i="19"/>
  <c r="H18" i="17"/>
  <c r="G18" i="17"/>
  <c r="F18" i="17"/>
  <c r="M18" i="17"/>
  <c r="E18" i="17"/>
  <c r="J18" i="17"/>
  <c r="B18" i="17"/>
  <c r="L18" i="17"/>
  <c r="D18" i="17"/>
  <c r="I18" i="17"/>
  <c r="K18" i="17"/>
  <c r="C18" i="17"/>
  <c r="M22" i="1" l="1"/>
  <c r="H22" i="1"/>
  <c r="I22" i="1"/>
  <c r="B22" i="1"/>
  <c r="G22" i="1"/>
  <c r="J22" i="1"/>
  <c r="K22" i="1"/>
  <c r="C22" i="1"/>
  <c r="D22" i="1"/>
  <c r="F22" i="1"/>
  <c r="L22" i="1"/>
  <c r="E22" i="1"/>
  <c r="F22" i="24"/>
  <c r="M22" i="24"/>
  <c r="E22" i="24"/>
  <c r="C22" i="24"/>
  <c r="L22" i="24"/>
  <c r="D22" i="24"/>
  <c r="K22" i="24"/>
  <c r="J22" i="24"/>
  <c r="B22" i="24"/>
  <c r="I22" i="24"/>
  <c r="H22" i="24"/>
  <c r="G22" i="24"/>
  <c r="K22" i="27"/>
  <c r="C22" i="27"/>
  <c r="I22" i="27"/>
  <c r="E22" i="27"/>
  <c r="J22" i="27"/>
  <c r="H22" i="27"/>
  <c r="F22" i="27"/>
  <c r="M22" i="27"/>
  <c r="L22" i="27"/>
  <c r="G22" i="27"/>
  <c r="B22" i="27"/>
  <c r="D22" i="27"/>
  <c r="F22" i="26"/>
  <c r="J22" i="26"/>
  <c r="B22" i="26"/>
  <c r="I22" i="26"/>
  <c r="G22" i="26"/>
  <c r="M22" i="26"/>
  <c r="L22" i="26"/>
  <c r="H22" i="26"/>
  <c r="E22" i="26"/>
  <c r="D22" i="26"/>
  <c r="K22" i="26"/>
  <c r="C22" i="26"/>
  <c r="G22" i="25"/>
  <c r="F22" i="25"/>
  <c r="M22" i="25"/>
  <c r="E22" i="25"/>
  <c r="K22" i="25"/>
  <c r="C22" i="25"/>
  <c r="J22" i="25"/>
  <c r="B22" i="25"/>
  <c r="I22" i="25"/>
  <c r="D22" i="25"/>
  <c r="H22" i="25"/>
  <c r="L22" i="25"/>
  <c r="I22" i="28"/>
  <c r="G22" i="28"/>
  <c r="E22" i="28"/>
  <c r="D22" i="28"/>
  <c r="M22" i="28"/>
  <c r="C22" i="28"/>
  <c r="L22" i="28"/>
  <c r="B22" i="28"/>
  <c r="K22" i="28"/>
  <c r="J22" i="28"/>
  <c r="H22" i="28"/>
  <c r="F22" i="28"/>
  <c r="F26" i="23"/>
  <c r="M26" i="23"/>
  <c r="E26" i="23"/>
  <c r="L26" i="23"/>
  <c r="D26" i="23"/>
  <c r="K26" i="23"/>
  <c r="C26" i="23"/>
  <c r="J26" i="23"/>
  <c r="B26" i="23"/>
  <c r="I26" i="23"/>
  <c r="H26" i="23"/>
  <c r="G26" i="23"/>
  <c r="J22" i="21"/>
  <c r="B22" i="21"/>
  <c r="I22" i="21"/>
  <c r="G22" i="21"/>
  <c r="F22" i="21"/>
  <c r="H22" i="21"/>
  <c r="E22" i="21"/>
  <c r="D22" i="21"/>
  <c r="C22" i="21"/>
  <c r="L22" i="21"/>
  <c r="M22" i="21"/>
  <c r="K22" i="21"/>
  <c r="G22" i="20"/>
  <c r="F22" i="20"/>
  <c r="E22" i="20"/>
  <c r="M22" i="20"/>
  <c r="L22" i="20"/>
  <c r="D22" i="20"/>
  <c r="I22" i="20"/>
  <c r="B22" i="20"/>
  <c r="C22" i="20"/>
  <c r="H22" i="20"/>
  <c r="K22" i="20"/>
  <c r="J22" i="20"/>
  <c r="K26" i="22"/>
  <c r="C26" i="22"/>
  <c r="J26" i="22"/>
  <c r="B26" i="22"/>
  <c r="I26" i="22"/>
  <c r="G26" i="22"/>
  <c r="F26" i="22"/>
  <c r="D26" i="22"/>
  <c r="M26" i="22"/>
  <c r="H26" i="22"/>
  <c r="E26" i="22"/>
  <c r="L26" i="22"/>
  <c r="K22" i="19"/>
  <c r="C22" i="19"/>
  <c r="J22" i="19"/>
  <c r="B22" i="19"/>
  <c r="I22" i="19"/>
  <c r="H22" i="19"/>
  <c r="G22" i="19"/>
  <c r="F22" i="19"/>
  <c r="M22" i="19"/>
  <c r="E22" i="19"/>
  <c r="L22" i="19"/>
  <c r="D22" i="19"/>
  <c r="G26" i="18"/>
  <c r="F26" i="18"/>
  <c r="L26" i="18"/>
  <c r="D26" i="18"/>
  <c r="K26" i="18"/>
  <c r="C26" i="18"/>
  <c r="E26" i="18"/>
  <c r="J26" i="18"/>
  <c r="B26" i="18"/>
  <c r="I26" i="18"/>
  <c r="H26" i="18"/>
  <c r="M26" i="18"/>
  <c r="K22" i="17"/>
  <c r="C22" i="17"/>
  <c r="J22" i="17"/>
  <c r="B22" i="17"/>
  <c r="I22" i="17"/>
  <c r="H22" i="17"/>
  <c r="M22" i="17"/>
  <c r="E22" i="17"/>
  <c r="G22" i="17"/>
  <c r="L22" i="17"/>
  <c r="D22" i="17"/>
  <c r="F22" i="17"/>
  <c r="L26" i="1" l="1"/>
  <c r="B26" i="1"/>
  <c r="I26" i="1"/>
  <c r="J26" i="1"/>
  <c r="E26" i="1"/>
  <c r="C26" i="1"/>
  <c r="M26" i="1"/>
  <c r="K26" i="1"/>
  <c r="F26" i="1"/>
  <c r="D26" i="1"/>
  <c r="G26" i="1"/>
  <c r="H26" i="1"/>
  <c r="J26" i="25"/>
  <c r="B26" i="25"/>
  <c r="I26" i="25"/>
  <c r="H26" i="25"/>
  <c r="F26" i="25"/>
  <c r="M26" i="25"/>
  <c r="E26" i="25"/>
  <c r="L26" i="25"/>
  <c r="D26" i="25"/>
  <c r="K26" i="25"/>
  <c r="G26" i="25"/>
  <c r="C26" i="25"/>
  <c r="F26" i="27"/>
  <c r="L26" i="27"/>
  <c r="D26" i="27"/>
  <c r="M26" i="27"/>
  <c r="B26" i="27"/>
  <c r="H26" i="27"/>
  <c r="G26" i="27"/>
  <c r="C26" i="27"/>
  <c r="J26" i="27"/>
  <c r="I26" i="27"/>
  <c r="E26" i="27"/>
  <c r="K26" i="27"/>
  <c r="I26" i="24"/>
  <c r="F26" i="24"/>
  <c r="H26" i="24"/>
  <c r="G26" i="24"/>
  <c r="M26" i="24"/>
  <c r="E26" i="24"/>
  <c r="J26" i="24"/>
  <c r="L26" i="24"/>
  <c r="D26" i="24"/>
  <c r="B26" i="24"/>
  <c r="K26" i="24"/>
  <c r="C26" i="24"/>
  <c r="L26" i="28"/>
  <c r="D26" i="28"/>
  <c r="J26" i="28"/>
  <c r="B26" i="28"/>
  <c r="C26" i="28"/>
  <c r="M26" i="28"/>
  <c r="K26" i="28"/>
  <c r="I26" i="28"/>
  <c r="H26" i="28"/>
  <c r="G26" i="28"/>
  <c r="F26" i="28"/>
  <c r="E26" i="28"/>
  <c r="I26" i="26"/>
  <c r="M26" i="26"/>
  <c r="E26" i="26"/>
  <c r="L26" i="26"/>
  <c r="D26" i="26"/>
  <c r="J26" i="26"/>
  <c r="B26" i="26"/>
  <c r="C26" i="26"/>
  <c r="K26" i="26"/>
  <c r="H26" i="26"/>
  <c r="G26" i="26"/>
  <c r="F26" i="26"/>
  <c r="F30" i="22"/>
  <c r="M30" i="22"/>
  <c r="E30" i="22"/>
  <c r="L30" i="22"/>
  <c r="D30" i="22"/>
  <c r="J30" i="22"/>
  <c r="B30" i="22"/>
  <c r="I30" i="22"/>
  <c r="K30" i="22"/>
  <c r="H30" i="22"/>
  <c r="G30" i="22"/>
  <c r="C30" i="22"/>
  <c r="J26" i="20"/>
  <c r="B26" i="20"/>
  <c r="I26" i="20"/>
  <c r="H26" i="20"/>
  <c r="G26" i="20"/>
  <c r="L26" i="20"/>
  <c r="D26" i="20"/>
  <c r="K26" i="20"/>
  <c r="F26" i="20"/>
  <c r="E26" i="20"/>
  <c r="M26" i="20"/>
  <c r="C26" i="20"/>
  <c r="M26" i="21"/>
  <c r="E26" i="21"/>
  <c r="L26" i="21"/>
  <c r="D26" i="21"/>
  <c r="J26" i="21"/>
  <c r="B26" i="21"/>
  <c r="I26" i="21"/>
  <c r="K26" i="21"/>
  <c r="H26" i="21"/>
  <c r="G26" i="21"/>
  <c r="F26" i="21"/>
  <c r="C26" i="21"/>
  <c r="I30" i="23"/>
  <c r="H30" i="23"/>
  <c r="G30" i="23"/>
  <c r="F30" i="23"/>
  <c r="M30" i="23"/>
  <c r="E30" i="23"/>
  <c r="L30" i="23"/>
  <c r="D30" i="23"/>
  <c r="K30" i="23"/>
  <c r="C30" i="23"/>
  <c r="J30" i="23"/>
  <c r="B30" i="23"/>
  <c r="F26" i="19"/>
  <c r="M26" i="19"/>
  <c r="E26" i="19"/>
  <c r="L26" i="19"/>
  <c r="D26" i="19"/>
  <c r="K26" i="19"/>
  <c r="C26" i="19"/>
  <c r="J26" i="19"/>
  <c r="B26" i="19"/>
  <c r="I26" i="19"/>
  <c r="H26" i="19"/>
  <c r="G26" i="19"/>
  <c r="J30" i="18"/>
  <c r="B30" i="18"/>
  <c r="I30" i="18"/>
  <c r="G30" i="18"/>
  <c r="F30" i="18"/>
  <c r="K30" i="18"/>
  <c r="M30" i="18"/>
  <c r="E30" i="18"/>
  <c r="C30" i="18"/>
  <c r="H30" i="18"/>
  <c r="L30" i="18"/>
  <c r="D30" i="18"/>
  <c r="F26" i="17"/>
  <c r="M26" i="17"/>
  <c r="E26" i="17"/>
  <c r="L26" i="17"/>
  <c r="D26" i="17"/>
  <c r="K26" i="17"/>
  <c r="C26" i="17"/>
  <c r="H26" i="17"/>
  <c r="J26" i="17"/>
  <c r="G26" i="17"/>
  <c r="B26" i="17"/>
  <c r="I26" i="17"/>
  <c r="M30" i="1" l="1"/>
  <c r="H30" i="1"/>
  <c r="F30" i="1"/>
  <c r="L30" i="1"/>
  <c r="G30" i="1"/>
  <c r="E30" i="1"/>
  <c r="I30" i="1"/>
  <c r="B30" i="1"/>
  <c r="J30" i="1"/>
  <c r="C30" i="1"/>
  <c r="D30" i="1"/>
  <c r="K30" i="1"/>
  <c r="L30" i="24"/>
  <c r="D30" i="24"/>
  <c r="K30" i="24"/>
  <c r="C30" i="24"/>
  <c r="J30" i="24"/>
  <c r="B30" i="24"/>
  <c r="I30" i="24"/>
  <c r="H30" i="24"/>
  <c r="G30" i="24"/>
  <c r="M30" i="24"/>
  <c r="F30" i="24"/>
  <c r="E30" i="24"/>
  <c r="M30" i="27"/>
  <c r="I30" i="27"/>
  <c r="H30" i="27"/>
  <c r="G30" i="27"/>
  <c r="L30" i="27"/>
  <c r="E30" i="27"/>
  <c r="D30" i="27"/>
  <c r="B30" i="27"/>
  <c r="J30" i="27"/>
  <c r="F30" i="27"/>
  <c r="C30" i="27"/>
  <c r="K30" i="27"/>
  <c r="G30" i="28"/>
  <c r="M30" i="28"/>
  <c r="E30" i="28"/>
  <c r="K30" i="28"/>
  <c r="J30" i="28"/>
  <c r="I30" i="28"/>
  <c r="H30" i="28"/>
  <c r="F30" i="28"/>
  <c r="D30" i="28"/>
  <c r="C30" i="28"/>
  <c r="L30" i="28"/>
  <c r="B30" i="28"/>
  <c r="L30" i="26"/>
  <c r="D30" i="26"/>
  <c r="H30" i="26"/>
  <c r="G30" i="26"/>
  <c r="M30" i="26"/>
  <c r="E30" i="26"/>
  <c r="F30" i="26"/>
  <c r="C30" i="26"/>
  <c r="B30" i="26"/>
  <c r="K30" i="26"/>
  <c r="J30" i="26"/>
  <c r="I30" i="26"/>
  <c r="M30" i="25"/>
  <c r="E30" i="25"/>
  <c r="L30" i="25"/>
  <c r="D30" i="25"/>
  <c r="K30" i="25"/>
  <c r="C30" i="25"/>
  <c r="I30" i="25"/>
  <c r="H30" i="25"/>
  <c r="G30" i="25"/>
  <c r="J30" i="25"/>
  <c r="F30" i="25"/>
  <c r="B30" i="25"/>
  <c r="M34" i="22"/>
  <c r="J34" i="22"/>
  <c r="I34" i="22"/>
  <c r="K34" i="22"/>
  <c r="H34" i="22"/>
  <c r="G34" i="22"/>
  <c r="E34" i="22"/>
  <c r="D34" i="22"/>
  <c r="L34" i="22"/>
  <c r="C34" i="22"/>
  <c r="B34" i="22"/>
  <c r="F34" i="22"/>
  <c r="H30" i="21"/>
  <c r="G30" i="21"/>
  <c r="M30" i="21"/>
  <c r="E30" i="21"/>
  <c r="L30" i="21"/>
  <c r="D30" i="21"/>
  <c r="K30" i="21"/>
  <c r="J30" i="21"/>
  <c r="I30" i="21"/>
  <c r="B30" i="21"/>
  <c r="F30" i="21"/>
  <c r="C30" i="21"/>
  <c r="M30" i="20"/>
  <c r="E30" i="20"/>
  <c r="L30" i="20"/>
  <c r="D30" i="20"/>
  <c r="K30" i="20"/>
  <c r="C30" i="20"/>
  <c r="J30" i="20"/>
  <c r="B30" i="20"/>
  <c r="G30" i="20"/>
  <c r="F30" i="20"/>
  <c r="I30" i="20"/>
  <c r="H30" i="20"/>
  <c r="L34" i="23"/>
  <c r="D34" i="23"/>
  <c r="K34" i="23"/>
  <c r="C34" i="23"/>
  <c r="J34" i="23"/>
  <c r="B34" i="23"/>
  <c r="I34" i="23"/>
  <c r="H34" i="23"/>
  <c r="G34" i="23"/>
  <c r="F34" i="23"/>
  <c r="E34" i="23"/>
  <c r="M34" i="23"/>
  <c r="M34" i="18"/>
  <c r="E34" i="18"/>
  <c r="L34" i="18"/>
  <c r="D34" i="18"/>
  <c r="J34" i="18"/>
  <c r="B34" i="18"/>
  <c r="F34" i="18"/>
  <c r="C34" i="18"/>
  <c r="I34" i="18"/>
  <c r="K34" i="18"/>
  <c r="H34" i="18"/>
  <c r="G34" i="18"/>
  <c r="I30" i="19"/>
  <c r="H30" i="19"/>
  <c r="G30" i="19"/>
  <c r="F30" i="19"/>
  <c r="M30" i="19"/>
  <c r="E30" i="19"/>
  <c r="L30" i="19"/>
  <c r="D30" i="19"/>
  <c r="K30" i="19"/>
  <c r="C30" i="19"/>
  <c r="J30" i="19"/>
  <c r="B30" i="19"/>
  <c r="I30" i="17"/>
  <c r="L30" i="17"/>
  <c r="H30" i="17"/>
  <c r="G30" i="17"/>
  <c r="F30" i="17"/>
  <c r="K30" i="17"/>
  <c r="C30" i="17"/>
  <c r="M30" i="17"/>
  <c r="J30" i="17"/>
  <c r="B30" i="17"/>
  <c r="E30" i="17"/>
  <c r="D30" i="17"/>
  <c r="L34" i="1" l="1"/>
  <c r="F34" i="1"/>
  <c r="D34" i="1"/>
  <c r="M34" i="1"/>
  <c r="G34" i="1"/>
  <c r="I34" i="1"/>
  <c r="J34" i="1"/>
  <c r="C34" i="1"/>
  <c r="B34" i="1"/>
  <c r="K34" i="1"/>
  <c r="E34" i="1"/>
  <c r="H34" i="1"/>
  <c r="G34" i="26"/>
  <c r="K34" i="26"/>
  <c r="C34" i="26"/>
  <c r="J34" i="26"/>
  <c r="B34" i="26"/>
  <c r="H34" i="26"/>
  <c r="I34" i="26"/>
  <c r="F34" i="26"/>
  <c r="E34" i="26"/>
  <c r="M34" i="26"/>
  <c r="L34" i="26"/>
  <c r="D34" i="26"/>
  <c r="I34" i="27"/>
  <c r="H34" i="27"/>
  <c r="L34" i="27"/>
  <c r="D34" i="27"/>
  <c r="K34" i="27"/>
  <c r="C34" i="27"/>
  <c r="J34" i="27"/>
  <c r="B34" i="27"/>
  <c r="G34" i="27"/>
  <c r="F34" i="27"/>
  <c r="M34" i="27"/>
  <c r="E34" i="27"/>
  <c r="H34" i="25"/>
  <c r="G34" i="25"/>
  <c r="F34" i="25"/>
  <c r="L34" i="25"/>
  <c r="D34" i="25"/>
  <c r="K34" i="25"/>
  <c r="C34" i="25"/>
  <c r="J34" i="25"/>
  <c r="B34" i="25"/>
  <c r="M34" i="25"/>
  <c r="I34" i="25"/>
  <c r="E34" i="25"/>
  <c r="J34" i="28"/>
  <c r="B34" i="28"/>
  <c r="H34" i="28"/>
  <c r="I34" i="28"/>
  <c r="G34" i="28"/>
  <c r="F34" i="28"/>
  <c r="E34" i="28"/>
  <c r="D34" i="28"/>
  <c r="M34" i="28"/>
  <c r="C34" i="28"/>
  <c r="L34" i="28"/>
  <c r="K34" i="28"/>
  <c r="G34" i="24"/>
  <c r="L34" i="24"/>
  <c r="F34" i="24"/>
  <c r="D34" i="24"/>
  <c r="M34" i="24"/>
  <c r="E34" i="24"/>
  <c r="K34" i="24"/>
  <c r="C34" i="24"/>
  <c r="H34" i="24"/>
  <c r="J34" i="24"/>
  <c r="B34" i="24"/>
  <c r="I34" i="24"/>
  <c r="H34" i="20"/>
  <c r="G34" i="20"/>
  <c r="F34" i="20"/>
  <c r="M34" i="20"/>
  <c r="E34" i="20"/>
  <c r="J34" i="20"/>
  <c r="B34" i="20"/>
  <c r="D34" i="20"/>
  <c r="C34" i="20"/>
  <c r="L34" i="20"/>
  <c r="I34" i="20"/>
  <c r="K34" i="20"/>
  <c r="K34" i="21"/>
  <c r="C34" i="21"/>
  <c r="J34" i="21"/>
  <c r="B34" i="21"/>
  <c r="H34" i="21"/>
  <c r="G34" i="21"/>
  <c r="M34" i="21"/>
  <c r="L34" i="21"/>
  <c r="E34" i="21"/>
  <c r="D34" i="21"/>
  <c r="F34" i="21"/>
  <c r="I34" i="21"/>
  <c r="G38" i="23"/>
  <c r="F38" i="23"/>
  <c r="M38" i="23"/>
  <c r="E38" i="23"/>
  <c r="L38" i="23"/>
  <c r="D38" i="23"/>
  <c r="K38" i="23"/>
  <c r="C38" i="23"/>
  <c r="J38" i="23"/>
  <c r="B38" i="23"/>
  <c r="I38" i="23"/>
  <c r="H38" i="23"/>
  <c r="J38" i="22"/>
  <c r="B38" i="22"/>
  <c r="I38" i="22"/>
  <c r="H38" i="22"/>
  <c r="G38" i="22"/>
  <c r="F38" i="22"/>
  <c r="M38" i="22"/>
  <c r="E38" i="22"/>
  <c r="L38" i="22"/>
  <c r="D38" i="22"/>
  <c r="K38" i="22"/>
  <c r="C38" i="22"/>
  <c r="L34" i="19"/>
  <c r="D34" i="19"/>
  <c r="K34" i="19"/>
  <c r="C34" i="19"/>
  <c r="J34" i="19"/>
  <c r="B34" i="19"/>
  <c r="I34" i="19"/>
  <c r="H34" i="19"/>
  <c r="G34" i="19"/>
  <c r="F34" i="19"/>
  <c r="M34" i="19"/>
  <c r="E34" i="19"/>
  <c r="J38" i="18"/>
  <c r="B38" i="18"/>
  <c r="I38" i="18"/>
  <c r="H38" i="18"/>
  <c r="G38" i="18"/>
  <c r="F38" i="18"/>
  <c r="M38" i="18"/>
  <c r="E38" i="18"/>
  <c r="L38" i="18"/>
  <c r="D38" i="18"/>
  <c r="C38" i="18"/>
  <c r="K38" i="18"/>
  <c r="L34" i="17"/>
  <c r="D34" i="17"/>
  <c r="G34" i="17"/>
  <c r="K34" i="17"/>
  <c r="C34" i="17"/>
  <c r="J34" i="17"/>
  <c r="B34" i="17"/>
  <c r="I34" i="17"/>
  <c r="F34" i="17"/>
  <c r="M34" i="17"/>
  <c r="E34" i="17"/>
  <c r="H34" i="17"/>
  <c r="M38" i="1" l="1"/>
  <c r="G38" i="1"/>
  <c r="F38" i="1"/>
  <c r="D38" i="1"/>
  <c r="C38" i="1"/>
  <c r="L38" i="1"/>
  <c r="K38" i="1"/>
  <c r="H38" i="1"/>
  <c r="I38" i="1"/>
  <c r="B38" i="1"/>
  <c r="J38" i="1"/>
  <c r="E38" i="1"/>
  <c r="M38" i="28"/>
  <c r="E38" i="28"/>
  <c r="K38" i="28"/>
  <c r="C38" i="28"/>
  <c r="G38" i="28"/>
  <c r="F38" i="28"/>
  <c r="D38" i="28"/>
  <c r="B38" i="28"/>
  <c r="L38" i="28"/>
  <c r="J38" i="28"/>
  <c r="I38" i="28"/>
  <c r="H38" i="28"/>
  <c r="L38" i="27"/>
  <c r="D38" i="27"/>
  <c r="K38" i="27"/>
  <c r="C38" i="27"/>
  <c r="G38" i="27"/>
  <c r="F38" i="27"/>
  <c r="M38" i="27"/>
  <c r="E38" i="27"/>
  <c r="H38" i="27"/>
  <c r="I38" i="27"/>
  <c r="J38" i="27"/>
  <c r="B38" i="27"/>
  <c r="J38" i="24"/>
  <c r="B38" i="24"/>
  <c r="I38" i="24"/>
  <c r="H38" i="24"/>
  <c r="G38" i="24"/>
  <c r="F38" i="24"/>
  <c r="M38" i="24"/>
  <c r="E38" i="24"/>
  <c r="K38" i="24"/>
  <c r="L38" i="24"/>
  <c r="D38" i="24"/>
  <c r="C38" i="24"/>
  <c r="K38" i="25"/>
  <c r="C38" i="25"/>
  <c r="J38" i="25"/>
  <c r="B38" i="25"/>
  <c r="I38" i="25"/>
  <c r="G38" i="25"/>
  <c r="F38" i="25"/>
  <c r="M38" i="25"/>
  <c r="E38" i="25"/>
  <c r="L38" i="25"/>
  <c r="H38" i="25"/>
  <c r="D38" i="25"/>
  <c r="J38" i="26"/>
  <c r="B38" i="26"/>
  <c r="F38" i="26"/>
  <c r="M38" i="26"/>
  <c r="E38" i="26"/>
  <c r="K38" i="26"/>
  <c r="C38" i="26"/>
  <c r="L38" i="26"/>
  <c r="I38" i="26"/>
  <c r="H38" i="26"/>
  <c r="D38" i="26"/>
  <c r="G38" i="26"/>
  <c r="M42" i="22"/>
  <c r="E42" i="22"/>
  <c r="L42" i="22"/>
  <c r="D42" i="22"/>
  <c r="K42" i="22"/>
  <c r="C42" i="22"/>
  <c r="J42" i="22"/>
  <c r="B42" i="22"/>
  <c r="I42" i="22"/>
  <c r="H42" i="22"/>
  <c r="G42" i="22"/>
  <c r="F42" i="22"/>
  <c r="J42" i="23"/>
  <c r="B42" i="23"/>
  <c r="I42" i="23"/>
  <c r="H42" i="23"/>
  <c r="G42" i="23"/>
  <c r="F42" i="23"/>
  <c r="M42" i="23"/>
  <c r="E42" i="23"/>
  <c r="L42" i="23"/>
  <c r="D42" i="23"/>
  <c r="K42" i="23"/>
  <c r="C42" i="23"/>
  <c r="F38" i="21"/>
  <c r="M38" i="21"/>
  <c r="E38" i="21"/>
  <c r="K38" i="21"/>
  <c r="C38" i="21"/>
  <c r="J38" i="21"/>
  <c r="B38" i="21"/>
  <c r="D38" i="21"/>
  <c r="H38" i="21"/>
  <c r="G38" i="21"/>
  <c r="L38" i="21"/>
  <c r="I38" i="21"/>
  <c r="K38" i="20"/>
  <c r="C38" i="20"/>
  <c r="J38" i="20"/>
  <c r="B38" i="20"/>
  <c r="I38" i="20"/>
  <c r="H38" i="20"/>
  <c r="M38" i="20"/>
  <c r="E38" i="20"/>
  <c r="L38" i="20"/>
  <c r="G38" i="20"/>
  <c r="F38" i="20"/>
  <c r="D38" i="20"/>
  <c r="G38" i="19"/>
  <c r="F38" i="19"/>
  <c r="M38" i="19"/>
  <c r="E38" i="19"/>
  <c r="L38" i="19"/>
  <c r="D38" i="19"/>
  <c r="K38" i="19"/>
  <c r="C38" i="19"/>
  <c r="J38" i="19"/>
  <c r="B38" i="19"/>
  <c r="I38" i="19"/>
  <c r="H38" i="19"/>
  <c r="M42" i="18"/>
  <c r="E42" i="18"/>
  <c r="L42" i="18"/>
  <c r="D42" i="18"/>
  <c r="K42" i="18"/>
  <c r="C42" i="18"/>
  <c r="J42" i="18"/>
  <c r="B42" i="18"/>
  <c r="I42" i="18"/>
  <c r="H42" i="18"/>
  <c r="G42" i="18"/>
  <c r="F42" i="18"/>
  <c r="G38" i="17"/>
  <c r="C38" i="17"/>
  <c r="J38" i="17"/>
  <c r="B38" i="17"/>
  <c r="F38" i="17"/>
  <c r="M38" i="17"/>
  <c r="E38" i="17"/>
  <c r="L38" i="17"/>
  <c r="D38" i="17"/>
  <c r="I38" i="17"/>
  <c r="K38" i="17"/>
  <c r="H38" i="17"/>
  <c r="L42" i="1" l="1"/>
  <c r="G42" i="1"/>
  <c r="C42" i="1"/>
  <c r="M42" i="1"/>
  <c r="F42" i="1"/>
  <c r="E42" i="1"/>
  <c r="K42" i="1"/>
  <c r="H42" i="1"/>
  <c r="J42" i="1"/>
  <c r="D42" i="1"/>
  <c r="B42" i="1"/>
  <c r="I42" i="1"/>
  <c r="H42" i="28"/>
  <c r="F42" i="28"/>
  <c r="D42" i="28"/>
  <c r="M42" i="28"/>
  <c r="C42" i="28"/>
  <c r="L42" i="28"/>
  <c r="B42" i="28"/>
  <c r="K42" i="28"/>
  <c r="J42" i="28"/>
  <c r="I42" i="28"/>
  <c r="G42" i="28"/>
  <c r="E42" i="28"/>
  <c r="M42" i="24"/>
  <c r="E42" i="24"/>
  <c r="J42" i="24"/>
  <c r="L42" i="24"/>
  <c r="D42" i="24"/>
  <c r="B42" i="24"/>
  <c r="K42" i="24"/>
  <c r="C42" i="24"/>
  <c r="I42" i="24"/>
  <c r="H42" i="24"/>
  <c r="G42" i="24"/>
  <c r="F42" i="24"/>
  <c r="F42" i="25"/>
  <c r="M42" i="25"/>
  <c r="E42" i="25"/>
  <c r="L42" i="25"/>
  <c r="D42" i="25"/>
  <c r="J42" i="25"/>
  <c r="B42" i="25"/>
  <c r="I42" i="25"/>
  <c r="H42" i="25"/>
  <c r="C42" i="25"/>
  <c r="G42" i="25"/>
  <c r="K42" i="25"/>
  <c r="G42" i="27"/>
  <c r="F42" i="27"/>
  <c r="J42" i="27"/>
  <c r="B42" i="27"/>
  <c r="I42" i="27"/>
  <c r="H42" i="27"/>
  <c r="M42" i="27"/>
  <c r="D42" i="27"/>
  <c r="C42" i="27"/>
  <c r="K42" i="27"/>
  <c r="E42" i="27"/>
  <c r="L42" i="27"/>
  <c r="M42" i="26"/>
  <c r="E42" i="26"/>
  <c r="I42" i="26"/>
  <c r="H42" i="26"/>
  <c r="F42" i="26"/>
  <c r="L42" i="26"/>
  <c r="K42" i="26"/>
  <c r="G42" i="26"/>
  <c r="D42" i="26"/>
  <c r="C42" i="26"/>
  <c r="J42" i="26"/>
  <c r="B42" i="26"/>
  <c r="F42" i="20"/>
  <c r="M42" i="20"/>
  <c r="E42" i="20"/>
  <c r="D42" i="20"/>
  <c r="L42" i="20"/>
  <c r="K42" i="20"/>
  <c r="C42" i="20"/>
  <c r="H42" i="20"/>
  <c r="I42" i="20"/>
  <c r="B42" i="20"/>
  <c r="G42" i="20"/>
  <c r="J42" i="20"/>
  <c r="H46" i="22"/>
  <c r="G46" i="22"/>
  <c r="F46" i="22"/>
  <c r="M46" i="22"/>
  <c r="E46" i="22"/>
  <c r="L46" i="22"/>
  <c r="D46" i="22"/>
  <c r="K46" i="22"/>
  <c r="C46" i="22"/>
  <c r="J46" i="22"/>
  <c r="B46" i="22"/>
  <c r="I46" i="22"/>
  <c r="I42" i="21"/>
  <c r="H42" i="21"/>
  <c r="F42" i="21"/>
  <c r="M42" i="21"/>
  <c r="E42" i="21"/>
  <c r="G42" i="21"/>
  <c r="D42" i="21"/>
  <c r="C42" i="21"/>
  <c r="B42" i="21"/>
  <c r="K42" i="21"/>
  <c r="L42" i="21"/>
  <c r="J42" i="21"/>
  <c r="M46" i="23"/>
  <c r="E46" i="23"/>
  <c r="L46" i="23"/>
  <c r="D46" i="23"/>
  <c r="K46" i="23"/>
  <c r="C46" i="23"/>
  <c r="J46" i="23"/>
  <c r="B46" i="23"/>
  <c r="I46" i="23"/>
  <c r="H46" i="23"/>
  <c r="G46" i="23"/>
  <c r="F46" i="23"/>
  <c r="J42" i="19"/>
  <c r="B42" i="19"/>
  <c r="I42" i="19"/>
  <c r="H42" i="19"/>
  <c r="G42" i="19"/>
  <c r="F42" i="19"/>
  <c r="M42" i="19"/>
  <c r="E42" i="19"/>
  <c r="L42" i="19"/>
  <c r="D42" i="19"/>
  <c r="K42" i="19"/>
  <c r="C42" i="19"/>
  <c r="H46" i="18"/>
  <c r="G46" i="18"/>
  <c r="F46" i="18"/>
  <c r="M46" i="18"/>
  <c r="E46" i="18"/>
  <c r="L46" i="18"/>
  <c r="D46" i="18"/>
  <c r="K46" i="18"/>
  <c r="C46" i="18"/>
  <c r="J46" i="18"/>
  <c r="B46" i="18"/>
  <c r="I46" i="18"/>
  <c r="J42" i="17"/>
  <c r="B42" i="17"/>
  <c r="M42" i="17"/>
  <c r="E42" i="17"/>
  <c r="I42" i="17"/>
  <c r="H42" i="17"/>
  <c r="G42" i="17"/>
  <c r="L42" i="17"/>
  <c r="D42" i="17"/>
  <c r="K42" i="17"/>
  <c r="C42" i="17"/>
  <c r="F42" i="17"/>
  <c r="M46" i="1" l="1"/>
  <c r="F46" i="1"/>
  <c r="H46" i="1"/>
  <c r="J46" i="1"/>
  <c r="C46" i="1"/>
  <c r="K46" i="1"/>
  <c r="D46" i="1"/>
  <c r="L46" i="1"/>
  <c r="G46" i="1"/>
  <c r="E46" i="1"/>
  <c r="I46" i="1"/>
  <c r="B46" i="1"/>
  <c r="H46" i="24"/>
  <c r="G46" i="24"/>
  <c r="M46" i="24"/>
  <c r="F46" i="24"/>
  <c r="E46" i="24"/>
  <c r="L46" i="24"/>
  <c r="D46" i="24"/>
  <c r="K46" i="24"/>
  <c r="C46" i="24"/>
  <c r="I46" i="24"/>
  <c r="J46" i="24"/>
  <c r="B46" i="24"/>
  <c r="J46" i="27"/>
  <c r="B46" i="27"/>
  <c r="I46" i="27"/>
  <c r="F46" i="27"/>
  <c r="M46" i="27"/>
  <c r="E46" i="27"/>
  <c r="L46" i="27"/>
  <c r="D46" i="27"/>
  <c r="K46" i="27"/>
  <c r="C46" i="27"/>
  <c r="G46" i="27"/>
  <c r="H46" i="27"/>
  <c r="G46" i="25"/>
  <c r="L46" i="25"/>
  <c r="D46" i="25"/>
  <c r="K46" i="25"/>
  <c r="J46" i="25"/>
  <c r="I46" i="25"/>
  <c r="F46" i="25"/>
  <c r="E46" i="25"/>
  <c r="C46" i="25"/>
  <c r="M46" i="25"/>
  <c r="H46" i="25"/>
  <c r="B46" i="25"/>
  <c r="K46" i="28"/>
  <c r="C46" i="28"/>
  <c r="I46" i="28"/>
  <c r="M46" i="28"/>
  <c r="B46" i="28"/>
  <c r="L46" i="28"/>
  <c r="J46" i="28"/>
  <c r="H46" i="28"/>
  <c r="G46" i="28"/>
  <c r="F46" i="28"/>
  <c r="E46" i="28"/>
  <c r="D46" i="28"/>
  <c r="H46" i="26"/>
  <c r="L46" i="26"/>
  <c r="D46" i="26"/>
  <c r="K46" i="26"/>
  <c r="C46" i="26"/>
  <c r="I46" i="26"/>
  <c r="B46" i="26"/>
  <c r="J46" i="26"/>
  <c r="G46" i="26"/>
  <c r="F46" i="26"/>
  <c r="M46" i="26"/>
  <c r="E46" i="26"/>
  <c r="I46" i="20"/>
  <c r="H46" i="20"/>
  <c r="G46" i="20"/>
  <c r="F46" i="20"/>
  <c r="K46" i="20"/>
  <c r="C46" i="20"/>
  <c r="J46" i="20"/>
  <c r="E46" i="20"/>
  <c r="M46" i="20"/>
  <c r="D46" i="20"/>
  <c r="B46" i="20"/>
  <c r="L46" i="20"/>
  <c r="K50" i="22"/>
  <c r="C50" i="22"/>
  <c r="J50" i="22"/>
  <c r="B50" i="22"/>
  <c r="I50" i="22"/>
  <c r="H50" i="22"/>
  <c r="G50" i="22"/>
  <c r="F50" i="22"/>
  <c r="M50" i="22"/>
  <c r="E50" i="22"/>
  <c r="L50" i="22"/>
  <c r="D50" i="22"/>
  <c r="L46" i="21"/>
  <c r="D46" i="21"/>
  <c r="K46" i="21"/>
  <c r="C46" i="21"/>
  <c r="I46" i="21"/>
  <c r="H46" i="21"/>
  <c r="J46" i="21"/>
  <c r="G46" i="21"/>
  <c r="F46" i="21"/>
  <c r="E46" i="21"/>
  <c r="B46" i="21"/>
  <c r="M46" i="21"/>
  <c r="H50" i="23"/>
  <c r="G50" i="23"/>
  <c r="F50" i="23"/>
  <c r="M50" i="23"/>
  <c r="E50" i="23"/>
  <c r="L50" i="23"/>
  <c r="D50" i="23"/>
  <c r="K50" i="23"/>
  <c r="C50" i="23"/>
  <c r="J50" i="23"/>
  <c r="B50" i="23"/>
  <c r="I50" i="23"/>
  <c r="M46" i="19"/>
  <c r="E46" i="19"/>
  <c r="L46" i="19"/>
  <c r="D46" i="19"/>
  <c r="K46" i="19"/>
  <c r="C46" i="19"/>
  <c r="J46" i="19"/>
  <c r="B46" i="19"/>
  <c r="I46" i="19"/>
  <c r="H46" i="19"/>
  <c r="G46" i="19"/>
  <c r="F46" i="19"/>
  <c r="K50" i="18"/>
  <c r="C50" i="18"/>
  <c r="J50" i="18"/>
  <c r="B50" i="18"/>
  <c r="I50" i="18"/>
  <c r="H50" i="18"/>
  <c r="G50" i="18"/>
  <c r="F50" i="18"/>
  <c r="M50" i="18"/>
  <c r="E50" i="18"/>
  <c r="L50" i="18"/>
  <c r="D50" i="18"/>
  <c r="M46" i="17"/>
  <c r="E46" i="17"/>
  <c r="I46" i="17"/>
  <c r="H46" i="17"/>
  <c r="L46" i="17"/>
  <c r="D46" i="17"/>
  <c r="K46" i="17"/>
  <c r="C46" i="17"/>
  <c r="J46" i="17"/>
  <c r="B46" i="17"/>
  <c r="G46" i="17"/>
  <c r="F46" i="17"/>
  <c r="M50" i="1" l="1"/>
  <c r="D50" i="1"/>
  <c r="L50" i="1"/>
  <c r="G50" i="1"/>
  <c r="F50" i="1"/>
  <c r="H50" i="1"/>
  <c r="B50" i="1"/>
  <c r="J50" i="1"/>
  <c r="I50" i="1"/>
  <c r="C50" i="1"/>
  <c r="K50" i="1"/>
  <c r="E50" i="1"/>
  <c r="F50" i="28"/>
  <c r="L50" i="28"/>
  <c r="D50" i="28"/>
  <c r="J50" i="28"/>
  <c r="I50" i="28"/>
  <c r="H50" i="28"/>
  <c r="G50" i="28"/>
  <c r="E50" i="28"/>
  <c r="C50" i="28"/>
  <c r="M50" i="28"/>
  <c r="B50" i="28"/>
  <c r="K50" i="28"/>
  <c r="J50" i="25"/>
  <c r="B50" i="25"/>
  <c r="G50" i="25"/>
  <c r="I50" i="25"/>
  <c r="H50" i="25"/>
  <c r="F50" i="25"/>
  <c r="D50" i="25"/>
  <c r="M50" i="25"/>
  <c r="C50" i="25"/>
  <c r="L50" i="25"/>
  <c r="K50" i="25"/>
  <c r="E50" i="25"/>
  <c r="K50" i="26"/>
  <c r="I50" i="26"/>
  <c r="M50" i="26"/>
  <c r="C50" i="26"/>
  <c r="G50" i="26"/>
  <c r="F50" i="26"/>
  <c r="D50" i="26"/>
  <c r="E50" i="26"/>
  <c r="B50" i="26"/>
  <c r="L50" i="26"/>
  <c r="J50" i="26"/>
  <c r="H50" i="26"/>
  <c r="M50" i="27"/>
  <c r="E50" i="27"/>
  <c r="L50" i="27"/>
  <c r="D50" i="27"/>
  <c r="I50" i="27"/>
  <c r="H50" i="27"/>
  <c r="G50" i="27"/>
  <c r="F50" i="27"/>
  <c r="C50" i="27"/>
  <c r="B50" i="27"/>
  <c r="K50" i="27"/>
  <c r="J50" i="27"/>
  <c r="K50" i="24"/>
  <c r="C50" i="24"/>
  <c r="H50" i="24"/>
  <c r="J50" i="24"/>
  <c r="B50" i="24"/>
  <c r="I50" i="24"/>
  <c r="G50" i="24"/>
  <c r="L50" i="24"/>
  <c r="F50" i="24"/>
  <c r="M50" i="24"/>
  <c r="E50" i="24"/>
  <c r="D50" i="24"/>
  <c r="G50" i="21"/>
  <c r="F50" i="21"/>
  <c r="L50" i="21"/>
  <c r="D50" i="21"/>
  <c r="K50" i="21"/>
  <c r="C50" i="21"/>
  <c r="M50" i="21"/>
  <c r="J50" i="21"/>
  <c r="I50" i="21"/>
  <c r="H50" i="21"/>
  <c r="B50" i="21"/>
  <c r="E50" i="21"/>
  <c r="F54" i="22"/>
  <c r="M54" i="22"/>
  <c r="E54" i="22"/>
  <c r="L54" i="22"/>
  <c r="D54" i="22"/>
  <c r="K54" i="22"/>
  <c r="C54" i="22"/>
  <c r="J54" i="22"/>
  <c r="B54" i="22"/>
  <c r="I54" i="22"/>
  <c r="H54" i="22"/>
  <c r="G54" i="22"/>
  <c r="L50" i="20"/>
  <c r="D50" i="20"/>
  <c r="K50" i="20"/>
  <c r="C50" i="20"/>
  <c r="J50" i="20"/>
  <c r="B50" i="20"/>
  <c r="I50" i="20"/>
  <c r="F50" i="20"/>
  <c r="M50" i="20"/>
  <c r="H50" i="20"/>
  <c r="G50" i="20"/>
  <c r="E50" i="20"/>
  <c r="K54" i="23"/>
  <c r="C54" i="23"/>
  <c r="J54" i="23"/>
  <c r="B54" i="23"/>
  <c r="I54" i="23"/>
  <c r="H54" i="23"/>
  <c r="G54" i="23"/>
  <c r="F54" i="23"/>
  <c r="M54" i="23"/>
  <c r="E54" i="23"/>
  <c r="D54" i="23"/>
  <c r="L54" i="23"/>
  <c r="H50" i="19"/>
  <c r="G50" i="19"/>
  <c r="F50" i="19"/>
  <c r="M50" i="19"/>
  <c r="E50" i="19"/>
  <c r="L50" i="19"/>
  <c r="D50" i="19"/>
  <c r="K50" i="19"/>
  <c r="C50" i="19"/>
  <c r="J50" i="19"/>
  <c r="B50" i="19"/>
  <c r="I50" i="19"/>
  <c r="F54" i="18"/>
  <c r="M54" i="18"/>
  <c r="E54" i="18"/>
  <c r="L54" i="18"/>
  <c r="D54" i="18"/>
  <c r="K54" i="18"/>
  <c r="C54" i="18"/>
  <c r="J54" i="18"/>
  <c r="B54" i="18"/>
  <c r="I54" i="18"/>
  <c r="H54" i="18"/>
  <c r="G54" i="18"/>
  <c r="H50" i="17"/>
  <c r="D50" i="17"/>
  <c r="C50" i="17"/>
  <c r="G50" i="17"/>
  <c r="F50" i="17"/>
  <c r="L50" i="17"/>
  <c r="K50" i="17"/>
  <c r="M50" i="17"/>
  <c r="E50" i="17"/>
  <c r="J50" i="17"/>
  <c r="B50" i="17"/>
  <c r="I50" i="17"/>
  <c r="L54" i="1" l="1"/>
  <c r="F54" i="1"/>
  <c r="E54" i="1"/>
  <c r="B54" i="1"/>
  <c r="M54" i="1"/>
  <c r="J54" i="1"/>
  <c r="H54" i="1"/>
  <c r="G54" i="1"/>
  <c r="I54" i="1"/>
  <c r="C54" i="1"/>
  <c r="K54" i="1"/>
  <c r="D54" i="1"/>
  <c r="F54" i="26"/>
  <c r="L54" i="26"/>
  <c r="D54" i="26"/>
  <c r="J54" i="26"/>
  <c r="E54" i="26"/>
  <c r="C54" i="26"/>
  <c r="K54" i="26"/>
  <c r="M54" i="26"/>
  <c r="I54" i="26"/>
  <c r="H54" i="26"/>
  <c r="B54" i="26"/>
  <c r="G54" i="26"/>
  <c r="L54" i="27"/>
  <c r="D54" i="27"/>
  <c r="J54" i="27"/>
  <c r="I54" i="27"/>
  <c r="H54" i="27"/>
  <c r="E54" i="27"/>
  <c r="C54" i="27"/>
  <c r="M54" i="27"/>
  <c r="B54" i="27"/>
  <c r="K54" i="27"/>
  <c r="G54" i="27"/>
  <c r="F54" i="27"/>
  <c r="M54" i="25"/>
  <c r="E54" i="25"/>
  <c r="J54" i="25"/>
  <c r="B54" i="25"/>
  <c r="G54" i="25"/>
  <c r="F54" i="25"/>
  <c r="D54" i="25"/>
  <c r="L54" i="25"/>
  <c r="K54" i="25"/>
  <c r="I54" i="25"/>
  <c r="C54" i="25"/>
  <c r="H54" i="25"/>
  <c r="F54" i="24"/>
  <c r="M54" i="24"/>
  <c r="E54" i="24"/>
  <c r="K54" i="24"/>
  <c r="L54" i="24"/>
  <c r="D54" i="24"/>
  <c r="C54" i="24"/>
  <c r="J54" i="24"/>
  <c r="B54" i="24"/>
  <c r="I54" i="24"/>
  <c r="G54" i="24"/>
  <c r="H54" i="24"/>
  <c r="I54" i="28"/>
  <c r="G54" i="28"/>
  <c r="H54" i="28"/>
  <c r="F54" i="28"/>
  <c r="E54" i="28"/>
  <c r="D54" i="28"/>
  <c r="M54" i="28"/>
  <c r="C54" i="28"/>
  <c r="L54" i="28"/>
  <c r="B54" i="28"/>
  <c r="K54" i="28"/>
  <c r="J54" i="28"/>
  <c r="J54" i="21"/>
  <c r="B54" i="21"/>
  <c r="I54" i="21"/>
  <c r="G54" i="21"/>
  <c r="F54" i="21"/>
  <c r="M54" i="21"/>
  <c r="L54" i="21"/>
  <c r="K54" i="21"/>
  <c r="D54" i="21"/>
  <c r="H54" i="21"/>
  <c r="E54" i="21"/>
  <c r="C54" i="21"/>
  <c r="F58" i="23"/>
  <c r="M58" i="23"/>
  <c r="E58" i="23"/>
  <c r="L58" i="23"/>
  <c r="D58" i="23"/>
  <c r="K58" i="23"/>
  <c r="C58" i="23"/>
  <c r="J58" i="23"/>
  <c r="B58" i="23"/>
  <c r="I58" i="23"/>
  <c r="H58" i="23"/>
  <c r="G58" i="23"/>
  <c r="I58" i="22"/>
  <c r="H58" i="22"/>
  <c r="G58" i="22"/>
  <c r="F58" i="22"/>
  <c r="M58" i="22"/>
  <c r="E58" i="22"/>
  <c r="L58" i="22"/>
  <c r="D58" i="22"/>
  <c r="K58" i="22"/>
  <c r="C58" i="22"/>
  <c r="J58" i="22"/>
  <c r="B58" i="22"/>
  <c r="G54" i="20"/>
  <c r="F54" i="20"/>
  <c r="M54" i="20"/>
  <c r="E54" i="20"/>
  <c r="L54" i="20"/>
  <c r="D54" i="20"/>
  <c r="I54" i="20"/>
  <c r="C54" i="20"/>
  <c r="J54" i="20"/>
  <c r="H54" i="20"/>
  <c r="B54" i="20"/>
  <c r="K54" i="20"/>
  <c r="I58" i="18"/>
  <c r="H58" i="18"/>
  <c r="G58" i="18"/>
  <c r="F58" i="18"/>
  <c r="M58" i="18"/>
  <c r="E58" i="18"/>
  <c r="L58" i="18"/>
  <c r="D58" i="18"/>
  <c r="K58" i="18"/>
  <c r="C58" i="18"/>
  <c r="B58" i="18"/>
  <c r="J58" i="18"/>
  <c r="K54" i="19"/>
  <c r="C54" i="19"/>
  <c r="J54" i="19"/>
  <c r="B54" i="19"/>
  <c r="I54" i="19"/>
  <c r="H54" i="19"/>
  <c r="G54" i="19"/>
  <c r="F54" i="19"/>
  <c r="M54" i="19"/>
  <c r="E54" i="19"/>
  <c r="L54" i="19"/>
  <c r="D54" i="19"/>
  <c r="K54" i="17"/>
  <c r="C54" i="17"/>
  <c r="J54" i="17"/>
  <c r="B54" i="17"/>
  <c r="I54" i="17"/>
  <c r="F54" i="17"/>
  <c r="H54" i="17"/>
  <c r="M54" i="17"/>
  <c r="E54" i="17"/>
  <c r="L54" i="17"/>
  <c r="D54" i="17"/>
  <c r="G54" i="17"/>
  <c r="L58" i="1" l="1"/>
  <c r="M58" i="1"/>
  <c r="E58" i="1"/>
  <c r="C58" i="1"/>
  <c r="J58" i="1"/>
  <c r="K58" i="1"/>
  <c r="F58" i="1"/>
  <c r="D58" i="1"/>
  <c r="G58" i="1"/>
  <c r="H58" i="1"/>
  <c r="I58" i="1"/>
  <c r="B58" i="1"/>
  <c r="I58" i="26"/>
  <c r="G58" i="26"/>
  <c r="H58" i="26"/>
  <c r="M58" i="26"/>
  <c r="C58" i="26"/>
  <c r="L58" i="26"/>
  <c r="B58" i="26"/>
  <c r="J58" i="26"/>
  <c r="K58" i="26"/>
  <c r="F58" i="26"/>
  <c r="E58" i="26"/>
  <c r="D58" i="26"/>
  <c r="H58" i="25"/>
  <c r="M58" i="25"/>
  <c r="E58" i="25"/>
  <c r="D58" i="25"/>
  <c r="C58" i="25"/>
  <c r="L58" i="25"/>
  <c r="B58" i="25"/>
  <c r="J58" i="25"/>
  <c r="I58" i="25"/>
  <c r="G58" i="25"/>
  <c r="K58" i="25"/>
  <c r="F58" i="25"/>
  <c r="I58" i="24"/>
  <c r="F58" i="24"/>
  <c r="H58" i="24"/>
  <c r="G58" i="24"/>
  <c r="M58" i="24"/>
  <c r="E58" i="24"/>
  <c r="J58" i="24"/>
  <c r="L58" i="24"/>
  <c r="D58" i="24"/>
  <c r="K58" i="24"/>
  <c r="C58" i="24"/>
  <c r="B58" i="24"/>
  <c r="L58" i="28"/>
  <c r="D58" i="28"/>
  <c r="J58" i="28"/>
  <c r="B58" i="28"/>
  <c r="F58" i="28"/>
  <c r="E58" i="28"/>
  <c r="C58" i="28"/>
  <c r="M58" i="28"/>
  <c r="K58" i="28"/>
  <c r="I58" i="28"/>
  <c r="H58" i="28"/>
  <c r="G58" i="28"/>
  <c r="G58" i="27"/>
  <c r="M58" i="27"/>
  <c r="E58" i="27"/>
  <c r="H58" i="27"/>
  <c r="F58" i="27"/>
  <c r="L58" i="27"/>
  <c r="B58" i="27"/>
  <c r="K58" i="27"/>
  <c r="J58" i="27"/>
  <c r="I58" i="27"/>
  <c r="C58" i="27"/>
  <c r="D58" i="27"/>
  <c r="L62" i="22"/>
  <c r="D62" i="22"/>
  <c r="K62" i="22"/>
  <c r="C62" i="22"/>
  <c r="J62" i="22"/>
  <c r="B62" i="22"/>
  <c r="I62" i="22"/>
  <c r="H62" i="22"/>
  <c r="G62" i="22"/>
  <c r="F62" i="22"/>
  <c r="E62" i="22"/>
  <c r="M62" i="22"/>
  <c r="J58" i="20"/>
  <c r="B58" i="20"/>
  <c r="I58" i="20"/>
  <c r="H58" i="20"/>
  <c r="G58" i="20"/>
  <c r="L58" i="20"/>
  <c r="D58" i="20"/>
  <c r="M58" i="20"/>
  <c r="K58" i="20"/>
  <c r="F58" i="20"/>
  <c r="E58" i="20"/>
  <c r="C58" i="20"/>
  <c r="I62" i="23"/>
  <c r="H62" i="23"/>
  <c r="G62" i="23"/>
  <c r="F62" i="23"/>
  <c r="M62" i="23"/>
  <c r="E62" i="23"/>
  <c r="L62" i="23"/>
  <c r="D62" i="23"/>
  <c r="K62" i="23"/>
  <c r="C62" i="23"/>
  <c r="J62" i="23"/>
  <c r="B62" i="23"/>
  <c r="M58" i="21"/>
  <c r="E58" i="21"/>
  <c r="L58" i="21"/>
  <c r="D58" i="21"/>
  <c r="J58" i="21"/>
  <c r="B58" i="21"/>
  <c r="I58" i="21"/>
  <c r="C58" i="21"/>
  <c r="G58" i="21"/>
  <c r="H58" i="21"/>
  <c r="F58" i="21"/>
  <c r="K58" i="21"/>
  <c r="F58" i="19"/>
  <c r="M58" i="19"/>
  <c r="E58" i="19"/>
  <c r="L58" i="19"/>
  <c r="D58" i="19"/>
  <c r="K58" i="19"/>
  <c r="C58" i="19"/>
  <c r="J58" i="19"/>
  <c r="B58" i="19"/>
  <c r="I58" i="19"/>
  <c r="H58" i="19"/>
  <c r="G58" i="19"/>
  <c r="L62" i="18"/>
  <c r="D62" i="18"/>
  <c r="K62" i="18"/>
  <c r="C62" i="18"/>
  <c r="J62" i="18"/>
  <c r="B62" i="18"/>
  <c r="I62" i="18"/>
  <c r="H62" i="18"/>
  <c r="G62" i="18"/>
  <c r="F62" i="18"/>
  <c r="M62" i="18"/>
  <c r="E62" i="18"/>
  <c r="F58" i="17"/>
  <c r="J58" i="17"/>
  <c r="M58" i="17"/>
  <c r="E58" i="17"/>
  <c r="L58" i="17"/>
  <c r="D58" i="17"/>
  <c r="K58" i="17"/>
  <c r="C58" i="17"/>
  <c r="H58" i="17"/>
  <c r="B58" i="17"/>
  <c r="I58" i="17"/>
  <c r="G58" i="17"/>
  <c r="L62" i="1" l="1"/>
  <c r="F62" i="1"/>
  <c r="K62" i="1"/>
  <c r="G62" i="1"/>
  <c r="D62" i="1"/>
  <c r="E62" i="1"/>
  <c r="M62" i="1"/>
  <c r="H62" i="1"/>
  <c r="C62" i="1"/>
  <c r="I62" i="1"/>
  <c r="B62" i="1"/>
  <c r="J62" i="1"/>
  <c r="G62" i="28"/>
  <c r="M62" i="28"/>
  <c r="E62" i="28"/>
  <c r="C62" i="28"/>
  <c r="L62" i="28"/>
  <c r="B62" i="28"/>
  <c r="K62" i="28"/>
  <c r="J62" i="28"/>
  <c r="I62" i="28"/>
  <c r="H62" i="28"/>
  <c r="F62" i="28"/>
  <c r="D62" i="28"/>
  <c r="K62" i="25"/>
  <c r="C62" i="25"/>
  <c r="H62" i="25"/>
  <c r="M62" i="25"/>
  <c r="B62" i="25"/>
  <c r="L62" i="25"/>
  <c r="J62" i="25"/>
  <c r="G62" i="25"/>
  <c r="F62" i="25"/>
  <c r="E62" i="25"/>
  <c r="D62" i="25"/>
  <c r="I62" i="25"/>
  <c r="L62" i="26"/>
  <c r="D62" i="26"/>
  <c r="J62" i="26"/>
  <c r="B62" i="26"/>
  <c r="F62" i="26"/>
  <c r="K62" i="26"/>
  <c r="I62" i="26"/>
  <c r="G62" i="26"/>
  <c r="H62" i="26"/>
  <c r="E62" i="26"/>
  <c r="C62" i="26"/>
  <c r="M62" i="26"/>
  <c r="J62" i="27"/>
  <c r="B62" i="27"/>
  <c r="H62" i="27"/>
  <c r="E62" i="27"/>
  <c r="D62" i="27"/>
  <c r="K62" i="27"/>
  <c r="I62" i="27"/>
  <c r="G62" i="27"/>
  <c r="F62" i="27"/>
  <c r="C62" i="27"/>
  <c r="M62" i="27"/>
  <c r="L62" i="27"/>
  <c r="L62" i="24"/>
  <c r="D62" i="24"/>
  <c r="K62" i="24"/>
  <c r="C62" i="24"/>
  <c r="I62" i="24"/>
  <c r="J62" i="24"/>
  <c r="B62" i="24"/>
  <c r="H62" i="24"/>
  <c r="G62" i="24"/>
  <c r="E62" i="24"/>
  <c r="F62" i="24"/>
  <c r="M62" i="24"/>
  <c r="L66" i="23"/>
  <c r="D66" i="23"/>
  <c r="K66" i="23"/>
  <c r="C66" i="23"/>
  <c r="J66" i="23"/>
  <c r="B66" i="23"/>
  <c r="I66" i="23"/>
  <c r="H66" i="23"/>
  <c r="G66" i="23"/>
  <c r="F66" i="23"/>
  <c r="E66" i="23"/>
  <c r="M66" i="23"/>
  <c r="H62" i="21"/>
  <c r="G62" i="21"/>
  <c r="M62" i="21"/>
  <c r="E62" i="21"/>
  <c r="L62" i="21"/>
  <c r="D62" i="21"/>
  <c r="F62" i="21"/>
  <c r="C62" i="21"/>
  <c r="B62" i="21"/>
  <c r="J62" i="21"/>
  <c r="K62" i="21"/>
  <c r="I62" i="21"/>
  <c r="M62" i="20"/>
  <c r="E62" i="20"/>
  <c r="L62" i="20"/>
  <c r="D62" i="20"/>
  <c r="C62" i="20"/>
  <c r="K62" i="20"/>
  <c r="J62" i="20"/>
  <c r="B62" i="20"/>
  <c r="G62" i="20"/>
  <c r="H62" i="20"/>
  <c r="I62" i="20"/>
  <c r="F62" i="20"/>
  <c r="G66" i="22"/>
  <c r="F66" i="22"/>
  <c r="M66" i="22"/>
  <c r="E66" i="22"/>
  <c r="L66" i="22"/>
  <c r="D66" i="22"/>
  <c r="K66" i="22"/>
  <c r="C66" i="22"/>
  <c r="J66" i="22"/>
  <c r="B66" i="22"/>
  <c r="I66" i="22"/>
  <c r="H66" i="22"/>
  <c r="G66" i="18"/>
  <c r="F66" i="18"/>
  <c r="M66" i="18"/>
  <c r="E66" i="18"/>
  <c r="L66" i="18"/>
  <c r="D66" i="18"/>
  <c r="K66" i="18"/>
  <c r="C66" i="18"/>
  <c r="J66" i="18"/>
  <c r="B66" i="18"/>
  <c r="I66" i="18"/>
  <c r="H66" i="18"/>
  <c r="I62" i="19"/>
  <c r="H62" i="19"/>
  <c r="G62" i="19"/>
  <c r="F62" i="19"/>
  <c r="M62" i="19"/>
  <c r="E62" i="19"/>
  <c r="L62" i="19"/>
  <c r="D62" i="19"/>
  <c r="K62" i="19"/>
  <c r="C62" i="19"/>
  <c r="J62" i="19"/>
  <c r="B62" i="19"/>
  <c r="I62" i="17"/>
  <c r="M62" i="17"/>
  <c r="E62" i="17"/>
  <c r="H62" i="17"/>
  <c r="G62" i="17"/>
  <c r="F62" i="17"/>
  <c r="K62" i="17"/>
  <c r="C62" i="17"/>
  <c r="D62" i="17"/>
  <c r="J62" i="17"/>
  <c r="B62" i="17"/>
  <c r="L62" i="17"/>
  <c r="M66" i="1" l="1"/>
  <c r="F66" i="1"/>
  <c r="B66" i="1"/>
  <c r="J66" i="1"/>
  <c r="C66" i="1"/>
  <c r="K66" i="1"/>
  <c r="D66" i="1"/>
  <c r="I66" i="1"/>
  <c r="G66" i="1"/>
  <c r="L66" i="1"/>
  <c r="H66" i="1"/>
  <c r="E66" i="1"/>
  <c r="G66" i="24"/>
  <c r="D66" i="24"/>
  <c r="F66" i="24"/>
  <c r="M66" i="24"/>
  <c r="E66" i="24"/>
  <c r="L66" i="24"/>
  <c r="K66" i="24"/>
  <c r="C66" i="24"/>
  <c r="H66" i="24"/>
  <c r="J66" i="24"/>
  <c r="B66" i="24"/>
  <c r="I66" i="24"/>
  <c r="G66" i="26"/>
  <c r="M66" i="26"/>
  <c r="E66" i="26"/>
  <c r="C66" i="26"/>
  <c r="I66" i="26"/>
  <c r="H66" i="26"/>
  <c r="D66" i="26"/>
  <c r="L66" i="26"/>
  <c r="K66" i="26"/>
  <c r="F66" i="26"/>
  <c r="B66" i="26"/>
  <c r="J66" i="26"/>
  <c r="M66" i="27"/>
  <c r="E66" i="27"/>
  <c r="K66" i="27"/>
  <c r="C66" i="27"/>
  <c r="B66" i="27"/>
  <c r="L66" i="27"/>
  <c r="H66" i="27"/>
  <c r="G66" i="27"/>
  <c r="F66" i="27"/>
  <c r="D66" i="27"/>
  <c r="J66" i="27"/>
  <c r="I66" i="27"/>
  <c r="F66" i="25"/>
  <c r="K66" i="25"/>
  <c r="C66" i="25"/>
  <c r="J66" i="25"/>
  <c r="I66" i="25"/>
  <c r="H66" i="25"/>
  <c r="E66" i="25"/>
  <c r="D66" i="25"/>
  <c r="M66" i="25"/>
  <c r="B66" i="25"/>
  <c r="G66" i="25"/>
  <c r="L66" i="25"/>
  <c r="J66" i="28"/>
  <c r="B66" i="28"/>
  <c r="H66" i="28"/>
  <c r="L66" i="28"/>
  <c r="K66" i="28"/>
  <c r="I66" i="28"/>
  <c r="G66" i="28"/>
  <c r="F66" i="28"/>
  <c r="E66" i="28"/>
  <c r="D66" i="28"/>
  <c r="M66" i="28"/>
  <c r="C66" i="28"/>
  <c r="H66" i="20"/>
  <c r="G66" i="20"/>
  <c r="F66" i="20"/>
  <c r="M66" i="20"/>
  <c r="E66" i="20"/>
  <c r="J66" i="20"/>
  <c r="B66" i="20"/>
  <c r="I66" i="20"/>
  <c r="D66" i="20"/>
  <c r="K66" i="20"/>
  <c r="C66" i="20"/>
  <c r="L66" i="20"/>
  <c r="G70" i="23"/>
  <c r="F70" i="23"/>
  <c r="M70" i="23"/>
  <c r="E70" i="23"/>
  <c r="L70" i="23"/>
  <c r="D70" i="23"/>
  <c r="K70" i="23"/>
  <c r="C70" i="23"/>
  <c r="J70" i="23"/>
  <c r="B70" i="23"/>
  <c r="I70" i="23"/>
  <c r="H70" i="23"/>
  <c r="J70" i="22"/>
  <c r="B70" i="22"/>
  <c r="I70" i="22"/>
  <c r="H70" i="22"/>
  <c r="G70" i="22"/>
  <c r="F70" i="22"/>
  <c r="M70" i="22"/>
  <c r="E70" i="22"/>
  <c r="L70" i="22"/>
  <c r="D70" i="22"/>
  <c r="K70" i="22"/>
  <c r="C70" i="22"/>
  <c r="K66" i="21"/>
  <c r="C66" i="21"/>
  <c r="J66" i="21"/>
  <c r="B66" i="21"/>
  <c r="H66" i="21"/>
  <c r="G66" i="21"/>
  <c r="I66" i="21"/>
  <c r="F66" i="21"/>
  <c r="E66" i="21"/>
  <c r="D66" i="21"/>
  <c r="M66" i="21"/>
  <c r="L66" i="21"/>
  <c r="L66" i="19"/>
  <c r="D66" i="19"/>
  <c r="K66" i="19"/>
  <c r="C66" i="19"/>
  <c r="J66" i="19"/>
  <c r="B66" i="19"/>
  <c r="I66" i="19"/>
  <c r="H66" i="19"/>
  <c r="G66" i="19"/>
  <c r="F66" i="19"/>
  <c r="E66" i="19"/>
  <c r="M66" i="19"/>
  <c r="J70" i="18"/>
  <c r="B70" i="18"/>
  <c r="I70" i="18"/>
  <c r="H70" i="18"/>
  <c r="G70" i="18"/>
  <c r="F70" i="18"/>
  <c r="M70" i="18"/>
  <c r="E70" i="18"/>
  <c r="L70" i="18"/>
  <c r="D70" i="18"/>
  <c r="C70" i="18"/>
  <c r="K70" i="18"/>
  <c r="L66" i="17"/>
  <c r="D66" i="17"/>
  <c r="K66" i="17"/>
  <c r="C66" i="17"/>
  <c r="J66" i="17"/>
  <c r="B66" i="17"/>
  <c r="I66" i="17"/>
  <c r="F66" i="17"/>
  <c r="G66" i="17"/>
  <c r="M66" i="17"/>
  <c r="E66" i="17"/>
  <c r="H66" i="17"/>
  <c r="J70" i="1" l="1"/>
  <c r="H70" i="1"/>
  <c r="F70" i="1"/>
  <c r="D70" i="1"/>
  <c r="E70" i="1"/>
  <c r="M70" i="1"/>
  <c r="C70" i="1"/>
  <c r="L70" i="1"/>
  <c r="K70" i="1"/>
  <c r="G70" i="1"/>
  <c r="I70" i="1"/>
  <c r="B70" i="1"/>
  <c r="J70" i="26"/>
  <c r="B70" i="26"/>
  <c r="H70" i="26"/>
  <c r="L70" i="26"/>
  <c r="F70" i="26"/>
  <c r="E70" i="26"/>
  <c r="M70" i="26"/>
  <c r="C70" i="26"/>
  <c r="D70" i="26"/>
  <c r="K70" i="26"/>
  <c r="I70" i="26"/>
  <c r="G70" i="26"/>
  <c r="I70" i="25"/>
  <c r="F70" i="25"/>
  <c r="H70" i="25"/>
  <c r="G70" i="25"/>
  <c r="E70" i="25"/>
  <c r="M70" i="25"/>
  <c r="C70" i="25"/>
  <c r="L70" i="25"/>
  <c r="B70" i="25"/>
  <c r="K70" i="25"/>
  <c r="J70" i="25"/>
  <c r="D70" i="25"/>
  <c r="H70" i="27"/>
  <c r="F70" i="27"/>
  <c r="K70" i="27"/>
  <c r="J70" i="27"/>
  <c r="I70" i="27"/>
  <c r="G70" i="27"/>
  <c r="E70" i="27"/>
  <c r="D70" i="27"/>
  <c r="M70" i="27"/>
  <c r="C70" i="27"/>
  <c r="L70" i="27"/>
  <c r="B70" i="27"/>
  <c r="M70" i="28"/>
  <c r="E70" i="28"/>
  <c r="K70" i="28"/>
  <c r="C70" i="28"/>
  <c r="I70" i="28"/>
  <c r="H70" i="28"/>
  <c r="G70" i="28"/>
  <c r="F70" i="28"/>
  <c r="D70" i="28"/>
  <c r="B70" i="28"/>
  <c r="L70" i="28"/>
  <c r="J70" i="28"/>
  <c r="J70" i="24"/>
  <c r="B70" i="24"/>
  <c r="I70" i="24"/>
  <c r="G70" i="24"/>
  <c r="H70" i="24"/>
  <c r="F70" i="24"/>
  <c r="M70" i="24"/>
  <c r="E70" i="24"/>
  <c r="C70" i="24"/>
  <c r="L70" i="24"/>
  <c r="D70" i="24"/>
  <c r="K70" i="24"/>
  <c r="J74" i="23"/>
  <c r="B74" i="23"/>
  <c r="I74" i="23"/>
  <c r="H74" i="23"/>
  <c r="G74" i="23"/>
  <c r="F74" i="23"/>
  <c r="M74" i="23"/>
  <c r="E74" i="23"/>
  <c r="L74" i="23"/>
  <c r="D74" i="23"/>
  <c r="C74" i="23"/>
  <c r="K74" i="23"/>
  <c r="M74" i="22"/>
  <c r="E74" i="22"/>
  <c r="L74" i="22"/>
  <c r="D74" i="22"/>
  <c r="K74" i="22"/>
  <c r="C74" i="22"/>
  <c r="J74" i="22"/>
  <c r="B74" i="22"/>
  <c r="I74" i="22"/>
  <c r="H74" i="22"/>
  <c r="G74" i="22"/>
  <c r="F74" i="22"/>
  <c r="F70" i="21"/>
  <c r="M70" i="21"/>
  <c r="E70" i="21"/>
  <c r="K70" i="21"/>
  <c r="C70" i="21"/>
  <c r="J70" i="21"/>
  <c r="B70" i="21"/>
  <c r="L70" i="21"/>
  <c r="I70" i="21"/>
  <c r="H70" i="21"/>
  <c r="G70" i="21"/>
  <c r="D70" i="21"/>
  <c r="K70" i="20"/>
  <c r="C70" i="20"/>
  <c r="J70" i="20"/>
  <c r="B70" i="20"/>
  <c r="I70" i="20"/>
  <c r="H70" i="20"/>
  <c r="M70" i="20"/>
  <c r="E70" i="20"/>
  <c r="L70" i="20"/>
  <c r="D70" i="20"/>
  <c r="G70" i="20"/>
  <c r="F70" i="20"/>
  <c r="M74" i="18"/>
  <c r="E74" i="18"/>
  <c r="L74" i="18"/>
  <c r="D74" i="18"/>
  <c r="K74" i="18"/>
  <c r="C74" i="18"/>
  <c r="J74" i="18"/>
  <c r="B74" i="18"/>
  <c r="I74" i="18"/>
  <c r="H74" i="18"/>
  <c r="G74" i="18"/>
  <c r="F74" i="18"/>
  <c r="G70" i="19"/>
  <c r="F70" i="19"/>
  <c r="M70" i="19"/>
  <c r="E70" i="19"/>
  <c r="L70" i="19"/>
  <c r="D70" i="19"/>
  <c r="K70" i="19"/>
  <c r="C70" i="19"/>
  <c r="J70" i="19"/>
  <c r="B70" i="19"/>
  <c r="I70" i="19"/>
  <c r="H70" i="19"/>
  <c r="G70" i="17"/>
  <c r="K70" i="17"/>
  <c r="J70" i="17"/>
  <c r="F70" i="17"/>
  <c r="M70" i="17"/>
  <c r="E70" i="17"/>
  <c r="L70" i="17"/>
  <c r="D70" i="17"/>
  <c r="I70" i="17"/>
  <c r="C70" i="17"/>
  <c r="H70" i="17"/>
  <c r="B70" i="17"/>
  <c r="L74" i="1" l="1"/>
  <c r="M74" i="1"/>
  <c r="K74" i="1"/>
  <c r="C74" i="1"/>
  <c r="F74" i="1"/>
  <c r="D74" i="1"/>
  <c r="G74" i="1"/>
  <c r="B74" i="1"/>
  <c r="J74" i="1"/>
  <c r="H74" i="1"/>
  <c r="E74" i="1"/>
  <c r="I74" i="1"/>
  <c r="L74" i="25"/>
  <c r="D74" i="25"/>
  <c r="I74" i="25"/>
  <c r="F74" i="25"/>
  <c r="E74" i="25"/>
  <c r="C74" i="25"/>
  <c r="K74" i="25"/>
  <c r="J74" i="25"/>
  <c r="H74" i="25"/>
  <c r="M74" i="25"/>
  <c r="G74" i="25"/>
  <c r="B74" i="25"/>
  <c r="H74" i="28"/>
  <c r="F74" i="28"/>
  <c r="G74" i="28"/>
  <c r="E74" i="28"/>
  <c r="D74" i="28"/>
  <c r="M74" i="28"/>
  <c r="C74" i="28"/>
  <c r="L74" i="28"/>
  <c r="B74" i="28"/>
  <c r="K74" i="28"/>
  <c r="J74" i="28"/>
  <c r="I74" i="28"/>
  <c r="M74" i="24"/>
  <c r="E74" i="24"/>
  <c r="J74" i="24"/>
  <c r="L74" i="24"/>
  <c r="D74" i="24"/>
  <c r="K74" i="24"/>
  <c r="C74" i="24"/>
  <c r="B74" i="24"/>
  <c r="I74" i="24"/>
  <c r="F74" i="24"/>
  <c r="H74" i="24"/>
  <c r="G74" i="24"/>
  <c r="K74" i="27"/>
  <c r="C74" i="27"/>
  <c r="I74" i="27"/>
  <c r="H74" i="27"/>
  <c r="G74" i="27"/>
  <c r="F74" i="27"/>
  <c r="E74" i="27"/>
  <c r="D74" i="27"/>
  <c r="M74" i="27"/>
  <c r="B74" i="27"/>
  <c r="L74" i="27"/>
  <c r="J74" i="27"/>
  <c r="M74" i="26"/>
  <c r="E74" i="26"/>
  <c r="K74" i="26"/>
  <c r="C74" i="26"/>
  <c r="I74" i="26"/>
  <c r="D74" i="26"/>
  <c r="B74" i="26"/>
  <c r="J74" i="26"/>
  <c r="L74" i="26"/>
  <c r="H74" i="26"/>
  <c r="G74" i="26"/>
  <c r="F74" i="26"/>
  <c r="M78" i="23"/>
  <c r="E78" i="23"/>
  <c r="L78" i="23"/>
  <c r="D78" i="23"/>
  <c r="K78" i="23"/>
  <c r="C78" i="23"/>
  <c r="J78" i="23"/>
  <c r="B78" i="23"/>
  <c r="I78" i="23"/>
  <c r="H78" i="23"/>
  <c r="G78" i="23"/>
  <c r="F78" i="23"/>
  <c r="I74" i="21"/>
  <c r="H74" i="21"/>
  <c r="F74" i="21"/>
  <c r="M74" i="21"/>
  <c r="E74" i="21"/>
  <c r="L74" i="21"/>
  <c r="K74" i="21"/>
  <c r="J74" i="21"/>
  <c r="C74" i="21"/>
  <c r="B74" i="21"/>
  <c r="G74" i="21"/>
  <c r="D74" i="21"/>
  <c r="F74" i="20"/>
  <c r="M74" i="20"/>
  <c r="E74" i="20"/>
  <c r="D74" i="20"/>
  <c r="L74" i="20"/>
  <c r="K74" i="20"/>
  <c r="C74" i="20"/>
  <c r="H74" i="20"/>
  <c r="B74" i="20"/>
  <c r="J74" i="20"/>
  <c r="I74" i="20"/>
  <c r="G74" i="20"/>
  <c r="H78" i="22"/>
  <c r="G78" i="22"/>
  <c r="F78" i="22"/>
  <c r="M78" i="22"/>
  <c r="E78" i="22"/>
  <c r="L78" i="22"/>
  <c r="D78" i="22"/>
  <c r="K78" i="22"/>
  <c r="C78" i="22"/>
  <c r="J78" i="22"/>
  <c r="B78" i="22"/>
  <c r="I78" i="22"/>
  <c r="H78" i="18"/>
  <c r="G78" i="18"/>
  <c r="F78" i="18"/>
  <c r="M78" i="18"/>
  <c r="E78" i="18"/>
  <c r="L78" i="18"/>
  <c r="D78" i="18"/>
  <c r="K78" i="18"/>
  <c r="C78" i="18"/>
  <c r="J78" i="18"/>
  <c r="B78" i="18"/>
  <c r="I78" i="18"/>
  <c r="J74" i="19"/>
  <c r="B74" i="19"/>
  <c r="I74" i="19"/>
  <c r="H74" i="19"/>
  <c r="G74" i="19"/>
  <c r="F74" i="19"/>
  <c r="M74" i="19"/>
  <c r="E74" i="19"/>
  <c r="L74" i="19"/>
  <c r="D74" i="19"/>
  <c r="K74" i="19"/>
  <c r="C74" i="19"/>
  <c r="J74" i="17"/>
  <c r="B74" i="17"/>
  <c r="F74" i="17"/>
  <c r="M74" i="17"/>
  <c r="E74" i="17"/>
  <c r="I74" i="17"/>
  <c r="H74" i="17"/>
  <c r="G74" i="17"/>
  <c r="L74" i="17"/>
  <c r="D74" i="17"/>
  <c r="K74" i="17"/>
  <c r="C74" i="17"/>
  <c r="M78" i="1" l="1"/>
  <c r="C78" i="1"/>
  <c r="K78" i="1"/>
  <c r="B78" i="1"/>
  <c r="D78" i="1"/>
  <c r="F78" i="1"/>
  <c r="L78" i="1"/>
  <c r="G78" i="1"/>
  <c r="I78" i="1"/>
  <c r="H78" i="1"/>
  <c r="E78" i="1"/>
  <c r="J78" i="1"/>
  <c r="F78" i="27"/>
  <c r="L78" i="27"/>
  <c r="D78" i="27"/>
  <c r="G78" i="27"/>
  <c r="E78" i="27"/>
  <c r="C78" i="27"/>
  <c r="M78" i="27"/>
  <c r="B78" i="27"/>
  <c r="K78" i="27"/>
  <c r="J78" i="27"/>
  <c r="I78" i="27"/>
  <c r="H78" i="27"/>
  <c r="L78" i="24"/>
  <c r="J78" i="24"/>
  <c r="H78" i="24"/>
  <c r="G78" i="24"/>
  <c r="K78" i="24"/>
  <c r="I78" i="24"/>
  <c r="E78" i="24"/>
  <c r="F78" i="24"/>
  <c r="D78" i="24"/>
  <c r="C78" i="24"/>
  <c r="B78" i="24"/>
  <c r="M78" i="24"/>
  <c r="K78" i="28"/>
  <c r="C78" i="28"/>
  <c r="I78" i="28"/>
  <c r="E78" i="28"/>
  <c r="D78" i="28"/>
  <c r="M78" i="28"/>
  <c r="B78" i="28"/>
  <c r="L78" i="28"/>
  <c r="J78" i="28"/>
  <c r="H78" i="28"/>
  <c r="G78" i="28"/>
  <c r="F78" i="28"/>
  <c r="G78" i="25"/>
  <c r="L78" i="25"/>
  <c r="D78" i="25"/>
  <c r="C78" i="25"/>
  <c r="M78" i="25"/>
  <c r="B78" i="25"/>
  <c r="K78" i="25"/>
  <c r="I78" i="25"/>
  <c r="H78" i="25"/>
  <c r="F78" i="25"/>
  <c r="J78" i="25"/>
  <c r="E78" i="25"/>
  <c r="H78" i="26"/>
  <c r="F78" i="26"/>
  <c r="G78" i="26"/>
  <c r="L78" i="26"/>
  <c r="B78" i="26"/>
  <c r="K78" i="26"/>
  <c r="I78" i="26"/>
  <c r="J78" i="26"/>
  <c r="E78" i="26"/>
  <c r="D78" i="26"/>
  <c r="M78" i="26"/>
  <c r="C78" i="26"/>
  <c r="H82" i="23"/>
  <c r="G82" i="23"/>
  <c r="F82" i="23"/>
  <c r="M82" i="23"/>
  <c r="E82" i="23"/>
  <c r="L82" i="23"/>
  <c r="D82" i="23"/>
  <c r="K82" i="23"/>
  <c r="C82" i="23"/>
  <c r="J82" i="23"/>
  <c r="B82" i="23"/>
  <c r="I82" i="23"/>
  <c r="L78" i="21"/>
  <c r="D78" i="21"/>
  <c r="K78" i="21"/>
  <c r="C78" i="21"/>
  <c r="I78" i="21"/>
  <c r="H78" i="21"/>
  <c r="B78" i="21"/>
  <c r="M78" i="21"/>
  <c r="F78" i="21"/>
  <c r="E78" i="21"/>
  <c r="J78" i="21"/>
  <c r="G78" i="21"/>
  <c r="I78" i="20"/>
  <c r="H78" i="20"/>
  <c r="G78" i="20"/>
  <c r="F78" i="20"/>
  <c r="K78" i="20"/>
  <c r="C78" i="20"/>
  <c r="L78" i="20"/>
  <c r="M78" i="20"/>
  <c r="J78" i="20"/>
  <c r="E78" i="20"/>
  <c r="D78" i="20"/>
  <c r="B78" i="20"/>
  <c r="K82" i="22"/>
  <c r="C82" i="22"/>
  <c r="J82" i="22"/>
  <c r="B82" i="22"/>
  <c r="I82" i="22"/>
  <c r="H82" i="22"/>
  <c r="G82" i="22"/>
  <c r="F82" i="22"/>
  <c r="M82" i="22"/>
  <c r="E82" i="22"/>
  <c r="D82" i="22"/>
  <c r="L82" i="22"/>
  <c r="K82" i="18"/>
  <c r="C82" i="18"/>
  <c r="J82" i="18"/>
  <c r="B82" i="18"/>
  <c r="I82" i="18"/>
  <c r="H82" i="18"/>
  <c r="G82" i="18"/>
  <c r="F82" i="18"/>
  <c r="M82" i="18"/>
  <c r="E82" i="18"/>
  <c r="L82" i="18"/>
  <c r="D82" i="18"/>
  <c r="M78" i="19"/>
  <c r="E78" i="19"/>
  <c r="L78" i="19"/>
  <c r="D78" i="19"/>
  <c r="K78" i="19"/>
  <c r="C78" i="19"/>
  <c r="J78" i="19"/>
  <c r="B78" i="19"/>
  <c r="I78" i="19"/>
  <c r="H78" i="19"/>
  <c r="G78" i="19"/>
  <c r="F78" i="19"/>
  <c r="M78" i="17"/>
  <c r="E78" i="17"/>
  <c r="I78" i="17"/>
  <c r="H78" i="17"/>
  <c r="L78" i="17"/>
  <c r="D78" i="17"/>
  <c r="K78" i="17"/>
  <c r="C78" i="17"/>
  <c r="J78" i="17"/>
  <c r="B78" i="17"/>
  <c r="G78" i="17"/>
  <c r="F78" i="17"/>
  <c r="M82" i="1" l="1"/>
  <c r="D82" i="1"/>
  <c r="G82" i="1"/>
  <c r="L82" i="1"/>
  <c r="H82" i="1"/>
  <c r="F82" i="1"/>
  <c r="K82" i="1"/>
  <c r="I82" i="1"/>
  <c r="E82" i="1"/>
  <c r="B82" i="1"/>
  <c r="J82" i="1"/>
  <c r="C82" i="1"/>
  <c r="J82" i="25"/>
  <c r="B82" i="25"/>
  <c r="G82" i="25"/>
  <c r="L82" i="25"/>
  <c r="K82" i="25"/>
  <c r="I82" i="25"/>
  <c r="F82" i="25"/>
  <c r="E82" i="25"/>
  <c r="D82" i="25"/>
  <c r="M82" i="25"/>
  <c r="C82" i="25"/>
  <c r="H82" i="25"/>
  <c r="F82" i="28"/>
  <c r="L82" i="28"/>
  <c r="D82" i="28"/>
  <c r="M82" i="28"/>
  <c r="B82" i="28"/>
  <c r="K82" i="28"/>
  <c r="J82" i="28"/>
  <c r="I82" i="28"/>
  <c r="H82" i="28"/>
  <c r="G82" i="28"/>
  <c r="E82" i="28"/>
  <c r="C82" i="28"/>
  <c r="K82" i="26"/>
  <c r="C82" i="26"/>
  <c r="I82" i="26"/>
  <c r="E82" i="26"/>
  <c r="J82" i="26"/>
  <c r="H82" i="26"/>
  <c r="F82" i="26"/>
  <c r="G82" i="26"/>
  <c r="D82" i="26"/>
  <c r="B82" i="26"/>
  <c r="M82" i="26"/>
  <c r="L82" i="26"/>
  <c r="G82" i="24"/>
  <c r="F82" i="24"/>
  <c r="M82" i="24"/>
  <c r="E82" i="24"/>
  <c r="K82" i="24"/>
  <c r="C82" i="24"/>
  <c r="J82" i="24"/>
  <c r="B82" i="24"/>
  <c r="I82" i="24"/>
  <c r="L82" i="24"/>
  <c r="H82" i="24"/>
  <c r="D82" i="24"/>
  <c r="I82" i="27"/>
  <c r="G82" i="27"/>
  <c r="D82" i="27"/>
  <c r="M82" i="27"/>
  <c r="C82" i="27"/>
  <c r="L82" i="27"/>
  <c r="B82" i="27"/>
  <c r="K82" i="27"/>
  <c r="J82" i="27"/>
  <c r="H82" i="27"/>
  <c r="F82" i="27"/>
  <c r="E82" i="27"/>
  <c r="L82" i="20"/>
  <c r="D82" i="20"/>
  <c r="K82" i="20"/>
  <c r="C82" i="20"/>
  <c r="J82" i="20"/>
  <c r="B82" i="20"/>
  <c r="I82" i="20"/>
  <c r="F82" i="20"/>
  <c r="E82" i="20"/>
  <c r="M82" i="20"/>
  <c r="H82" i="20"/>
  <c r="G82" i="20"/>
  <c r="G82" i="21"/>
  <c r="F82" i="21"/>
  <c r="L82" i="21"/>
  <c r="D82" i="21"/>
  <c r="K82" i="21"/>
  <c r="C82" i="21"/>
  <c r="E82" i="21"/>
  <c r="B82" i="21"/>
  <c r="I82" i="21"/>
  <c r="M82" i="21"/>
  <c r="J82" i="21"/>
  <c r="H82" i="21"/>
  <c r="F86" i="22"/>
  <c r="M86" i="22"/>
  <c r="E86" i="22"/>
  <c r="L86" i="22"/>
  <c r="D86" i="22"/>
  <c r="K86" i="22"/>
  <c r="C86" i="22"/>
  <c r="J86" i="22"/>
  <c r="B86" i="22"/>
  <c r="I86" i="22"/>
  <c r="H86" i="22"/>
  <c r="G86" i="22"/>
  <c r="K86" i="23"/>
  <c r="C86" i="23"/>
  <c r="J86" i="23"/>
  <c r="B86" i="23"/>
  <c r="I86" i="23"/>
  <c r="H86" i="23"/>
  <c r="G86" i="23"/>
  <c r="F86" i="23"/>
  <c r="M86" i="23"/>
  <c r="E86" i="23"/>
  <c r="L86" i="23"/>
  <c r="D86" i="23"/>
  <c r="F86" i="18"/>
  <c r="M86" i="18"/>
  <c r="E86" i="18"/>
  <c r="L86" i="18"/>
  <c r="D86" i="18"/>
  <c r="K86" i="18"/>
  <c r="C86" i="18"/>
  <c r="J86" i="18"/>
  <c r="B86" i="18"/>
  <c r="I86" i="18"/>
  <c r="H86" i="18"/>
  <c r="G86" i="18"/>
  <c r="H82" i="19"/>
  <c r="G82" i="19"/>
  <c r="F82" i="19"/>
  <c r="M82" i="19"/>
  <c r="E82" i="19"/>
  <c r="L82" i="19"/>
  <c r="D82" i="19"/>
  <c r="K82" i="19"/>
  <c r="C82" i="19"/>
  <c r="J82" i="19"/>
  <c r="B82" i="19"/>
  <c r="I82" i="19"/>
  <c r="H82" i="17"/>
  <c r="K82" i="17"/>
  <c r="C82" i="17"/>
  <c r="G82" i="17"/>
  <c r="F82" i="17"/>
  <c r="L82" i="17"/>
  <c r="D82" i="17"/>
  <c r="M82" i="17"/>
  <c r="E82" i="17"/>
  <c r="J82" i="17"/>
  <c r="B82" i="17"/>
  <c r="I82" i="17"/>
  <c r="K86" i="1" l="1"/>
  <c r="D86" i="1"/>
  <c r="L86" i="1"/>
  <c r="E86" i="1"/>
  <c r="C86" i="1"/>
  <c r="I86" i="1"/>
  <c r="M86" i="1"/>
  <c r="F86" i="1"/>
  <c r="G86" i="1"/>
  <c r="B86" i="1"/>
  <c r="J86" i="1"/>
  <c r="H86" i="1"/>
  <c r="F86" i="26"/>
  <c r="L86" i="26"/>
  <c r="D86" i="26"/>
  <c r="M86" i="26"/>
  <c r="B86" i="26"/>
  <c r="H86" i="26"/>
  <c r="G86" i="26"/>
  <c r="C86" i="26"/>
  <c r="K86" i="26"/>
  <c r="J86" i="26"/>
  <c r="E86" i="26"/>
  <c r="I86" i="26"/>
  <c r="L86" i="27"/>
  <c r="D86" i="27"/>
  <c r="J86" i="27"/>
  <c r="B86" i="27"/>
  <c r="M86" i="27"/>
  <c r="K86" i="27"/>
  <c r="I86" i="27"/>
  <c r="H86" i="27"/>
  <c r="G86" i="27"/>
  <c r="F86" i="27"/>
  <c r="E86" i="27"/>
  <c r="C86" i="27"/>
  <c r="J86" i="24"/>
  <c r="B86" i="24"/>
  <c r="I86" i="24"/>
  <c r="H86" i="24"/>
  <c r="F86" i="24"/>
  <c r="M86" i="24"/>
  <c r="E86" i="24"/>
  <c r="L86" i="24"/>
  <c r="D86" i="24"/>
  <c r="K86" i="24"/>
  <c r="G86" i="24"/>
  <c r="C86" i="24"/>
  <c r="I86" i="28"/>
  <c r="G86" i="28"/>
  <c r="K86" i="28"/>
  <c r="J86" i="28"/>
  <c r="H86" i="28"/>
  <c r="F86" i="28"/>
  <c r="E86" i="28"/>
  <c r="D86" i="28"/>
  <c r="M86" i="28"/>
  <c r="C86" i="28"/>
  <c r="L86" i="28"/>
  <c r="B86" i="28"/>
  <c r="M86" i="25"/>
  <c r="E86" i="25"/>
  <c r="J86" i="25"/>
  <c r="B86" i="25"/>
  <c r="I86" i="25"/>
  <c r="H86" i="25"/>
  <c r="G86" i="25"/>
  <c r="D86" i="25"/>
  <c r="C86" i="25"/>
  <c r="L86" i="25"/>
  <c r="K86" i="25"/>
  <c r="F86" i="25"/>
  <c r="J86" i="21"/>
  <c r="B86" i="21"/>
  <c r="I86" i="21"/>
  <c r="G86" i="21"/>
  <c r="F86" i="21"/>
  <c r="H86" i="21"/>
  <c r="E86" i="21"/>
  <c r="D86" i="21"/>
  <c r="C86" i="21"/>
  <c r="L86" i="21"/>
  <c r="K86" i="21"/>
  <c r="M86" i="21"/>
  <c r="G86" i="20"/>
  <c r="F86" i="20"/>
  <c r="M86" i="20"/>
  <c r="E86" i="20"/>
  <c r="L86" i="20"/>
  <c r="D86" i="20"/>
  <c r="I86" i="20"/>
  <c r="H86" i="20"/>
  <c r="C86" i="20"/>
  <c r="B86" i="20"/>
  <c r="J86" i="20"/>
  <c r="K86" i="20"/>
  <c r="F90" i="23"/>
  <c r="M90" i="23"/>
  <c r="E90" i="23"/>
  <c r="L90" i="23"/>
  <c r="D90" i="23"/>
  <c r="K90" i="23"/>
  <c r="C90" i="23"/>
  <c r="J90" i="23"/>
  <c r="B90" i="23"/>
  <c r="I90" i="23"/>
  <c r="H90" i="23"/>
  <c r="G90" i="23"/>
  <c r="I90" i="22"/>
  <c r="H90" i="22"/>
  <c r="G90" i="22"/>
  <c r="F90" i="22"/>
  <c r="M90" i="22"/>
  <c r="E90" i="22"/>
  <c r="L90" i="22"/>
  <c r="D90" i="22"/>
  <c r="K90" i="22"/>
  <c r="C90" i="22"/>
  <c r="J90" i="22"/>
  <c r="B90" i="22"/>
  <c r="I90" i="18"/>
  <c r="H90" i="18"/>
  <c r="G90" i="18"/>
  <c r="F90" i="18"/>
  <c r="M90" i="18"/>
  <c r="E90" i="18"/>
  <c r="L90" i="18"/>
  <c r="D90" i="18"/>
  <c r="K90" i="18"/>
  <c r="C90" i="18"/>
  <c r="B90" i="18"/>
  <c r="J90" i="18"/>
  <c r="K86" i="19"/>
  <c r="C86" i="19"/>
  <c r="J86" i="19"/>
  <c r="B86" i="19"/>
  <c r="I86" i="19"/>
  <c r="H86" i="19"/>
  <c r="G86" i="19"/>
  <c r="F86" i="19"/>
  <c r="M86" i="19"/>
  <c r="E86" i="19"/>
  <c r="D86" i="19"/>
  <c r="L86" i="19"/>
  <c r="K86" i="17"/>
  <c r="C86" i="17"/>
  <c r="F86" i="17"/>
  <c r="J86" i="17"/>
  <c r="B86" i="17"/>
  <c r="I86" i="17"/>
  <c r="G86" i="17"/>
  <c r="H86" i="17"/>
  <c r="M86" i="17"/>
  <c r="E86" i="17"/>
  <c r="L86" i="17"/>
  <c r="D86" i="17"/>
  <c r="L90" i="1" l="1"/>
  <c r="H90" i="1"/>
  <c r="M90" i="1"/>
  <c r="B90" i="1"/>
  <c r="J90" i="1"/>
  <c r="I90" i="1"/>
  <c r="D90" i="1"/>
  <c r="C90" i="1"/>
  <c r="F90" i="1"/>
  <c r="K90" i="1"/>
  <c r="G90" i="1"/>
  <c r="E90" i="1"/>
  <c r="L90" i="28"/>
  <c r="D90" i="28"/>
  <c r="J90" i="28"/>
  <c r="B90" i="28"/>
  <c r="H90" i="28"/>
  <c r="G90" i="28"/>
  <c r="F90" i="28"/>
  <c r="E90" i="28"/>
  <c r="C90" i="28"/>
  <c r="M90" i="28"/>
  <c r="K90" i="28"/>
  <c r="I90" i="28"/>
  <c r="M90" i="24"/>
  <c r="E90" i="24"/>
  <c r="L90" i="24"/>
  <c r="D90" i="24"/>
  <c r="K90" i="24"/>
  <c r="C90" i="24"/>
  <c r="I90" i="24"/>
  <c r="H90" i="24"/>
  <c r="G90" i="24"/>
  <c r="B90" i="24"/>
  <c r="F90" i="24"/>
  <c r="J90" i="24"/>
  <c r="I90" i="26"/>
  <c r="G90" i="26"/>
  <c r="K90" i="26"/>
  <c r="E90" i="26"/>
  <c r="D90" i="26"/>
  <c r="L90" i="26"/>
  <c r="B90" i="26"/>
  <c r="C90" i="26"/>
  <c r="M90" i="26"/>
  <c r="J90" i="26"/>
  <c r="H90" i="26"/>
  <c r="F90" i="26"/>
  <c r="H90" i="25"/>
  <c r="M90" i="25"/>
  <c r="E90" i="25"/>
  <c r="G90" i="25"/>
  <c r="F90" i="25"/>
  <c r="D90" i="25"/>
  <c r="L90" i="25"/>
  <c r="B90" i="25"/>
  <c r="K90" i="25"/>
  <c r="J90" i="25"/>
  <c r="I90" i="25"/>
  <c r="C90" i="25"/>
  <c r="G90" i="27"/>
  <c r="M90" i="27"/>
  <c r="E90" i="27"/>
  <c r="J90" i="27"/>
  <c r="I90" i="27"/>
  <c r="H90" i="27"/>
  <c r="F90" i="27"/>
  <c r="D90" i="27"/>
  <c r="C90" i="27"/>
  <c r="L90" i="27"/>
  <c r="B90" i="27"/>
  <c r="K90" i="27"/>
  <c r="M90" i="20"/>
  <c r="L90" i="20"/>
  <c r="J90" i="20"/>
  <c r="B90" i="20"/>
  <c r="I90" i="20"/>
  <c r="H90" i="20"/>
  <c r="G90" i="20"/>
  <c r="D90" i="20"/>
  <c r="C90" i="20"/>
  <c r="K90" i="20"/>
  <c r="F90" i="20"/>
  <c r="E90" i="20"/>
  <c r="M90" i="21"/>
  <c r="E90" i="21"/>
  <c r="L90" i="21"/>
  <c r="D90" i="21"/>
  <c r="J90" i="21"/>
  <c r="B90" i="21"/>
  <c r="I90" i="21"/>
  <c r="K90" i="21"/>
  <c r="H90" i="21"/>
  <c r="G90" i="21"/>
  <c r="F90" i="21"/>
  <c r="C90" i="21"/>
  <c r="L94" i="22"/>
  <c r="D94" i="22"/>
  <c r="K94" i="22"/>
  <c r="C94" i="22"/>
  <c r="J94" i="22"/>
  <c r="B94" i="22"/>
  <c r="I94" i="22"/>
  <c r="H94" i="22"/>
  <c r="G94" i="22"/>
  <c r="F94" i="22"/>
  <c r="M94" i="22"/>
  <c r="E94" i="22"/>
  <c r="I94" i="23"/>
  <c r="H94" i="23"/>
  <c r="G94" i="23"/>
  <c r="F94" i="23"/>
  <c r="M94" i="23"/>
  <c r="E94" i="23"/>
  <c r="L94" i="23"/>
  <c r="D94" i="23"/>
  <c r="K94" i="23"/>
  <c r="C94" i="23"/>
  <c r="B94" i="23"/>
  <c r="J94" i="23"/>
  <c r="L94" i="18"/>
  <c r="D94" i="18"/>
  <c r="K94" i="18"/>
  <c r="C94" i="18"/>
  <c r="J94" i="18"/>
  <c r="B94" i="18"/>
  <c r="I94" i="18"/>
  <c r="H94" i="18"/>
  <c r="G94" i="18"/>
  <c r="F94" i="18"/>
  <c r="M94" i="18"/>
  <c r="E94" i="18"/>
  <c r="F90" i="19"/>
  <c r="M90" i="19"/>
  <c r="E90" i="19"/>
  <c r="L90" i="19"/>
  <c r="D90" i="19"/>
  <c r="K90" i="19"/>
  <c r="C90" i="19"/>
  <c r="J90" i="19"/>
  <c r="B90" i="19"/>
  <c r="I90" i="19"/>
  <c r="H90" i="19"/>
  <c r="G90" i="19"/>
  <c r="F90" i="17"/>
  <c r="I90" i="17"/>
  <c r="M90" i="17"/>
  <c r="E90" i="17"/>
  <c r="L90" i="17"/>
  <c r="D90" i="17"/>
  <c r="J90" i="17"/>
  <c r="B90" i="17"/>
  <c r="K90" i="17"/>
  <c r="C90" i="17"/>
  <c r="H90" i="17"/>
  <c r="G90" i="17"/>
  <c r="K94" i="1" l="1"/>
  <c r="H94" i="1"/>
  <c r="G94" i="1"/>
  <c r="I94" i="1"/>
  <c r="B94" i="1"/>
  <c r="D94" i="1"/>
  <c r="J94" i="1"/>
  <c r="L94" i="1"/>
  <c r="C94" i="1"/>
  <c r="F94" i="1"/>
  <c r="E94" i="1"/>
  <c r="M94" i="1"/>
  <c r="G94" i="28"/>
  <c r="M94" i="28"/>
  <c r="E94" i="28"/>
  <c r="F94" i="28"/>
  <c r="D94" i="28"/>
  <c r="C94" i="28"/>
  <c r="L94" i="28"/>
  <c r="B94" i="28"/>
  <c r="K94" i="28"/>
  <c r="J94" i="28"/>
  <c r="I94" i="28"/>
  <c r="H94" i="28"/>
  <c r="J94" i="27"/>
  <c r="B94" i="27"/>
  <c r="H94" i="27"/>
  <c r="G94" i="27"/>
  <c r="F94" i="27"/>
  <c r="E94" i="27"/>
  <c r="D94" i="27"/>
  <c r="M94" i="27"/>
  <c r="C94" i="27"/>
  <c r="L94" i="27"/>
  <c r="K94" i="27"/>
  <c r="I94" i="27"/>
  <c r="H94" i="24"/>
  <c r="G94" i="24"/>
  <c r="F94" i="24"/>
  <c r="L94" i="24"/>
  <c r="D94" i="24"/>
  <c r="K94" i="24"/>
  <c r="C94" i="24"/>
  <c r="J94" i="24"/>
  <c r="B94" i="24"/>
  <c r="I94" i="24"/>
  <c r="M94" i="24"/>
  <c r="E94" i="24"/>
  <c r="K94" i="25"/>
  <c r="C94" i="25"/>
  <c r="H94" i="25"/>
  <c r="E94" i="25"/>
  <c r="D94" i="25"/>
  <c r="M94" i="25"/>
  <c r="B94" i="25"/>
  <c r="J94" i="25"/>
  <c r="I94" i="25"/>
  <c r="G94" i="25"/>
  <c r="L94" i="25"/>
  <c r="F94" i="25"/>
  <c r="L94" i="26"/>
  <c r="D94" i="26"/>
  <c r="J94" i="26"/>
  <c r="B94" i="26"/>
  <c r="H94" i="26"/>
  <c r="C94" i="26"/>
  <c r="M94" i="26"/>
  <c r="I94" i="26"/>
  <c r="K94" i="26"/>
  <c r="G94" i="26"/>
  <c r="F94" i="26"/>
  <c r="E94" i="26"/>
  <c r="H94" i="21"/>
  <c r="G94" i="21"/>
  <c r="M94" i="21"/>
  <c r="E94" i="21"/>
  <c r="L94" i="21"/>
  <c r="D94" i="21"/>
  <c r="K94" i="21"/>
  <c r="J94" i="21"/>
  <c r="I94" i="21"/>
  <c r="B94" i="21"/>
  <c r="F94" i="21"/>
  <c r="C94" i="21"/>
  <c r="K94" i="20"/>
  <c r="C94" i="20"/>
  <c r="J94" i="20"/>
  <c r="B94" i="20"/>
  <c r="H94" i="20"/>
  <c r="G94" i="20"/>
  <c r="M94" i="20"/>
  <c r="L94" i="20"/>
  <c r="I94" i="20"/>
  <c r="F94" i="20"/>
  <c r="E94" i="20"/>
  <c r="D94" i="20"/>
  <c r="G98" i="22"/>
  <c r="F98" i="22"/>
  <c r="M98" i="22"/>
  <c r="E98" i="22"/>
  <c r="L98" i="22"/>
  <c r="D98" i="22"/>
  <c r="K98" i="22"/>
  <c r="C98" i="22"/>
  <c r="J98" i="22"/>
  <c r="B98" i="22"/>
  <c r="I98" i="22"/>
  <c r="H98" i="22"/>
  <c r="L98" i="23"/>
  <c r="D98" i="23"/>
  <c r="K98" i="23"/>
  <c r="C98" i="23"/>
  <c r="J98" i="23"/>
  <c r="B98" i="23"/>
  <c r="I98" i="23"/>
  <c r="H98" i="23"/>
  <c r="G98" i="23"/>
  <c r="F98" i="23"/>
  <c r="M98" i="23"/>
  <c r="E98" i="23"/>
  <c r="I94" i="19"/>
  <c r="H94" i="19"/>
  <c r="G94" i="19"/>
  <c r="F94" i="19"/>
  <c r="M94" i="19"/>
  <c r="E94" i="19"/>
  <c r="L94" i="19"/>
  <c r="D94" i="19"/>
  <c r="K94" i="19"/>
  <c r="C94" i="19"/>
  <c r="J94" i="19"/>
  <c r="B94" i="19"/>
  <c r="G98" i="18"/>
  <c r="F98" i="18"/>
  <c r="M98" i="18"/>
  <c r="E98" i="18"/>
  <c r="L98" i="18"/>
  <c r="D98" i="18"/>
  <c r="K98" i="18"/>
  <c r="C98" i="18"/>
  <c r="J98" i="18"/>
  <c r="B98" i="18"/>
  <c r="I98" i="18"/>
  <c r="H98" i="18"/>
  <c r="I94" i="17"/>
  <c r="D94" i="17"/>
  <c r="H94" i="17"/>
  <c r="G94" i="17"/>
  <c r="F94" i="17"/>
  <c r="K94" i="17"/>
  <c r="C94" i="17"/>
  <c r="E94" i="17"/>
  <c r="J94" i="17"/>
  <c r="B94" i="17"/>
  <c r="M94" i="17"/>
  <c r="L94" i="17"/>
  <c r="L98" i="1" l="1"/>
  <c r="F98" i="1"/>
  <c r="E98" i="1"/>
  <c r="C98" i="1"/>
  <c r="M98" i="1"/>
  <c r="K98" i="1"/>
  <c r="H98" i="1"/>
  <c r="G98" i="1"/>
  <c r="B98" i="1"/>
  <c r="J98" i="1"/>
  <c r="I98" i="1"/>
  <c r="D98" i="1"/>
  <c r="J98" i="28"/>
  <c r="B98" i="28"/>
  <c r="H98" i="28"/>
  <c r="D98" i="28"/>
  <c r="M98" i="28"/>
  <c r="C98" i="28"/>
  <c r="L98" i="28"/>
  <c r="K98" i="28"/>
  <c r="I98" i="28"/>
  <c r="G98" i="28"/>
  <c r="F98" i="28"/>
  <c r="E98" i="28"/>
  <c r="M98" i="27"/>
  <c r="E98" i="27"/>
  <c r="K98" i="27"/>
  <c r="C98" i="27"/>
  <c r="F98" i="27"/>
  <c r="D98" i="27"/>
  <c r="B98" i="27"/>
  <c r="L98" i="27"/>
  <c r="J98" i="27"/>
  <c r="I98" i="27"/>
  <c r="H98" i="27"/>
  <c r="G98" i="27"/>
  <c r="G98" i="26"/>
  <c r="M98" i="26"/>
  <c r="E98" i="26"/>
  <c r="F98" i="26"/>
  <c r="K98" i="26"/>
  <c r="J98" i="26"/>
  <c r="H98" i="26"/>
  <c r="I98" i="26"/>
  <c r="D98" i="26"/>
  <c r="C98" i="26"/>
  <c r="L98" i="26"/>
  <c r="B98" i="26"/>
  <c r="K98" i="24"/>
  <c r="C98" i="24"/>
  <c r="J98" i="24"/>
  <c r="B98" i="24"/>
  <c r="I98" i="24"/>
  <c r="G98" i="24"/>
  <c r="F98" i="24"/>
  <c r="M98" i="24"/>
  <c r="E98" i="24"/>
  <c r="H98" i="24"/>
  <c r="D98" i="24"/>
  <c r="L98" i="24"/>
  <c r="F98" i="25"/>
  <c r="K98" i="25"/>
  <c r="C98" i="25"/>
  <c r="M98" i="25"/>
  <c r="B98" i="25"/>
  <c r="L98" i="25"/>
  <c r="J98" i="25"/>
  <c r="H98" i="25"/>
  <c r="G98" i="25"/>
  <c r="E98" i="25"/>
  <c r="I98" i="25"/>
  <c r="D98" i="25"/>
  <c r="K98" i="21"/>
  <c r="C98" i="21"/>
  <c r="J98" i="21"/>
  <c r="B98" i="21"/>
  <c r="H98" i="21"/>
  <c r="G98" i="21"/>
  <c r="M98" i="21"/>
  <c r="L98" i="21"/>
  <c r="E98" i="21"/>
  <c r="F98" i="21"/>
  <c r="D98" i="21"/>
  <c r="I98" i="21"/>
  <c r="J102" i="22"/>
  <c r="B102" i="22"/>
  <c r="I102" i="22"/>
  <c r="H102" i="22"/>
  <c r="G102" i="22"/>
  <c r="F102" i="22"/>
  <c r="M102" i="22"/>
  <c r="E102" i="22"/>
  <c r="L102" i="22"/>
  <c r="D102" i="22"/>
  <c r="C102" i="22"/>
  <c r="K102" i="22"/>
  <c r="F98" i="20"/>
  <c r="M98" i="20"/>
  <c r="E98" i="20"/>
  <c r="K98" i="20"/>
  <c r="C98" i="20"/>
  <c r="J98" i="20"/>
  <c r="B98" i="20"/>
  <c r="L98" i="20"/>
  <c r="I98" i="20"/>
  <c r="D98" i="20"/>
  <c r="H98" i="20"/>
  <c r="G98" i="20"/>
  <c r="G102" i="23"/>
  <c r="F102" i="23"/>
  <c r="M102" i="23"/>
  <c r="E102" i="23"/>
  <c r="L102" i="23"/>
  <c r="D102" i="23"/>
  <c r="K102" i="23"/>
  <c r="C102" i="23"/>
  <c r="J102" i="23"/>
  <c r="B102" i="23"/>
  <c r="I102" i="23"/>
  <c r="H102" i="23"/>
  <c r="L98" i="19"/>
  <c r="D98" i="19"/>
  <c r="K98" i="19"/>
  <c r="C98" i="19"/>
  <c r="J98" i="19"/>
  <c r="B98" i="19"/>
  <c r="I98" i="19"/>
  <c r="H98" i="19"/>
  <c r="G98" i="19"/>
  <c r="F98" i="19"/>
  <c r="M98" i="19"/>
  <c r="E98" i="19"/>
  <c r="J102" i="18"/>
  <c r="B102" i="18"/>
  <c r="I102" i="18"/>
  <c r="H102" i="18"/>
  <c r="G102" i="18"/>
  <c r="F102" i="18"/>
  <c r="M102" i="18"/>
  <c r="E102" i="18"/>
  <c r="L102" i="18"/>
  <c r="D102" i="18"/>
  <c r="K102" i="18"/>
  <c r="C102" i="18"/>
  <c r="L98" i="17"/>
  <c r="D98" i="17"/>
  <c r="K98" i="17"/>
  <c r="C98" i="17"/>
  <c r="J98" i="17"/>
  <c r="B98" i="17"/>
  <c r="H98" i="17"/>
  <c r="I98" i="17"/>
  <c r="F98" i="17"/>
  <c r="G98" i="17"/>
  <c r="M98" i="17"/>
  <c r="E98" i="17"/>
  <c r="M102" i="1" l="1"/>
  <c r="G102" i="1"/>
  <c r="F102" i="1"/>
  <c r="B102" i="1"/>
  <c r="J102" i="1"/>
  <c r="H102" i="1"/>
  <c r="I102" i="1"/>
  <c r="K102" i="1"/>
  <c r="D102" i="1"/>
  <c r="L102" i="1"/>
  <c r="C102" i="1"/>
  <c r="E102" i="1"/>
  <c r="H102" i="27"/>
  <c r="F102" i="27"/>
  <c r="M102" i="27"/>
  <c r="C102" i="27"/>
  <c r="L102" i="27"/>
  <c r="B102" i="27"/>
  <c r="K102" i="27"/>
  <c r="J102" i="27"/>
  <c r="I102" i="27"/>
  <c r="G102" i="27"/>
  <c r="E102" i="27"/>
  <c r="D102" i="27"/>
  <c r="M102" i="28"/>
  <c r="E102" i="28"/>
  <c r="K102" i="28"/>
  <c r="C102" i="28"/>
  <c r="L102" i="28"/>
  <c r="J102" i="28"/>
  <c r="I102" i="28"/>
  <c r="H102" i="28"/>
  <c r="G102" i="28"/>
  <c r="F102" i="28"/>
  <c r="D102" i="28"/>
  <c r="B102" i="28"/>
  <c r="I102" i="25"/>
  <c r="F102" i="25"/>
  <c r="K102" i="25"/>
  <c r="J102" i="25"/>
  <c r="H102" i="25"/>
  <c r="E102" i="25"/>
  <c r="D102" i="25"/>
  <c r="M102" i="25"/>
  <c r="C102" i="25"/>
  <c r="L102" i="25"/>
  <c r="G102" i="25"/>
  <c r="B102" i="25"/>
  <c r="J102" i="26"/>
  <c r="B102" i="26"/>
  <c r="H102" i="26"/>
  <c r="D102" i="26"/>
  <c r="I102" i="26"/>
  <c r="G102" i="26"/>
  <c r="E102" i="26"/>
  <c r="F102" i="26"/>
  <c r="C102" i="26"/>
  <c r="M102" i="26"/>
  <c r="L102" i="26"/>
  <c r="K102" i="26"/>
  <c r="F102" i="24"/>
  <c r="M102" i="24"/>
  <c r="E102" i="24"/>
  <c r="L102" i="24"/>
  <c r="D102" i="24"/>
  <c r="J102" i="24"/>
  <c r="B102" i="24"/>
  <c r="I102" i="24"/>
  <c r="H102" i="24"/>
  <c r="K102" i="24"/>
  <c r="G102" i="24"/>
  <c r="C102" i="24"/>
  <c r="F102" i="21"/>
  <c r="M102" i="21"/>
  <c r="E102" i="21"/>
  <c r="K102" i="21"/>
  <c r="C102" i="21"/>
  <c r="J102" i="21"/>
  <c r="B102" i="21"/>
  <c r="D102" i="21"/>
  <c r="H102" i="21"/>
  <c r="I102" i="21"/>
  <c r="G102" i="21"/>
  <c r="L102" i="21"/>
  <c r="I102" i="20"/>
  <c r="H102" i="20"/>
  <c r="F102" i="20"/>
  <c r="M102" i="20"/>
  <c r="E102" i="20"/>
  <c r="C102" i="20"/>
  <c r="B102" i="20"/>
  <c r="L102" i="20"/>
  <c r="G102" i="20"/>
  <c r="K102" i="20"/>
  <c r="J102" i="20"/>
  <c r="D102" i="20"/>
  <c r="M106" i="22"/>
  <c r="E106" i="22"/>
  <c r="L106" i="22"/>
  <c r="D106" i="22"/>
  <c r="K106" i="22"/>
  <c r="C106" i="22"/>
  <c r="J106" i="22"/>
  <c r="B106" i="22"/>
  <c r="I106" i="22"/>
  <c r="H106" i="22"/>
  <c r="G106" i="22"/>
  <c r="F106" i="22"/>
  <c r="J106" i="23"/>
  <c r="B106" i="23"/>
  <c r="I106" i="23"/>
  <c r="H106" i="23"/>
  <c r="G106" i="23"/>
  <c r="F106" i="23"/>
  <c r="M106" i="23"/>
  <c r="E106" i="23"/>
  <c r="L106" i="23"/>
  <c r="D106" i="23"/>
  <c r="K106" i="23"/>
  <c r="C106" i="23"/>
  <c r="G102" i="19"/>
  <c r="F102" i="19"/>
  <c r="M102" i="19"/>
  <c r="E102" i="19"/>
  <c r="L102" i="19"/>
  <c r="D102" i="19"/>
  <c r="K102" i="19"/>
  <c r="C102" i="19"/>
  <c r="J102" i="19"/>
  <c r="B102" i="19"/>
  <c r="I102" i="19"/>
  <c r="H102" i="19"/>
  <c r="M106" i="18"/>
  <c r="E106" i="18"/>
  <c r="L106" i="18"/>
  <c r="D106" i="18"/>
  <c r="K106" i="18"/>
  <c r="C106" i="18"/>
  <c r="J106" i="18"/>
  <c r="B106" i="18"/>
  <c r="I106" i="18"/>
  <c r="H106" i="18"/>
  <c r="G106" i="18"/>
  <c r="F106" i="18"/>
  <c r="G102" i="17"/>
  <c r="J102" i="17"/>
  <c r="F102" i="17"/>
  <c r="M102" i="17"/>
  <c r="E102" i="17"/>
  <c r="B102" i="17"/>
  <c r="L102" i="17"/>
  <c r="D102" i="17"/>
  <c r="I102" i="17"/>
  <c r="K102" i="17"/>
  <c r="H102" i="17"/>
  <c r="C102" i="17"/>
  <c r="J106" i="1" l="1"/>
  <c r="L106" i="1"/>
  <c r="K106" i="1"/>
  <c r="D106" i="1"/>
  <c r="H106" i="1"/>
  <c r="C106" i="1"/>
  <c r="B106" i="1"/>
  <c r="E106" i="1"/>
  <c r="M106" i="1"/>
  <c r="F106" i="1"/>
  <c r="I106" i="1"/>
  <c r="G106" i="1"/>
  <c r="I106" i="24"/>
  <c r="H106" i="24"/>
  <c r="G106" i="24"/>
  <c r="M106" i="24"/>
  <c r="E106" i="24"/>
  <c r="L106" i="24"/>
  <c r="D106" i="24"/>
  <c r="K106" i="24"/>
  <c r="C106" i="24"/>
  <c r="B106" i="24"/>
  <c r="J106" i="24"/>
  <c r="F106" i="24"/>
  <c r="K106" i="27"/>
  <c r="C106" i="27"/>
  <c r="I106" i="27"/>
  <c r="L106" i="27"/>
  <c r="J106" i="27"/>
  <c r="H106" i="27"/>
  <c r="G106" i="27"/>
  <c r="F106" i="27"/>
  <c r="E106" i="27"/>
  <c r="D106" i="27"/>
  <c r="M106" i="27"/>
  <c r="B106" i="27"/>
  <c r="L106" i="25"/>
  <c r="D106" i="25"/>
  <c r="I106" i="25"/>
  <c r="H106" i="25"/>
  <c r="G106" i="25"/>
  <c r="F106" i="25"/>
  <c r="C106" i="25"/>
  <c r="M106" i="25"/>
  <c r="B106" i="25"/>
  <c r="K106" i="25"/>
  <c r="E106" i="25"/>
  <c r="J106" i="25"/>
  <c r="M106" i="26"/>
  <c r="E106" i="26"/>
  <c r="K106" i="26"/>
  <c r="C106" i="26"/>
  <c r="L106" i="26"/>
  <c r="G106" i="26"/>
  <c r="F106" i="26"/>
  <c r="B106" i="26"/>
  <c r="J106" i="26"/>
  <c r="I106" i="26"/>
  <c r="D106" i="26"/>
  <c r="H106" i="26"/>
  <c r="H106" i="28"/>
  <c r="F106" i="28"/>
  <c r="J106" i="28"/>
  <c r="I106" i="28"/>
  <c r="G106" i="28"/>
  <c r="E106" i="28"/>
  <c r="D106" i="28"/>
  <c r="M106" i="28"/>
  <c r="C106" i="28"/>
  <c r="L106" i="28"/>
  <c r="B106" i="28"/>
  <c r="K106" i="28"/>
  <c r="I106" i="21"/>
  <c r="H106" i="21"/>
  <c r="F106" i="21"/>
  <c r="M106" i="21"/>
  <c r="E106" i="21"/>
  <c r="G106" i="21"/>
  <c r="D106" i="21"/>
  <c r="C106" i="21"/>
  <c r="B106" i="21"/>
  <c r="K106" i="21"/>
  <c r="L106" i="21"/>
  <c r="J106" i="21"/>
  <c r="L106" i="20"/>
  <c r="D106" i="20"/>
  <c r="K106" i="20"/>
  <c r="C106" i="20"/>
  <c r="I106" i="20"/>
  <c r="H106" i="20"/>
  <c r="F106" i="20"/>
  <c r="E106" i="20"/>
  <c r="B106" i="20"/>
  <c r="J106" i="20"/>
  <c r="M106" i="20"/>
  <c r="G106" i="20"/>
  <c r="M110" i="23"/>
  <c r="E110" i="23"/>
  <c r="L110" i="23"/>
  <c r="D110" i="23"/>
  <c r="K110" i="23"/>
  <c r="C110" i="23"/>
  <c r="J110" i="23"/>
  <c r="B110" i="23"/>
  <c r="I110" i="23"/>
  <c r="H110" i="23"/>
  <c r="G110" i="23"/>
  <c r="F110" i="23"/>
  <c r="H110" i="22"/>
  <c r="G110" i="22"/>
  <c r="F110" i="22"/>
  <c r="M110" i="22"/>
  <c r="E110" i="22"/>
  <c r="L110" i="22"/>
  <c r="D110" i="22"/>
  <c r="K110" i="22"/>
  <c r="C110" i="22"/>
  <c r="J110" i="22"/>
  <c r="B110" i="22"/>
  <c r="I110" i="22"/>
  <c r="J106" i="19"/>
  <c r="B106" i="19"/>
  <c r="I106" i="19"/>
  <c r="H106" i="19"/>
  <c r="G106" i="19"/>
  <c r="F106" i="19"/>
  <c r="M106" i="19"/>
  <c r="E106" i="19"/>
  <c r="L106" i="19"/>
  <c r="D106" i="19"/>
  <c r="K106" i="19"/>
  <c r="C106" i="19"/>
  <c r="H110" i="18"/>
  <c r="G110" i="18"/>
  <c r="F110" i="18"/>
  <c r="M110" i="18"/>
  <c r="E110" i="18"/>
  <c r="L110" i="18"/>
  <c r="D110" i="18"/>
  <c r="K110" i="18"/>
  <c r="C110" i="18"/>
  <c r="J110" i="18"/>
  <c r="B110" i="18"/>
  <c r="I110" i="18"/>
  <c r="J106" i="17"/>
  <c r="B106" i="17"/>
  <c r="M106" i="17"/>
  <c r="E106" i="17"/>
  <c r="I106" i="17"/>
  <c r="H106" i="17"/>
  <c r="F106" i="17"/>
  <c r="G106" i="17"/>
  <c r="L106" i="17"/>
  <c r="D106" i="17"/>
  <c r="K106" i="17"/>
  <c r="C106" i="17"/>
  <c r="M110" i="1" l="1"/>
  <c r="F110" i="1"/>
  <c r="D110" i="1"/>
  <c r="G110" i="1"/>
  <c r="L110" i="1"/>
  <c r="H110" i="1"/>
  <c r="E110" i="1"/>
  <c r="I110" i="1"/>
  <c r="B110" i="1"/>
  <c r="J110" i="1"/>
  <c r="C110" i="1"/>
  <c r="K110" i="1"/>
  <c r="L110" i="24"/>
  <c r="D110" i="24"/>
  <c r="K110" i="24"/>
  <c r="C110" i="24"/>
  <c r="J110" i="24"/>
  <c r="B110" i="24"/>
  <c r="H110" i="24"/>
  <c r="G110" i="24"/>
  <c r="F110" i="24"/>
  <c r="M110" i="24"/>
  <c r="E110" i="24"/>
  <c r="I110" i="24"/>
  <c r="H110" i="26"/>
  <c r="F110" i="26"/>
  <c r="J110" i="26"/>
  <c r="D110" i="26"/>
  <c r="M110" i="26"/>
  <c r="C110" i="26"/>
  <c r="K110" i="26"/>
  <c r="B110" i="26"/>
  <c r="L110" i="26"/>
  <c r="I110" i="26"/>
  <c r="G110" i="26"/>
  <c r="E110" i="26"/>
  <c r="F110" i="27"/>
  <c r="L110" i="27"/>
  <c r="D110" i="27"/>
  <c r="I110" i="27"/>
  <c r="H110" i="27"/>
  <c r="G110" i="27"/>
  <c r="E110" i="27"/>
  <c r="C110" i="27"/>
  <c r="M110" i="27"/>
  <c r="B110" i="27"/>
  <c r="K110" i="27"/>
  <c r="J110" i="27"/>
  <c r="G110" i="25"/>
  <c r="L110" i="25"/>
  <c r="D110" i="25"/>
  <c r="F110" i="25"/>
  <c r="E110" i="25"/>
  <c r="C110" i="25"/>
  <c r="K110" i="25"/>
  <c r="J110" i="25"/>
  <c r="I110" i="25"/>
  <c r="M110" i="25"/>
  <c r="H110" i="25"/>
  <c r="B110" i="25"/>
  <c r="K110" i="28"/>
  <c r="C110" i="28"/>
  <c r="I110" i="28"/>
  <c r="G110" i="28"/>
  <c r="F110" i="28"/>
  <c r="E110" i="28"/>
  <c r="D110" i="28"/>
  <c r="M110" i="28"/>
  <c r="B110" i="28"/>
  <c r="L110" i="28"/>
  <c r="J110" i="28"/>
  <c r="H110" i="28"/>
  <c r="K114" i="22"/>
  <c r="C114" i="22"/>
  <c r="J114" i="22"/>
  <c r="B114" i="22"/>
  <c r="I114" i="22"/>
  <c r="H114" i="22"/>
  <c r="G114" i="22"/>
  <c r="F114" i="22"/>
  <c r="M114" i="22"/>
  <c r="E114" i="22"/>
  <c r="D114" i="22"/>
  <c r="L114" i="22"/>
  <c r="G110" i="20"/>
  <c r="F110" i="20"/>
  <c r="L110" i="20"/>
  <c r="D110" i="20"/>
  <c r="K110" i="20"/>
  <c r="C110" i="20"/>
  <c r="I110" i="20"/>
  <c r="H110" i="20"/>
  <c r="E110" i="20"/>
  <c r="B110" i="20"/>
  <c r="M110" i="20"/>
  <c r="J110" i="20"/>
  <c r="H114" i="23"/>
  <c r="G114" i="23"/>
  <c r="F114" i="23"/>
  <c r="M114" i="23"/>
  <c r="E114" i="23"/>
  <c r="L114" i="23"/>
  <c r="D114" i="23"/>
  <c r="K114" i="23"/>
  <c r="C114" i="23"/>
  <c r="J114" i="23"/>
  <c r="B114" i="23"/>
  <c r="I114" i="23"/>
  <c r="L110" i="21"/>
  <c r="D110" i="21"/>
  <c r="K110" i="21"/>
  <c r="C110" i="21"/>
  <c r="I110" i="21"/>
  <c r="H110" i="21"/>
  <c r="J110" i="21"/>
  <c r="G110" i="21"/>
  <c r="F110" i="21"/>
  <c r="E110" i="21"/>
  <c r="M110" i="21"/>
  <c r="B110" i="21"/>
  <c r="M110" i="19"/>
  <c r="E110" i="19"/>
  <c r="L110" i="19"/>
  <c r="D110" i="19"/>
  <c r="K110" i="19"/>
  <c r="C110" i="19"/>
  <c r="J110" i="19"/>
  <c r="B110" i="19"/>
  <c r="I110" i="19"/>
  <c r="H110" i="19"/>
  <c r="G110" i="19"/>
  <c r="F110" i="19"/>
  <c r="K114" i="18"/>
  <c r="C114" i="18"/>
  <c r="J114" i="18"/>
  <c r="B114" i="18"/>
  <c r="I114" i="18"/>
  <c r="H114" i="18"/>
  <c r="G114" i="18"/>
  <c r="F114" i="18"/>
  <c r="M114" i="18"/>
  <c r="E114" i="18"/>
  <c r="L114" i="18"/>
  <c r="D114" i="18"/>
  <c r="M110" i="17"/>
  <c r="E110" i="17"/>
  <c r="L110" i="17"/>
  <c r="D110" i="17"/>
  <c r="K110" i="17"/>
  <c r="C110" i="17"/>
  <c r="H110" i="17"/>
  <c r="J110" i="17"/>
  <c r="B110" i="17"/>
  <c r="I110" i="17"/>
  <c r="G110" i="17"/>
  <c r="F110" i="17"/>
  <c r="M114" i="1" l="1"/>
  <c r="C114" i="1"/>
  <c r="E114" i="1"/>
  <c r="K114" i="1"/>
  <c r="F114" i="1"/>
  <c r="J114" i="1"/>
  <c r="H114" i="1"/>
  <c r="D114" i="1"/>
  <c r="I114" i="1"/>
  <c r="L114" i="1"/>
  <c r="B114" i="1"/>
  <c r="G114" i="1"/>
  <c r="J114" i="25"/>
  <c r="B114" i="25"/>
  <c r="G114" i="25"/>
  <c r="D114" i="25"/>
  <c r="M114" i="25"/>
  <c r="C114" i="25"/>
  <c r="L114" i="25"/>
  <c r="I114" i="25"/>
  <c r="H114" i="25"/>
  <c r="F114" i="25"/>
  <c r="E114" i="25"/>
  <c r="K114" i="25"/>
  <c r="K114" i="26"/>
  <c r="C114" i="26"/>
  <c r="I114" i="26"/>
  <c r="G114" i="26"/>
  <c r="M114" i="26"/>
  <c r="B114" i="26"/>
  <c r="L114" i="26"/>
  <c r="H114" i="26"/>
  <c r="J114" i="26"/>
  <c r="F114" i="26"/>
  <c r="E114" i="26"/>
  <c r="D114" i="26"/>
  <c r="F114" i="28"/>
  <c r="M114" i="28"/>
  <c r="L114" i="28"/>
  <c r="D114" i="28"/>
  <c r="E114" i="28"/>
  <c r="C114" i="28"/>
  <c r="B114" i="28"/>
  <c r="K114" i="28"/>
  <c r="J114" i="28"/>
  <c r="I114" i="28"/>
  <c r="H114" i="28"/>
  <c r="G114" i="28"/>
  <c r="I114" i="27"/>
  <c r="G114" i="27"/>
  <c r="F114" i="27"/>
  <c r="E114" i="27"/>
  <c r="D114" i="27"/>
  <c r="M114" i="27"/>
  <c r="C114" i="27"/>
  <c r="L114" i="27"/>
  <c r="B114" i="27"/>
  <c r="K114" i="27"/>
  <c r="J114" i="27"/>
  <c r="H114" i="27"/>
  <c r="G114" i="24"/>
  <c r="F114" i="24"/>
  <c r="M114" i="24"/>
  <c r="E114" i="24"/>
  <c r="K114" i="24"/>
  <c r="C114" i="24"/>
  <c r="J114" i="24"/>
  <c r="B114" i="24"/>
  <c r="I114" i="24"/>
  <c r="L114" i="24"/>
  <c r="H114" i="24"/>
  <c r="D114" i="24"/>
  <c r="F118" i="22"/>
  <c r="M118" i="22"/>
  <c r="E118" i="22"/>
  <c r="L118" i="22"/>
  <c r="D118" i="22"/>
  <c r="K118" i="22"/>
  <c r="C118" i="22"/>
  <c r="J118" i="22"/>
  <c r="B118" i="22"/>
  <c r="I118" i="22"/>
  <c r="H118" i="22"/>
  <c r="G118" i="22"/>
  <c r="J114" i="20"/>
  <c r="B114" i="20"/>
  <c r="I114" i="20"/>
  <c r="G114" i="20"/>
  <c r="F114" i="20"/>
  <c r="L114" i="20"/>
  <c r="K114" i="20"/>
  <c r="H114" i="20"/>
  <c r="E114" i="20"/>
  <c r="M114" i="20"/>
  <c r="C114" i="20"/>
  <c r="D114" i="20"/>
  <c r="K118" i="23"/>
  <c r="C118" i="23"/>
  <c r="J118" i="23"/>
  <c r="B118" i="23"/>
  <c r="I118" i="23"/>
  <c r="H118" i="23"/>
  <c r="G118" i="23"/>
  <c r="F118" i="23"/>
  <c r="M118" i="23"/>
  <c r="E118" i="23"/>
  <c r="L118" i="23"/>
  <c r="D118" i="23"/>
  <c r="G114" i="21"/>
  <c r="F114" i="21"/>
  <c r="L114" i="21"/>
  <c r="D114" i="21"/>
  <c r="K114" i="21"/>
  <c r="C114" i="21"/>
  <c r="M114" i="21"/>
  <c r="J114" i="21"/>
  <c r="I114" i="21"/>
  <c r="H114" i="21"/>
  <c r="E114" i="21"/>
  <c r="B114" i="21"/>
  <c r="F118" i="18"/>
  <c r="M118" i="18"/>
  <c r="E118" i="18"/>
  <c r="L118" i="18"/>
  <c r="D118" i="18"/>
  <c r="K118" i="18"/>
  <c r="C118" i="18"/>
  <c r="J118" i="18"/>
  <c r="B118" i="18"/>
  <c r="I118" i="18"/>
  <c r="H118" i="18"/>
  <c r="G118" i="18"/>
  <c r="H114" i="19"/>
  <c r="G114" i="19"/>
  <c r="F114" i="19"/>
  <c r="M114" i="19"/>
  <c r="E114" i="19"/>
  <c r="L114" i="19"/>
  <c r="D114" i="19"/>
  <c r="K114" i="19"/>
  <c r="C114" i="19"/>
  <c r="J114" i="19"/>
  <c r="B114" i="19"/>
  <c r="I114" i="19"/>
  <c r="H114" i="17"/>
  <c r="D114" i="17"/>
  <c r="K114" i="17"/>
  <c r="G114" i="17"/>
  <c r="F114" i="17"/>
  <c r="C114" i="17"/>
  <c r="M114" i="17"/>
  <c r="E114" i="17"/>
  <c r="J114" i="17"/>
  <c r="B114" i="17"/>
  <c r="I114" i="17"/>
  <c r="L114" i="17"/>
  <c r="M118" i="1" l="1"/>
  <c r="F118" i="1"/>
  <c r="C118" i="1"/>
  <c r="K118" i="1"/>
  <c r="D118" i="1"/>
  <c r="G118" i="1"/>
  <c r="L118" i="1"/>
  <c r="J118" i="1"/>
  <c r="H118" i="1"/>
  <c r="E118" i="1"/>
  <c r="I118" i="1"/>
  <c r="B118" i="1"/>
  <c r="J118" i="24"/>
  <c r="B118" i="24"/>
  <c r="I118" i="24"/>
  <c r="H118" i="24"/>
  <c r="F118" i="24"/>
  <c r="M118" i="24"/>
  <c r="E118" i="24"/>
  <c r="L118" i="24"/>
  <c r="D118" i="24"/>
  <c r="G118" i="24"/>
  <c r="C118" i="24"/>
  <c r="K118" i="24"/>
  <c r="M118" i="25"/>
  <c r="E118" i="25"/>
  <c r="J118" i="25"/>
  <c r="B118" i="25"/>
  <c r="L118" i="25"/>
  <c r="K118" i="25"/>
  <c r="I118" i="25"/>
  <c r="G118" i="25"/>
  <c r="F118" i="25"/>
  <c r="D118" i="25"/>
  <c r="H118" i="25"/>
  <c r="C118" i="25"/>
  <c r="F118" i="26"/>
  <c r="L118" i="26"/>
  <c r="D118" i="26"/>
  <c r="E118" i="26"/>
  <c r="J118" i="26"/>
  <c r="I118" i="26"/>
  <c r="G118" i="26"/>
  <c r="M118" i="26"/>
  <c r="H118" i="26"/>
  <c r="C118" i="26"/>
  <c r="B118" i="26"/>
  <c r="K118" i="26"/>
  <c r="L118" i="27"/>
  <c r="D118" i="27"/>
  <c r="J118" i="27"/>
  <c r="B118" i="27"/>
  <c r="E118" i="27"/>
  <c r="C118" i="27"/>
  <c r="M118" i="27"/>
  <c r="K118" i="27"/>
  <c r="I118" i="27"/>
  <c r="H118" i="27"/>
  <c r="G118" i="27"/>
  <c r="F118" i="27"/>
  <c r="F118" i="28"/>
  <c r="M118" i="28"/>
  <c r="E118" i="28"/>
  <c r="J118" i="28"/>
  <c r="B118" i="28"/>
  <c r="I118" i="28"/>
  <c r="H118" i="28"/>
  <c r="G118" i="28"/>
  <c r="K118" i="28"/>
  <c r="D118" i="28"/>
  <c r="C118" i="28"/>
  <c r="L118" i="28"/>
  <c r="M118" i="20"/>
  <c r="E118" i="20"/>
  <c r="L118" i="20"/>
  <c r="D118" i="20"/>
  <c r="J118" i="20"/>
  <c r="B118" i="20"/>
  <c r="I118" i="20"/>
  <c r="K118" i="20"/>
  <c r="H118" i="20"/>
  <c r="C118" i="20"/>
  <c r="G118" i="20"/>
  <c r="F118" i="20"/>
  <c r="A126" i="23"/>
  <c r="F122" i="23"/>
  <c r="M122" i="23"/>
  <c r="E122" i="23"/>
  <c r="L122" i="23"/>
  <c r="D122" i="23"/>
  <c r="K122" i="23"/>
  <c r="C122" i="23"/>
  <c r="J122" i="23"/>
  <c r="B122" i="23"/>
  <c r="I122" i="23"/>
  <c r="H122" i="23"/>
  <c r="G122" i="23"/>
  <c r="I122" i="22"/>
  <c r="H122" i="22"/>
  <c r="G122" i="22"/>
  <c r="A126" i="22"/>
  <c r="F122" i="22"/>
  <c r="M122" i="22"/>
  <c r="E122" i="22"/>
  <c r="L122" i="22"/>
  <c r="D122" i="22"/>
  <c r="K122" i="22"/>
  <c r="C122" i="22"/>
  <c r="B122" i="22"/>
  <c r="J122" i="22"/>
  <c r="K118" i="21"/>
  <c r="J118" i="21"/>
  <c r="B118" i="21"/>
  <c r="I118" i="21"/>
  <c r="G118" i="21"/>
  <c r="F118" i="21"/>
  <c r="M118" i="21"/>
  <c r="L118" i="21"/>
  <c r="H118" i="21"/>
  <c r="D118" i="21"/>
  <c r="C118" i="21"/>
  <c r="E118" i="21"/>
  <c r="K118" i="19"/>
  <c r="C118" i="19"/>
  <c r="J118" i="19"/>
  <c r="B118" i="19"/>
  <c r="I118" i="19"/>
  <c r="H118" i="19"/>
  <c r="G118" i="19"/>
  <c r="F118" i="19"/>
  <c r="M118" i="19"/>
  <c r="E118" i="19"/>
  <c r="L118" i="19"/>
  <c r="D118" i="19"/>
  <c r="I122" i="18"/>
  <c r="H122" i="18"/>
  <c r="G122" i="18"/>
  <c r="A126" i="18"/>
  <c r="F122" i="18"/>
  <c r="M122" i="18"/>
  <c r="E122" i="18"/>
  <c r="L122" i="18"/>
  <c r="D122" i="18"/>
  <c r="K122" i="18"/>
  <c r="C122" i="18"/>
  <c r="J122" i="18"/>
  <c r="B122" i="18"/>
  <c r="K118" i="17"/>
  <c r="C118" i="17"/>
  <c r="F118" i="17"/>
  <c r="J118" i="17"/>
  <c r="B118" i="17"/>
  <c r="I118" i="17"/>
  <c r="H118" i="17"/>
  <c r="M118" i="17"/>
  <c r="E118" i="17"/>
  <c r="G118" i="17"/>
  <c r="L118" i="17"/>
  <c r="D118" i="17"/>
  <c r="J122" i="1" l="1"/>
  <c r="E122" i="1"/>
  <c r="D122" i="1"/>
  <c r="C122" i="1"/>
  <c r="L122" i="1"/>
  <c r="K122" i="1"/>
  <c r="H122" i="1"/>
  <c r="G122" i="1"/>
  <c r="I122" i="1"/>
  <c r="B122" i="1"/>
  <c r="M122" i="1"/>
  <c r="F122" i="1"/>
  <c r="A126" i="1"/>
  <c r="I122" i="28"/>
  <c r="H122" i="28"/>
  <c r="M122" i="28"/>
  <c r="E122" i="28"/>
  <c r="L122" i="28"/>
  <c r="D122" i="28"/>
  <c r="K122" i="28"/>
  <c r="C122" i="28"/>
  <c r="J122" i="28"/>
  <c r="B122" i="28"/>
  <c r="A126" i="28"/>
  <c r="G122" i="28"/>
  <c r="F122" i="28"/>
  <c r="L122" i="25"/>
  <c r="H122" i="25"/>
  <c r="M122" i="25"/>
  <c r="E122" i="25"/>
  <c r="J122" i="25"/>
  <c r="I122" i="25"/>
  <c r="G122" i="25"/>
  <c r="D122" i="25"/>
  <c r="C122" i="25"/>
  <c r="A126" i="25"/>
  <c r="B122" i="25"/>
  <c r="K122" i="25"/>
  <c r="F122" i="25"/>
  <c r="I122" i="26"/>
  <c r="G122" i="26"/>
  <c r="M122" i="26"/>
  <c r="C122" i="26"/>
  <c r="H122" i="26"/>
  <c r="F122" i="26"/>
  <c r="A126" i="26"/>
  <c r="D122" i="26"/>
  <c r="E122" i="26"/>
  <c r="B122" i="26"/>
  <c r="L122" i="26"/>
  <c r="K122" i="26"/>
  <c r="J122" i="26"/>
  <c r="M122" i="24"/>
  <c r="E122" i="24"/>
  <c r="L122" i="24"/>
  <c r="D122" i="24"/>
  <c r="K122" i="24"/>
  <c r="C122" i="24"/>
  <c r="I122" i="24"/>
  <c r="H122" i="24"/>
  <c r="G122" i="24"/>
  <c r="A126" i="24"/>
  <c r="J122" i="24"/>
  <c r="F122" i="24"/>
  <c r="B122" i="24"/>
  <c r="G122" i="27"/>
  <c r="M122" i="27"/>
  <c r="E122" i="27"/>
  <c r="L122" i="27"/>
  <c r="B122" i="27"/>
  <c r="K122" i="27"/>
  <c r="J122" i="27"/>
  <c r="I122" i="27"/>
  <c r="H122" i="27"/>
  <c r="F122" i="27"/>
  <c r="D122" i="27"/>
  <c r="A126" i="27"/>
  <c r="C122" i="27"/>
  <c r="H122" i="20"/>
  <c r="G122" i="20"/>
  <c r="M122" i="20"/>
  <c r="E122" i="20"/>
  <c r="L122" i="20"/>
  <c r="D122" i="20"/>
  <c r="B122" i="20"/>
  <c r="A126" i="20"/>
  <c r="K122" i="20"/>
  <c r="F122" i="20"/>
  <c r="C122" i="20"/>
  <c r="I122" i="20"/>
  <c r="J122" i="20"/>
  <c r="A126" i="21"/>
  <c r="F122" i="21"/>
  <c r="M122" i="21"/>
  <c r="E122" i="21"/>
  <c r="L122" i="21"/>
  <c r="D122" i="21"/>
  <c r="J122" i="21"/>
  <c r="B122" i="21"/>
  <c r="I122" i="21"/>
  <c r="G122" i="21"/>
  <c r="C122" i="21"/>
  <c r="K122" i="21"/>
  <c r="H122" i="21"/>
  <c r="A126" i="19"/>
  <c r="F122" i="19"/>
  <c r="M122" i="19"/>
  <c r="E122" i="19"/>
  <c r="L122" i="19"/>
  <c r="D122" i="19"/>
  <c r="K122" i="19"/>
  <c r="C122" i="19"/>
  <c r="J122" i="19"/>
  <c r="B122" i="19"/>
  <c r="I122" i="19"/>
  <c r="H122" i="19"/>
  <c r="G122" i="19"/>
  <c r="A126" i="17"/>
  <c r="F122" i="17"/>
  <c r="I122" i="17"/>
  <c r="M122" i="17"/>
  <c r="E122" i="17"/>
  <c r="J122" i="17"/>
  <c r="L122" i="17"/>
  <c r="D122" i="17"/>
  <c r="B122" i="17"/>
  <c r="K122" i="17"/>
  <c r="C122" i="17"/>
  <c r="H122" i="17"/>
  <c r="G122" i="17"/>
</calcChain>
</file>

<file path=xl/sharedStrings.xml><?xml version="1.0" encoding="utf-8"?>
<sst xmlns="http://schemas.openxmlformats.org/spreadsheetml/2006/main" count="1859" uniqueCount="19">
  <si>
    <t>Highest value</t>
  </si>
  <si>
    <t>Average value</t>
  </si>
  <si>
    <t>Lowest value</t>
  </si>
  <si>
    <t>Year</t>
  </si>
  <si>
    <t>Sep</t>
  </si>
  <si>
    <t>Aug</t>
  </si>
  <si>
    <t>Jul</t>
  </si>
  <si>
    <t>Jun</t>
  </si>
  <si>
    <t>May</t>
  </si>
  <si>
    <t>Apr</t>
  </si>
  <si>
    <t>Mrz</t>
  </si>
  <si>
    <t>Feb</t>
  </si>
  <si>
    <t>Jan</t>
  </si>
  <si>
    <t>Dec</t>
  </si>
  <si>
    <t>Nov</t>
  </si>
  <si>
    <t>Oct</t>
  </si>
  <si>
    <t>Guimaraes</t>
  </si>
  <si>
    <t>Channel</t>
  </si>
  <si>
    <t>Este-Q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</si>
</sst>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/\ 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7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1979</v>
      </c>
      <c r="B2" s="5">
        <f>DATE($A2-1,10,1)</f>
        <v>28764</v>
      </c>
      <c r="C2" s="5">
        <f>DATE($A2-1,11,1)</f>
        <v>28795</v>
      </c>
      <c r="D2" s="5">
        <f>DATE($A2-1,12,1)</f>
        <v>28825</v>
      </c>
      <c r="E2" s="5">
        <f>DATE($A2,1,1)</f>
        <v>28856</v>
      </c>
      <c r="F2" s="5">
        <f>DATE($A2,2,1)</f>
        <v>28887</v>
      </c>
      <c r="G2" s="5">
        <f>DATE($A2,3,1)</f>
        <v>28915</v>
      </c>
      <c r="H2" s="5">
        <f>DATE($A2,4,1)</f>
        <v>28946</v>
      </c>
      <c r="I2" s="5">
        <f>DATE($A2,5,1)</f>
        <v>28976</v>
      </c>
      <c r="J2" s="5">
        <f>DATE($A2,6,1)</f>
        <v>29007</v>
      </c>
      <c r="K2" s="5">
        <f>DATE($A2,7,1)</f>
        <v>29037</v>
      </c>
      <c r="L2" s="5">
        <f>DATE($A2,8,1)</f>
        <v>29068</v>
      </c>
      <c r="M2" s="5">
        <f>DATE($A2,9,1)</f>
        <v>29099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4.0022599999999997</v>
      </c>
      <c r="F3" s="6">
        <v>14.635899999999999</v>
      </c>
      <c r="G3" s="6">
        <v>7.52311</v>
      </c>
      <c r="H3" s="6">
        <v>6.60921</v>
      </c>
      <c r="I3" s="6">
        <v>4.3979499999999998</v>
      </c>
      <c r="J3" s="6">
        <v>3.28573</v>
      </c>
      <c r="K3" s="6">
        <v>2.72418</v>
      </c>
      <c r="L3" s="6">
        <v>2.1711200000000002</v>
      </c>
      <c r="M3" s="6">
        <v>1.8818699999999999</v>
      </c>
      <c r="N3" s="6">
        <f>MIN(B3:M3)</f>
        <v>1.8818699999999999</v>
      </c>
    </row>
    <row r="4" spans="1:14" x14ac:dyDescent="0.25">
      <c r="A4" t="s">
        <v>1</v>
      </c>
      <c r="B4" s="6"/>
      <c r="C4" s="6"/>
      <c r="D4" s="6"/>
      <c r="E4" s="6">
        <v>15.369940645161291</v>
      </c>
      <c r="F4" s="6">
        <v>44.356921428571432</v>
      </c>
      <c r="G4" s="6">
        <v>16.797807741935486</v>
      </c>
      <c r="H4" s="6">
        <v>16.781064666666666</v>
      </c>
      <c r="I4" s="6">
        <v>6.2936467741935482</v>
      </c>
      <c r="J4" s="6">
        <v>4.6987666666666668</v>
      </c>
      <c r="K4" s="6">
        <v>3.4558251612903224</v>
      </c>
      <c r="L4" s="6">
        <v>2.4169374193548387</v>
      </c>
      <c r="M4" s="6">
        <v>2.0932180000000002</v>
      </c>
      <c r="N4" s="6">
        <f>AVERAGE(B4:M4)</f>
        <v>12.473792055982251</v>
      </c>
    </row>
    <row r="5" spans="1:14" x14ac:dyDescent="0.25">
      <c r="A5" t="s">
        <v>0</v>
      </c>
      <c r="B5" s="6"/>
      <c r="C5" s="6"/>
      <c r="D5" s="6"/>
      <c r="E5" s="6">
        <v>27.283899999999999</v>
      </c>
      <c r="F5" s="6">
        <v>77.438100000000006</v>
      </c>
      <c r="G5" s="6">
        <v>40.230899999999998</v>
      </c>
      <c r="H5" s="6">
        <v>33.602899999999998</v>
      </c>
      <c r="I5" s="6">
        <v>11.712199999999999</v>
      </c>
      <c r="J5" s="6">
        <v>9.04237</v>
      </c>
      <c r="K5" s="6">
        <v>6.08847</v>
      </c>
      <c r="L5" s="6">
        <v>2.69523</v>
      </c>
      <c r="M5" s="6">
        <v>2.51607</v>
      </c>
      <c r="N5" s="6">
        <f>MAX(B5:M5)</f>
        <v>77.438100000000006</v>
      </c>
    </row>
    <row r="6" spans="1:14" x14ac:dyDescent="0.25">
      <c r="A6" s="4">
        <v>1980</v>
      </c>
      <c r="B6" s="5">
        <f>DATE($A6-1,10,1)</f>
        <v>29129</v>
      </c>
      <c r="C6" s="5">
        <f>DATE($A6-1,11,1)</f>
        <v>29160</v>
      </c>
      <c r="D6" s="5">
        <f>DATE($A6-1,12,1)</f>
        <v>29190</v>
      </c>
      <c r="E6" s="5">
        <f>DATE($A6,1,1)</f>
        <v>29221</v>
      </c>
      <c r="F6" s="5">
        <f>DATE($A6,2,1)</f>
        <v>29252</v>
      </c>
      <c r="G6" s="5">
        <f>DATE($A6,3,1)</f>
        <v>29281</v>
      </c>
      <c r="H6" s="5">
        <f>DATE($A6,4,1)</f>
        <v>29312</v>
      </c>
      <c r="I6" s="5">
        <f>DATE($A6,5,1)</f>
        <v>29342</v>
      </c>
      <c r="J6" s="5">
        <f>DATE($A6,6,1)</f>
        <v>29373</v>
      </c>
      <c r="K6" s="5">
        <f>DATE($A6,7,1)</f>
        <v>29403</v>
      </c>
      <c r="L6" s="5">
        <f>DATE($A6,8,1)</f>
        <v>29434</v>
      </c>
      <c r="M6" s="5">
        <f>DATE($A6,9,1)</f>
        <v>29465</v>
      </c>
      <c r="N6" s="4" t="s">
        <v>3</v>
      </c>
    </row>
    <row r="7" spans="1:14" x14ac:dyDescent="0.25">
      <c r="A7" t="s">
        <v>2</v>
      </c>
      <c r="B7" s="6">
        <v>1.84365</v>
      </c>
      <c r="C7" s="6">
        <v>2.0989900000000001</v>
      </c>
      <c r="D7" s="6">
        <v>1.6588099999999999</v>
      </c>
      <c r="E7" s="6">
        <v>2.5112199999999998</v>
      </c>
      <c r="F7" s="6">
        <v>5.12575</v>
      </c>
      <c r="G7" s="6">
        <v>1.8824399999999999</v>
      </c>
      <c r="H7" s="6">
        <v>2.4361899999999999</v>
      </c>
      <c r="I7" s="6">
        <v>2.13348</v>
      </c>
      <c r="J7" s="6">
        <v>1.7530699999999999</v>
      </c>
      <c r="K7" s="6">
        <v>1.34622</v>
      </c>
      <c r="L7" s="6">
        <v>1.2147399999999999</v>
      </c>
      <c r="M7" s="6">
        <v>0.99318099999999998</v>
      </c>
      <c r="N7" s="6">
        <f>MIN(B7:M7)</f>
        <v>0.99318099999999998</v>
      </c>
    </row>
    <row r="8" spans="1:14" x14ac:dyDescent="0.25">
      <c r="A8" t="s">
        <v>1</v>
      </c>
      <c r="B8" s="6">
        <v>6.4738403225806467</v>
      </c>
      <c r="C8" s="6">
        <v>3.671648666666667</v>
      </c>
      <c r="D8" s="6">
        <v>6.9313029032258076</v>
      </c>
      <c r="E8" s="6">
        <v>10.005213548387099</v>
      </c>
      <c r="F8" s="6">
        <v>9.8346479310344836</v>
      </c>
      <c r="G8" s="6">
        <v>8.1681422580645169</v>
      </c>
      <c r="H8" s="6">
        <v>7.737476</v>
      </c>
      <c r="I8" s="6">
        <v>4.4266022580645163</v>
      </c>
      <c r="J8" s="6">
        <v>3.1203846666666664</v>
      </c>
      <c r="K8" s="6">
        <v>1.6403809677419352</v>
      </c>
      <c r="L8" s="6">
        <v>1.4472164516129029</v>
      </c>
      <c r="M8" s="6">
        <v>2.7336510666666669</v>
      </c>
      <c r="N8" s="6">
        <f>AVERAGE(B8:M8)</f>
        <v>5.5158755867259925</v>
      </c>
    </row>
    <row r="9" spans="1:14" x14ac:dyDescent="0.25">
      <c r="A9" t="s">
        <v>0</v>
      </c>
      <c r="B9" s="6">
        <v>13.8904</v>
      </c>
      <c r="C9" s="6">
        <v>8.4568100000000008</v>
      </c>
      <c r="D9" s="6">
        <v>13.18</v>
      </c>
      <c r="E9" s="6">
        <v>30.685199999999998</v>
      </c>
      <c r="F9" s="6">
        <v>16.871300000000002</v>
      </c>
      <c r="G9" s="6">
        <v>33.679699999999997</v>
      </c>
      <c r="H9" s="6">
        <v>21.789300000000001</v>
      </c>
      <c r="I9" s="6">
        <v>10.9975</v>
      </c>
      <c r="J9" s="6">
        <v>7.7014100000000001</v>
      </c>
      <c r="K9" s="6">
        <v>2.5141300000000002</v>
      </c>
      <c r="L9" s="6">
        <v>1.9940199999999999</v>
      </c>
      <c r="M9" s="6">
        <v>10.0337</v>
      </c>
      <c r="N9" s="6">
        <f>MAX(B9:M9)</f>
        <v>33.679699999999997</v>
      </c>
    </row>
    <row r="10" spans="1:14" x14ac:dyDescent="0.25">
      <c r="A10" s="4">
        <v>1981</v>
      </c>
      <c r="B10" s="5">
        <f>DATE($A10-1,10,1)</f>
        <v>29495</v>
      </c>
      <c r="C10" s="5">
        <f>DATE($A10-1,11,1)</f>
        <v>29526</v>
      </c>
      <c r="D10" s="5">
        <f>DATE($A10-1,12,1)</f>
        <v>29556</v>
      </c>
      <c r="E10" s="5">
        <f>DATE($A10,1,1)</f>
        <v>29587</v>
      </c>
      <c r="F10" s="5">
        <f>DATE($A10,2,1)</f>
        <v>29618</v>
      </c>
      <c r="G10" s="5">
        <f>DATE($A10,3,1)</f>
        <v>29646</v>
      </c>
      <c r="H10" s="5">
        <f>DATE($A10,4,1)</f>
        <v>29677</v>
      </c>
      <c r="I10" s="5">
        <f>DATE($A10,5,1)</f>
        <v>29707</v>
      </c>
      <c r="J10" s="5">
        <f>DATE($A10,6,1)</f>
        <v>29738</v>
      </c>
      <c r="K10" s="5">
        <f>DATE($A10,7,1)</f>
        <v>29768</v>
      </c>
      <c r="L10" s="5">
        <f>DATE($A10,8,1)</f>
        <v>29799</v>
      </c>
      <c r="M10" s="5">
        <f>DATE($A10,9,1)</f>
        <v>29830</v>
      </c>
      <c r="N10" s="4" t="s">
        <v>3</v>
      </c>
    </row>
    <row r="11" spans="1:14" x14ac:dyDescent="0.25">
      <c r="A11" t="s">
        <v>2</v>
      </c>
      <c r="B11" s="6">
        <v>1.7067000000000001</v>
      </c>
      <c r="C11" s="6">
        <v>1.61033</v>
      </c>
      <c r="D11" s="6">
        <v>1.12975</v>
      </c>
      <c r="E11" s="6">
        <v>0.85300100000000001</v>
      </c>
      <c r="F11" s="6">
        <v>0.83579400000000004</v>
      </c>
      <c r="G11" s="6">
        <v>5.0722100000000001</v>
      </c>
      <c r="H11" s="6">
        <v>1.6889799999999999</v>
      </c>
      <c r="I11" s="6">
        <v>1.2940499999999999</v>
      </c>
      <c r="J11" s="6">
        <v>1.0987100000000001</v>
      </c>
      <c r="K11" s="6">
        <v>0.87620500000000001</v>
      </c>
      <c r="L11" s="6">
        <v>0.74451699999999998</v>
      </c>
      <c r="M11" s="6">
        <v>0.71393399999999996</v>
      </c>
      <c r="N11" s="6">
        <f>MIN(B11:M11)</f>
        <v>0.71393399999999996</v>
      </c>
    </row>
    <row r="12" spans="1:14" x14ac:dyDescent="0.25">
      <c r="A12" t="s">
        <v>1</v>
      </c>
      <c r="B12" s="6">
        <v>2.8245170967741933</v>
      </c>
      <c r="C12" s="6">
        <v>5.4684220000000003</v>
      </c>
      <c r="D12" s="6">
        <v>3.1119712903225811</v>
      </c>
      <c r="E12" s="6">
        <v>1.1720879677419354</v>
      </c>
      <c r="F12" s="6">
        <v>1.8675218214285714</v>
      </c>
      <c r="G12" s="6">
        <v>9.1740016129032238</v>
      </c>
      <c r="H12" s="6">
        <v>6.3135233333333316</v>
      </c>
      <c r="I12" s="6">
        <v>6.9500464516129039</v>
      </c>
      <c r="J12" s="6">
        <v>2.4359276666666663</v>
      </c>
      <c r="K12" s="6">
        <v>0.96335803225806438</v>
      </c>
      <c r="L12" s="6">
        <v>0.80607412903225817</v>
      </c>
      <c r="M12" s="6">
        <v>2.6633340000000003</v>
      </c>
      <c r="N12" s="6">
        <f>AVERAGE(B12:M12)</f>
        <v>3.6458987835061443</v>
      </c>
    </row>
    <row r="13" spans="1:14" x14ac:dyDescent="0.25">
      <c r="A13" t="s">
        <v>0</v>
      </c>
      <c r="B13" s="6">
        <v>6.7176400000000003</v>
      </c>
      <c r="C13" s="6">
        <v>11.0238</v>
      </c>
      <c r="D13" s="6">
        <v>9.8329299999999993</v>
      </c>
      <c r="E13" s="6">
        <v>2.2048899999999998</v>
      </c>
      <c r="F13" s="6">
        <v>16.0215</v>
      </c>
      <c r="G13" s="6">
        <v>17.8216</v>
      </c>
      <c r="H13" s="6">
        <v>17.145299999999999</v>
      </c>
      <c r="I13" s="6">
        <v>16.324400000000001</v>
      </c>
      <c r="J13" s="6">
        <v>6.2143600000000001</v>
      </c>
      <c r="K13" s="6">
        <v>1.0841499999999999</v>
      </c>
      <c r="L13" s="6">
        <v>0.87138700000000002</v>
      </c>
      <c r="M13" s="6">
        <v>14.5868</v>
      </c>
      <c r="N13" s="6">
        <f>MAX(B13:M13)</f>
        <v>17.8216</v>
      </c>
    </row>
    <row r="14" spans="1:14" x14ac:dyDescent="0.25">
      <c r="A14" s="4">
        <v>1982</v>
      </c>
      <c r="B14" s="5">
        <f>DATE($A14-1,10,1)</f>
        <v>29860</v>
      </c>
      <c r="C14" s="5">
        <f>DATE($A14-1,11,1)</f>
        <v>29891</v>
      </c>
      <c r="D14" s="5">
        <f>DATE($A14-1,12,1)</f>
        <v>29921</v>
      </c>
      <c r="E14" s="5">
        <f>DATE($A14,1,1)</f>
        <v>29952</v>
      </c>
      <c r="F14" s="5">
        <f>DATE($A14,2,1)</f>
        <v>29983</v>
      </c>
      <c r="G14" s="5">
        <f>DATE($A14,3,1)</f>
        <v>30011</v>
      </c>
      <c r="H14" s="5">
        <f>DATE($A14,4,1)</f>
        <v>30042</v>
      </c>
      <c r="I14" s="5">
        <f>DATE($A14,5,1)</f>
        <v>30072</v>
      </c>
      <c r="J14" s="5">
        <f>DATE($A14,6,1)</f>
        <v>30103</v>
      </c>
      <c r="K14" s="5">
        <f>DATE($A14,7,1)</f>
        <v>30133</v>
      </c>
      <c r="L14" s="5">
        <f>DATE($A14,8,1)</f>
        <v>30164</v>
      </c>
      <c r="M14" s="5">
        <f>DATE($A14,9,1)</f>
        <v>30195</v>
      </c>
      <c r="N14" s="4" t="s">
        <v>3</v>
      </c>
    </row>
    <row r="15" spans="1:14" x14ac:dyDescent="0.25">
      <c r="A15" t="s">
        <v>2</v>
      </c>
      <c r="B15" s="6">
        <v>1.67872</v>
      </c>
      <c r="C15" s="6">
        <v>0.79318</v>
      </c>
      <c r="D15" s="6">
        <v>0.75990500000000005</v>
      </c>
      <c r="E15" s="6">
        <v>3.3058200000000002</v>
      </c>
      <c r="F15" s="6">
        <v>2.3730000000000002</v>
      </c>
      <c r="G15" s="6">
        <v>1.3293600000000001</v>
      </c>
      <c r="H15" s="6">
        <v>1.16214</v>
      </c>
      <c r="I15" s="6">
        <v>1.04128</v>
      </c>
      <c r="J15" s="6">
        <v>1.0059400000000001</v>
      </c>
      <c r="K15" s="6">
        <v>0.708928</v>
      </c>
      <c r="L15" s="6">
        <v>0.604155</v>
      </c>
      <c r="M15" s="6">
        <v>0.59872300000000001</v>
      </c>
      <c r="N15" s="6">
        <f>MIN(B15:M15)</f>
        <v>0.59872300000000001</v>
      </c>
    </row>
    <row r="16" spans="1:14" x14ac:dyDescent="0.25">
      <c r="A16" t="s">
        <v>1</v>
      </c>
      <c r="B16" s="6">
        <v>9.086250645161293</v>
      </c>
      <c r="C16" s="6">
        <v>0.99319913333333365</v>
      </c>
      <c r="D16" s="6">
        <v>16.509585709677417</v>
      </c>
      <c r="E16" s="6">
        <v>16.32328064516129</v>
      </c>
      <c r="F16" s="6">
        <v>4.5695685714285714</v>
      </c>
      <c r="G16" s="6">
        <v>2.4079832258064515</v>
      </c>
      <c r="H16" s="6">
        <v>1.9831173333333332</v>
      </c>
      <c r="I16" s="6">
        <v>2.5876106451612904</v>
      </c>
      <c r="J16" s="6">
        <v>1.5470403333333336</v>
      </c>
      <c r="K16" s="6">
        <v>0.87876616129032248</v>
      </c>
      <c r="L16" s="6">
        <v>0.74286109677419365</v>
      </c>
      <c r="M16" s="6">
        <v>2.5928652333333333</v>
      </c>
      <c r="N16" s="6">
        <f>AVERAGE(B16:M16)</f>
        <v>5.0185107278161807</v>
      </c>
    </row>
    <row r="17" spans="1:14" x14ac:dyDescent="0.25">
      <c r="A17" t="s">
        <v>0</v>
      </c>
      <c r="B17" s="6">
        <v>31.197099999999999</v>
      </c>
      <c r="C17" s="6">
        <v>1.55599</v>
      </c>
      <c r="D17" s="6">
        <v>50.599699999999999</v>
      </c>
      <c r="E17" s="6">
        <v>42.438299999999998</v>
      </c>
      <c r="F17" s="6">
        <v>8.4933399999999999</v>
      </c>
      <c r="G17" s="6">
        <v>6.1250600000000004</v>
      </c>
      <c r="H17" s="6">
        <v>4.6743300000000003</v>
      </c>
      <c r="I17" s="6">
        <v>9.4459999999999997</v>
      </c>
      <c r="J17" s="6">
        <v>2.84165</v>
      </c>
      <c r="K17" s="6">
        <v>1.37547</v>
      </c>
      <c r="L17" s="6">
        <v>1.7745599999999999</v>
      </c>
      <c r="M17" s="6">
        <v>9.9818700000000007</v>
      </c>
      <c r="N17" s="6">
        <f>MAX(B17:M17)</f>
        <v>50.599699999999999</v>
      </c>
    </row>
    <row r="18" spans="1:14" x14ac:dyDescent="0.25">
      <c r="A18" s="4">
        <v>1983</v>
      </c>
      <c r="B18" s="5">
        <f>DATE($A18-1,10,1)</f>
        <v>30225</v>
      </c>
      <c r="C18" s="5">
        <f>DATE($A18-1,11,1)</f>
        <v>30256</v>
      </c>
      <c r="D18" s="5">
        <f>DATE($A18-1,12,1)</f>
        <v>30286</v>
      </c>
      <c r="E18" s="5">
        <f>DATE($A18,1,1)</f>
        <v>30317</v>
      </c>
      <c r="F18" s="5">
        <f>DATE($A18,2,1)</f>
        <v>30348</v>
      </c>
      <c r="G18" s="5">
        <f>DATE($A18,3,1)</f>
        <v>30376</v>
      </c>
      <c r="H18" s="5">
        <f>DATE($A18,4,1)</f>
        <v>30407</v>
      </c>
      <c r="I18" s="5">
        <f>DATE($A18,5,1)</f>
        <v>30437</v>
      </c>
      <c r="J18" s="5">
        <f>DATE($A18,6,1)</f>
        <v>30468</v>
      </c>
      <c r="K18" s="5">
        <f>DATE($A18,7,1)</f>
        <v>30498</v>
      </c>
      <c r="L18" s="5">
        <f>DATE($A18,8,1)</f>
        <v>30529</v>
      </c>
      <c r="M18" s="5">
        <f>DATE($A18,9,1)</f>
        <v>30560</v>
      </c>
      <c r="N18" s="4" t="s">
        <v>3</v>
      </c>
    </row>
    <row r="19" spans="1:14" x14ac:dyDescent="0.25">
      <c r="A19" t="s">
        <v>2</v>
      </c>
      <c r="B19" s="6">
        <v>1.3048</v>
      </c>
      <c r="C19" s="6">
        <v>1.0820099999999999</v>
      </c>
      <c r="D19" s="6">
        <v>3.6646299999999998</v>
      </c>
      <c r="E19" s="6">
        <v>0.99191300000000004</v>
      </c>
      <c r="F19" s="6">
        <v>0.83070100000000002</v>
      </c>
      <c r="G19" s="6">
        <v>1.19604</v>
      </c>
      <c r="H19" s="6">
        <v>1.2123699999999999</v>
      </c>
      <c r="I19" s="6">
        <v>4.4633599999999998</v>
      </c>
      <c r="J19" s="6">
        <v>1.3911100000000001</v>
      </c>
      <c r="K19" s="6">
        <v>1.1113500000000001</v>
      </c>
      <c r="L19" s="6">
        <v>1.04982</v>
      </c>
      <c r="M19" s="6">
        <v>0.79429700000000003</v>
      </c>
      <c r="N19" s="6">
        <f>MIN(B19:M19)</f>
        <v>0.79429700000000003</v>
      </c>
    </row>
    <row r="20" spans="1:14" x14ac:dyDescent="0.25">
      <c r="A20" t="s">
        <v>1</v>
      </c>
      <c r="B20" s="6">
        <v>3.9713674193548387</v>
      </c>
      <c r="C20" s="6">
        <v>7.7749883333333347</v>
      </c>
      <c r="D20" s="6">
        <v>8.7343725806451609</v>
      </c>
      <c r="E20" s="6">
        <v>1.8616533225806451</v>
      </c>
      <c r="F20" s="6">
        <v>6.4612273571428576</v>
      </c>
      <c r="G20" s="6">
        <v>4.8540729032258083</v>
      </c>
      <c r="H20" s="6">
        <v>10.777139333333334</v>
      </c>
      <c r="I20" s="6">
        <v>16.097041290322583</v>
      </c>
      <c r="J20" s="6">
        <v>3.1889410000000002</v>
      </c>
      <c r="K20" s="6">
        <v>1.3368319354838709</v>
      </c>
      <c r="L20" s="6">
        <v>1.5646109677419358</v>
      </c>
      <c r="M20" s="6">
        <v>0.96277390000000007</v>
      </c>
      <c r="N20" s="6">
        <f>AVERAGE(B20:M20)</f>
        <v>5.6320850285970314</v>
      </c>
    </row>
    <row r="21" spans="1:14" x14ac:dyDescent="0.25">
      <c r="A21" t="s">
        <v>0</v>
      </c>
      <c r="B21" s="6">
        <v>10.8065</v>
      </c>
      <c r="C21" s="6">
        <v>16.575099999999999</v>
      </c>
      <c r="D21" s="6">
        <v>15.7117</v>
      </c>
      <c r="E21" s="6">
        <v>3.2957900000000002</v>
      </c>
      <c r="F21" s="6">
        <v>30.871099999999998</v>
      </c>
      <c r="G21" s="6">
        <v>18.217600000000001</v>
      </c>
      <c r="H21" s="6">
        <v>30.744900000000001</v>
      </c>
      <c r="I21" s="6">
        <v>27.6831</v>
      </c>
      <c r="J21" s="6">
        <v>9.9264100000000006</v>
      </c>
      <c r="K21" s="6">
        <v>1.6942200000000001</v>
      </c>
      <c r="L21" s="6">
        <v>2.9932400000000001</v>
      </c>
      <c r="M21" s="6">
        <v>1.13018</v>
      </c>
      <c r="N21" s="6">
        <f>MAX(B21:M21)</f>
        <v>30.871099999999998</v>
      </c>
    </row>
    <row r="22" spans="1:14" x14ac:dyDescent="0.25">
      <c r="A22" s="4">
        <v>1984</v>
      </c>
      <c r="B22" s="5">
        <f>DATE($A22-1,10,1)</f>
        <v>30590</v>
      </c>
      <c r="C22" s="5">
        <f>DATE($A22-1,11,1)</f>
        <v>30621</v>
      </c>
      <c r="D22" s="5">
        <f>DATE($A22-1,12,1)</f>
        <v>30651</v>
      </c>
      <c r="E22" s="5">
        <f>DATE($A22,1,1)</f>
        <v>30682</v>
      </c>
      <c r="F22" s="5">
        <f>DATE($A22,2,1)</f>
        <v>30713</v>
      </c>
      <c r="G22" s="5">
        <f>DATE($A22,3,1)</f>
        <v>30742</v>
      </c>
      <c r="H22" s="5">
        <f>DATE($A22,4,1)</f>
        <v>30773</v>
      </c>
      <c r="I22" s="5">
        <f>DATE($A22,5,1)</f>
        <v>30803</v>
      </c>
      <c r="J22" s="5">
        <f>DATE($A22,6,1)</f>
        <v>30834</v>
      </c>
      <c r="K22" s="5">
        <f>DATE($A22,7,1)</f>
        <v>30864</v>
      </c>
      <c r="L22" s="5">
        <f>DATE($A22,8,1)</f>
        <v>30895</v>
      </c>
      <c r="M22" s="5">
        <f>DATE($A22,9,1)</f>
        <v>30926</v>
      </c>
      <c r="N22" s="4" t="s">
        <v>3</v>
      </c>
    </row>
    <row r="23" spans="1:14" x14ac:dyDescent="0.25">
      <c r="A23" t="s">
        <v>2</v>
      </c>
      <c r="B23" s="6">
        <v>0.72744399999999998</v>
      </c>
      <c r="C23" s="6">
        <v>1.0277499999999999</v>
      </c>
      <c r="D23" s="6">
        <v>1.71113</v>
      </c>
      <c r="E23" s="6">
        <v>4.3109299999999999</v>
      </c>
      <c r="F23" s="6">
        <v>2.0679799999999999</v>
      </c>
      <c r="G23" s="6">
        <v>1.21191</v>
      </c>
      <c r="H23" s="6">
        <v>2.7055600000000002</v>
      </c>
      <c r="I23" s="6">
        <v>1.74718</v>
      </c>
      <c r="J23" s="6">
        <v>1.5630200000000001</v>
      </c>
      <c r="K23" s="6">
        <v>0.88458899999999996</v>
      </c>
      <c r="L23" s="6">
        <v>0.77178400000000003</v>
      </c>
      <c r="M23" s="6">
        <v>0.666906</v>
      </c>
      <c r="N23" s="6">
        <f>MIN(B23:M23)</f>
        <v>0.666906</v>
      </c>
    </row>
    <row r="24" spans="1:14" x14ac:dyDescent="0.25">
      <c r="A24" t="s">
        <v>1</v>
      </c>
      <c r="B24" s="6">
        <v>1.6047829999999998</v>
      </c>
      <c r="C24" s="6">
        <v>6.1620083333333318</v>
      </c>
      <c r="D24" s="6">
        <v>13.218480322580648</v>
      </c>
      <c r="E24" s="6">
        <v>9.3979829032258078</v>
      </c>
      <c r="F24" s="6">
        <v>4.8378524137931036</v>
      </c>
      <c r="G24" s="6">
        <v>5.3366396774193543</v>
      </c>
      <c r="H24" s="6">
        <v>9.5784516666666661</v>
      </c>
      <c r="I24" s="6">
        <v>3.5769561290322582</v>
      </c>
      <c r="J24" s="6">
        <v>4.4978593333333334</v>
      </c>
      <c r="K24" s="6">
        <v>1.1371172580645159</v>
      </c>
      <c r="L24" s="6">
        <v>1.4481619032258066</v>
      </c>
      <c r="M24" s="6">
        <v>1.1489156666666667</v>
      </c>
      <c r="N24" s="6">
        <f>AVERAGE(B24:M24)</f>
        <v>5.1621007172784577</v>
      </c>
    </row>
    <row r="25" spans="1:14" x14ac:dyDescent="0.25">
      <c r="A25" t="s">
        <v>0</v>
      </c>
      <c r="B25" s="6">
        <v>4.1389300000000002</v>
      </c>
      <c r="C25" s="6">
        <v>18.512799999999999</v>
      </c>
      <c r="D25" s="6">
        <v>37.072699999999998</v>
      </c>
      <c r="E25" s="6">
        <v>16.316299999999998</v>
      </c>
      <c r="F25" s="6">
        <v>14.013199999999999</v>
      </c>
      <c r="G25" s="6">
        <v>28.738700000000001</v>
      </c>
      <c r="H25" s="6">
        <v>32.143900000000002</v>
      </c>
      <c r="I25" s="6">
        <v>7.25509</v>
      </c>
      <c r="J25" s="6">
        <v>14.505800000000001</v>
      </c>
      <c r="K25" s="6">
        <v>1.95347</v>
      </c>
      <c r="L25" s="6">
        <v>5.9819300000000002</v>
      </c>
      <c r="M25" s="6">
        <v>4.8952400000000003</v>
      </c>
      <c r="N25" s="6">
        <f>MAX(B25:M25)</f>
        <v>37.072699999999998</v>
      </c>
    </row>
    <row r="26" spans="1:14" x14ac:dyDescent="0.25">
      <c r="A26" s="4">
        <v>1985</v>
      </c>
      <c r="B26" s="5">
        <f>DATE($A26-1,10,1)</f>
        <v>30956</v>
      </c>
      <c r="C26" s="5">
        <f>DATE($A26-1,11,1)</f>
        <v>30987</v>
      </c>
      <c r="D26" s="5">
        <f>DATE($A26-1,12,1)</f>
        <v>31017</v>
      </c>
      <c r="E26" s="5">
        <f>DATE($A26,1,1)</f>
        <v>31048</v>
      </c>
      <c r="F26" s="5">
        <f>DATE($A26,2,1)</f>
        <v>31079</v>
      </c>
      <c r="G26" s="5">
        <f>DATE($A26,3,1)</f>
        <v>31107</v>
      </c>
      <c r="H26" s="5">
        <f>DATE($A26,4,1)</f>
        <v>31138</v>
      </c>
      <c r="I26" s="5">
        <f>DATE($A26,5,1)</f>
        <v>31168</v>
      </c>
      <c r="J26" s="5">
        <f>DATE($A26,6,1)</f>
        <v>31199</v>
      </c>
      <c r="K26" s="5">
        <f>DATE($A26,7,1)</f>
        <v>31229</v>
      </c>
      <c r="L26" s="5">
        <f>DATE($A26,8,1)</f>
        <v>31260</v>
      </c>
      <c r="M26" s="5">
        <f>DATE($A26,9,1)</f>
        <v>31291</v>
      </c>
      <c r="N26" s="4" t="s">
        <v>3</v>
      </c>
    </row>
    <row r="27" spans="1:14" x14ac:dyDescent="0.25">
      <c r="A27" t="s">
        <v>2</v>
      </c>
      <c r="B27" s="6">
        <v>1.7594700000000001</v>
      </c>
      <c r="C27" s="6">
        <v>2.7737099999999999</v>
      </c>
      <c r="D27" s="6">
        <v>2.9206599999999998</v>
      </c>
      <c r="E27" s="6">
        <v>2.3098399999999999</v>
      </c>
      <c r="F27" s="6">
        <v>8.6392100000000003</v>
      </c>
      <c r="G27" s="6">
        <v>3.6198000000000001</v>
      </c>
      <c r="H27" s="6">
        <v>3.8785500000000002</v>
      </c>
      <c r="I27" s="6">
        <v>1.96044</v>
      </c>
      <c r="J27" s="6">
        <v>1.5069699999999999</v>
      </c>
      <c r="K27" s="6">
        <v>1.2466699999999999</v>
      </c>
      <c r="L27" s="6">
        <v>0.99155099999999996</v>
      </c>
      <c r="M27" s="6">
        <v>0.791296</v>
      </c>
      <c r="N27" s="6">
        <f>MIN(B27:M27)</f>
        <v>0.791296</v>
      </c>
    </row>
    <row r="28" spans="1:14" x14ac:dyDescent="0.25">
      <c r="A28" t="s">
        <v>1</v>
      </c>
      <c r="B28" s="6">
        <v>5.0699612903225804</v>
      </c>
      <c r="C28" s="6">
        <v>18.956361666666666</v>
      </c>
      <c r="D28" s="6">
        <v>11.61008548387097</v>
      </c>
      <c r="E28" s="6">
        <v>12.538180967741933</v>
      </c>
      <c r="F28" s="6">
        <v>23.856519999999996</v>
      </c>
      <c r="G28" s="6">
        <v>8.1929470967741942</v>
      </c>
      <c r="H28" s="6">
        <v>13.296247333333334</v>
      </c>
      <c r="I28" s="6">
        <v>3.0069351612903223</v>
      </c>
      <c r="J28" s="6">
        <v>3.2770933333333323</v>
      </c>
      <c r="K28" s="6">
        <v>1.9281667741935489</v>
      </c>
      <c r="L28" s="6">
        <v>1.2134790645161293</v>
      </c>
      <c r="M28" s="6">
        <v>0.87891710000000001</v>
      </c>
      <c r="N28" s="6">
        <f>AVERAGE(B28:M28)</f>
        <v>8.6520746060035822</v>
      </c>
    </row>
    <row r="29" spans="1:14" x14ac:dyDescent="0.25">
      <c r="A29" t="s">
        <v>0</v>
      </c>
      <c r="B29" s="6">
        <v>10.760999999999999</v>
      </c>
      <c r="C29" s="6">
        <v>42.851900000000001</v>
      </c>
      <c r="D29" s="6">
        <v>29.935700000000001</v>
      </c>
      <c r="E29" s="6">
        <v>30.195699999999999</v>
      </c>
      <c r="F29" s="6">
        <v>44.576900000000002</v>
      </c>
      <c r="G29" s="6">
        <v>16.953099999999999</v>
      </c>
      <c r="H29" s="6">
        <v>33.630499999999998</v>
      </c>
      <c r="I29" s="6">
        <v>5.8476299999999997</v>
      </c>
      <c r="J29" s="6">
        <v>7.2731399999999997</v>
      </c>
      <c r="K29" s="6">
        <v>4.3788799999999997</v>
      </c>
      <c r="L29" s="6">
        <v>1.7673300000000001</v>
      </c>
      <c r="M29" s="6">
        <v>0.98002999999999996</v>
      </c>
      <c r="N29" s="6">
        <f>MAX(B29:M29)</f>
        <v>44.576900000000002</v>
      </c>
    </row>
    <row r="30" spans="1:14" x14ac:dyDescent="0.25">
      <c r="A30" s="4">
        <v>1986</v>
      </c>
      <c r="B30" s="5">
        <f>DATE($A30-1,10,1)</f>
        <v>31321</v>
      </c>
      <c r="C30" s="5">
        <f>DATE($A30-1,11,1)</f>
        <v>31352</v>
      </c>
      <c r="D30" s="5">
        <f>DATE($A30-1,12,1)</f>
        <v>31382</v>
      </c>
      <c r="E30" s="5">
        <f>DATE($A30,1,1)</f>
        <v>31413</v>
      </c>
      <c r="F30" s="5">
        <f>DATE($A30,2,1)</f>
        <v>31444</v>
      </c>
      <c r="G30" s="5">
        <f>DATE($A30,3,1)</f>
        <v>31472</v>
      </c>
      <c r="H30" s="5">
        <f>DATE($A30,4,1)</f>
        <v>31503</v>
      </c>
      <c r="I30" s="5">
        <f>DATE($A30,5,1)</f>
        <v>31533</v>
      </c>
      <c r="J30" s="5">
        <f>DATE($A30,6,1)</f>
        <v>31564</v>
      </c>
      <c r="K30" s="5">
        <f>DATE($A30,7,1)</f>
        <v>31594</v>
      </c>
      <c r="L30" s="5">
        <f>DATE($A30,8,1)</f>
        <v>31625</v>
      </c>
      <c r="M30" s="5">
        <f>DATE($A30,9,1)</f>
        <v>31656</v>
      </c>
      <c r="N30" s="4" t="s">
        <v>3</v>
      </c>
    </row>
    <row r="31" spans="1:14" x14ac:dyDescent="0.25">
      <c r="A31" t="s">
        <v>2</v>
      </c>
      <c r="B31" s="6">
        <v>0.68866799999999995</v>
      </c>
      <c r="C31" s="6">
        <v>0.68530400000000002</v>
      </c>
      <c r="D31" s="6">
        <v>2.6886199999999998</v>
      </c>
      <c r="E31" s="6">
        <v>3.3946299999999998</v>
      </c>
      <c r="F31" s="6">
        <v>3.02325</v>
      </c>
      <c r="G31" s="6">
        <v>2.7824900000000001</v>
      </c>
      <c r="H31" s="6">
        <v>1.7175199999999999</v>
      </c>
      <c r="I31" s="6">
        <v>1.2983199999999999</v>
      </c>
      <c r="J31" s="6">
        <v>1.06687</v>
      </c>
      <c r="K31" s="6">
        <v>0.85076399999999996</v>
      </c>
      <c r="L31" s="6">
        <v>0.80313000000000001</v>
      </c>
      <c r="M31" s="6">
        <v>0.76392400000000005</v>
      </c>
      <c r="N31" s="6">
        <f>MIN(B31:M31)</f>
        <v>0.68530400000000002</v>
      </c>
    </row>
    <row r="32" spans="1:14" x14ac:dyDescent="0.25">
      <c r="A32" t="s">
        <v>1</v>
      </c>
      <c r="B32" s="6">
        <v>1.1174604838709679</v>
      </c>
      <c r="C32" s="6">
        <v>6.5982671333333336</v>
      </c>
      <c r="D32" s="6">
        <v>12.855796129032255</v>
      </c>
      <c r="E32" s="6">
        <v>12.414813225806451</v>
      </c>
      <c r="F32" s="6">
        <v>15.837883928571429</v>
      </c>
      <c r="G32" s="6">
        <v>6.4170000000000016</v>
      </c>
      <c r="H32" s="6">
        <v>4.0822353333333332</v>
      </c>
      <c r="I32" s="6">
        <v>2.3650645161290322</v>
      </c>
      <c r="J32" s="6">
        <v>2.1203123333333331</v>
      </c>
      <c r="K32" s="6">
        <v>1.1661005806451616</v>
      </c>
      <c r="L32" s="6">
        <v>1.1550752580645158</v>
      </c>
      <c r="M32" s="6">
        <v>4.9920351666666649</v>
      </c>
      <c r="N32" s="6">
        <f>AVERAGE(B32:M32)</f>
        <v>5.9268370073988725</v>
      </c>
    </row>
    <row r="33" spans="1:14" x14ac:dyDescent="0.25">
      <c r="A33" t="s">
        <v>0</v>
      </c>
      <c r="B33" s="6">
        <v>3.0646900000000001</v>
      </c>
      <c r="C33" s="6">
        <v>16.403700000000001</v>
      </c>
      <c r="D33" s="6">
        <v>34.615499999999997</v>
      </c>
      <c r="E33" s="6">
        <v>27.910299999999999</v>
      </c>
      <c r="F33" s="6">
        <v>33.661000000000001</v>
      </c>
      <c r="G33" s="6">
        <v>20.281400000000001</v>
      </c>
      <c r="H33" s="6">
        <v>11.9132</v>
      </c>
      <c r="I33" s="6">
        <v>4.4907500000000002</v>
      </c>
      <c r="J33" s="6">
        <v>7.2404200000000003</v>
      </c>
      <c r="K33" s="6">
        <v>2.16167</v>
      </c>
      <c r="L33" s="6">
        <v>2.58928</v>
      </c>
      <c r="M33" s="6">
        <v>15.9208</v>
      </c>
      <c r="N33" s="6">
        <f>MAX(B33:M33)</f>
        <v>34.615499999999997</v>
      </c>
    </row>
    <row r="34" spans="1:14" x14ac:dyDescent="0.25">
      <c r="A34" s="4">
        <v>1987</v>
      </c>
      <c r="B34" s="5">
        <f>DATE($A34-1,10,1)</f>
        <v>31686</v>
      </c>
      <c r="C34" s="5">
        <f>DATE($A34-1,11,1)</f>
        <v>31717</v>
      </c>
      <c r="D34" s="5">
        <f>DATE($A34-1,12,1)</f>
        <v>31747</v>
      </c>
      <c r="E34" s="5">
        <f>DATE($A34,1,1)</f>
        <v>31778</v>
      </c>
      <c r="F34" s="5">
        <f>DATE($A34,2,1)</f>
        <v>31809</v>
      </c>
      <c r="G34" s="5">
        <f>DATE($A34,3,1)</f>
        <v>31837</v>
      </c>
      <c r="H34" s="5">
        <f>DATE($A34,4,1)</f>
        <v>31868</v>
      </c>
      <c r="I34" s="5">
        <f>DATE($A34,5,1)</f>
        <v>31898</v>
      </c>
      <c r="J34" s="5">
        <f>DATE($A34,6,1)</f>
        <v>31929</v>
      </c>
      <c r="K34" s="5">
        <f>DATE($A34,7,1)</f>
        <v>31959</v>
      </c>
      <c r="L34" s="5">
        <f>DATE($A34,8,1)</f>
        <v>31990</v>
      </c>
      <c r="M34" s="5">
        <f>DATE($A34,9,1)</f>
        <v>32021</v>
      </c>
      <c r="N34" s="4" t="s">
        <v>3</v>
      </c>
    </row>
    <row r="35" spans="1:14" x14ac:dyDescent="0.25">
      <c r="A35" t="s">
        <v>2</v>
      </c>
      <c r="B35" s="6">
        <v>0.79468099999999997</v>
      </c>
      <c r="C35" s="6">
        <v>0.81804299999999996</v>
      </c>
      <c r="D35" s="6">
        <v>1.4271</v>
      </c>
      <c r="E35" s="6">
        <v>1.3445</v>
      </c>
      <c r="F35" s="6">
        <v>5.4318200000000001</v>
      </c>
      <c r="G35" s="6">
        <v>1.4053599999999999</v>
      </c>
      <c r="H35" s="6">
        <v>2.9067699999999999</v>
      </c>
      <c r="I35" s="6">
        <v>1.00901</v>
      </c>
      <c r="J35" s="6">
        <v>0.82653699999999997</v>
      </c>
      <c r="K35" s="6">
        <v>0.71742099999999998</v>
      </c>
      <c r="L35" s="6">
        <v>0.62322699999999998</v>
      </c>
      <c r="M35" s="6">
        <v>0.63065000000000004</v>
      </c>
      <c r="N35" s="6">
        <f>MIN(B35:M35)</f>
        <v>0.62322699999999998</v>
      </c>
    </row>
    <row r="36" spans="1:14" x14ac:dyDescent="0.25">
      <c r="A36" t="s">
        <v>1</v>
      </c>
      <c r="B36" s="6">
        <v>1.4552453870967741</v>
      </c>
      <c r="C36" s="6">
        <v>6.0859271999999995</v>
      </c>
      <c r="D36" s="6">
        <v>4.8653622580645148</v>
      </c>
      <c r="E36" s="6">
        <v>5.7662896774193557</v>
      </c>
      <c r="F36" s="6">
        <v>10.950226785714284</v>
      </c>
      <c r="G36" s="6">
        <v>4.3979190322580646</v>
      </c>
      <c r="H36" s="6">
        <v>9.4277720000000009</v>
      </c>
      <c r="I36" s="6">
        <v>2.0578035483870964</v>
      </c>
      <c r="J36" s="6">
        <v>1.0777135333333334</v>
      </c>
      <c r="K36" s="6">
        <v>1.0932354516129035</v>
      </c>
      <c r="L36" s="6">
        <v>0.92256841935483869</v>
      </c>
      <c r="M36" s="6">
        <v>3.6261561666666666</v>
      </c>
      <c r="N36" s="6">
        <f>AVERAGE(B36:M36)</f>
        <v>4.3105182883256532</v>
      </c>
    </row>
    <row r="37" spans="1:14" x14ac:dyDescent="0.25">
      <c r="A37" t="s">
        <v>0</v>
      </c>
      <c r="B37" s="6">
        <v>4.0563900000000004</v>
      </c>
      <c r="C37" s="6">
        <v>21.566299999999998</v>
      </c>
      <c r="D37" s="6">
        <v>12.758599999999999</v>
      </c>
      <c r="E37" s="6">
        <v>12.557700000000001</v>
      </c>
      <c r="F37" s="6">
        <v>18.732900000000001</v>
      </c>
      <c r="G37" s="6">
        <v>9.7243499999999994</v>
      </c>
      <c r="H37" s="6">
        <v>24.3325</v>
      </c>
      <c r="I37" s="6">
        <v>5.4518700000000004</v>
      </c>
      <c r="J37" s="6">
        <v>1.9769000000000001</v>
      </c>
      <c r="K37" s="6">
        <v>3.3647499999999999</v>
      </c>
      <c r="L37" s="6">
        <v>4.7205700000000004</v>
      </c>
      <c r="M37" s="6">
        <v>16.476199999999999</v>
      </c>
      <c r="N37" s="6">
        <f>MAX(B37:M37)</f>
        <v>24.3325</v>
      </c>
    </row>
    <row r="38" spans="1:14" x14ac:dyDescent="0.25">
      <c r="A38" s="4">
        <v>1988</v>
      </c>
      <c r="B38" s="5">
        <f>DATE($A38-1,10,1)</f>
        <v>32051</v>
      </c>
      <c r="C38" s="5">
        <f>DATE($A38-1,11,1)</f>
        <v>32082</v>
      </c>
      <c r="D38" s="5">
        <f>DATE($A38-1,12,1)</f>
        <v>32112</v>
      </c>
      <c r="E38" s="5">
        <f>DATE($A38,1,1)</f>
        <v>32143</v>
      </c>
      <c r="F38" s="5">
        <f>DATE($A38,2,1)</f>
        <v>32174</v>
      </c>
      <c r="G38" s="5">
        <f>DATE($A38,3,1)</f>
        <v>32203</v>
      </c>
      <c r="H38" s="5">
        <f>DATE($A38,4,1)</f>
        <v>32234</v>
      </c>
      <c r="I38" s="5">
        <f>DATE($A38,5,1)</f>
        <v>32264</v>
      </c>
      <c r="J38" s="5">
        <f>DATE($A38,6,1)</f>
        <v>32295</v>
      </c>
      <c r="K38" s="5">
        <f>DATE($A38,7,1)</f>
        <v>32325</v>
      </c>
      <c r="L38" s="5">
        <f>DATE($A38,8,1)</f>
        <v>32356</v>
      </c>
      <c r="M38" s="5">
        <f>DATE($A38,9,1)</f>
        <v>32387</v>
      </c>
      <c r="N38" s="4" t="s">
        <v>3</v>
      </c>
    </row>
    <row r="39" spans="1:14" x14ac:dyDescent="0.25">
      <c r="A39" t="s">
        <v>2</v>
      </c>
      <c r="B39" s="6">
        <v>4.9098499999999996</v>
      </c>
      <c r="C39" s="6">
        <v>1.3046899999999999</v>
      </c>
      <c r="D39" s="6">
        <v>1.2455099999999999</v>
      </c>
      <c r="E39" s="6">
        <v>8.2848900000000008</v>
      </c>
      <c r="F39" s="6">
        <v>2.7002899999999999</v>
      </c>
      <c r="G39" s="6">
        <v>1.4216</v>
      </c>
      <c r="H39" s="6">
        <v>1.3496600000000001</v>
      </c>
      <c r="I39" s="6">
        <v>1.6926000000000001</v>
      </c>
      <c r="J39" s="6">
        <v>1.1883999999999999</v>
      </c>
      <c r="K39" s="6">
        <v>0.90583599999999997</v>
      </c>
      <c r="L39" s="6">
        <v>0.68376700000000001</v>
      </c>
      <c r="M39" s="6">
        <v>0.58029799999999998</v>
      </c>
      <c r="N39" s="6">
        <f>MIN(B39:M39)</f>
        <v>0.58029799999999998</v>
      </c>
    </row>
    <row r="40" spans="1:14" x14ac:dyDescent="0.25">
      <c r="A40" t="s">
        <v>1</v>
      </c>
      <c r="B40" s="6">
        <v>13.192661935483867</v>
      </c>
      <c r="C40" s="6">
        <v>5.484534</v>
      </c>
      <c r="D40" s="6">
        <v>12.168568387096775</v>
      </c>
      <c r="E40" s="6">
        <v>15.702398387096773</v>
      </c>
      <c r="F40" s="6">
        <v>12.602917586206896</v>
      </c>
      <c r="G40" s="6">
        <v>1.7417732258064518</v>
      </c>
      <c r="H40" s="6">
        <v>4.5747656666666661</v>
      </c>
      <c r="I40" s="6">
        <v>5.3570341935483858</v>
      </c>
      <c r="J40" s="6">
        <v>1.7375363333333336</v>
      </c>
      <c r="K40" s="6">
        <v>2.060676709677419</v>
      </c>
      <c r="L40" s="6">
        <v>0.76589306451612893</v>
      </c>
      <c r="M40" s="6">
        <v>0.94620953333333335</v>
      </c>
      <c r="N40" s="6">
        <f>AVERAGE(B40:M40)</f>
        <v>6.3612474185638375</v>
      </c>
    </row>
    <row r="41" spans="1:14" x14ac:dyDescent="0.25">
      <c r="A41" t="s">
        <v>0</v>
      </c>
      <c r="B41" s="6">
        <v>33.678800000000003</v>
      </c>
      <c r="C41" s="6">
        <v>17.675799999999999</v>
      </c>
      <c r="D41" s="6">
        <v>26.597000000000001</v>
      </c>
      <c r="E41" s="6">
        <v>26.874500000000001</v>
      </c>
      <c r="F41" s="6">
        <v>27.931899999999999</v>
      </c>
      <c r="G41" s="6">
        <v>2.5365899999999999</v>
      </c>
      <c r="H41" s="6">
        <v>12.285299999999999</v>
      </c>
      <c r="I41" s="6">
        <v>15.821099999999999</v>
      </c>
      <c r="J41" s="6">
        <v>5.4203999999999999</v>
      </c>
      <c r="K41" s="6">
        <v>4.4509999999999996</v>
      </c>
      <c r="L41" s="6">
        <v>0.889795</v>
      </c>
      <c r="M41" s="6">
        <v>2.8393799999999998</v>
      </c>
      <c r="N41" s="6">
        <f>MAX(B41:M41)</f>
        <v>33.678800000000003</v>
      </c>
    </row>
    <row r="42" spans="1:14" x14ac:dyDescent="0.25">
      <c r="A42" s="4">
        <v>1989</v>
      </c>
      <c r="B42" s="5">
        <f>DATE($A42-1,10,1)</f>
        <v>32417</v>
      </c>
      <c r="C42" s="5">
        <f>DATE($A42-1,11,1)</f>
        <v>32448</v>
      </c>
      <c r="D42" s="5">
        <f>DATE($A42-1,12,1)</f>
        <v>32478</v>
      </c>
      <c r="E42" s="5">
        <f>DATE($A42,1,1)</f>
        <v>32509</v>
      </c>
      <c r="F42" s="5">
        <f>DATE($A42,2,1)</f>
        <v>32540</v>
      </c>
      <c r="G42" s="5">
        <f>DATE($A42,3,1)</f>
        <v>32568</v>
      </c>
      <c r="H42" s="5">
        <f>DATE($A42,4,1)</f>
        <v>32599</v>
      </c>
      <c r="I42" s="5">
        <f>DATE($A42,5,1)</f>
        <v>32629</v>
      </c>
      <c r="J42" s="5">
        <f>DATE($A42,6,1)</f>
        <v>32660</v>
      </c>
      <c r="K42" s="5">
        <f>DATE($A42,7,1)</f>
        <v>32690</v>
      </c>
      <c r="L42" s="5">
        <f>DATE($A42,8,1)</f>
        <v>32721</v>
      </c>
      <c r="M42" s="5">
        <f>DATE($A42,9,1)</f>
        <v>32752</v>
      </c>
      <c r="N42" s="4" t="s">
        <v>3</v>
      </c>
    </row>
    <row r="43" spans="1:14" x14ac:dyDescent="0.25">
      <c r="A43" t="s">
        <v>2</v>
      </c>
      <c r="B43" s="6">
        <v>0.54051800000000005</v>
      </c>
      <c r="C43" s="6">
        <v>0.777528</v>
      </c>
      <c r="D43" s="6">
        <v>0.62400599999999995</v>
      </c>
      <c r="E43" s="6">
        <v>0.54455100000000001</v>
      </c>
      <c r="F43" s="6">
        <v>0.47084900000000002</v>
      </c>
      <c r="G43" s="6">
        <v>1.0462899999999999</v>
      </c>
      <c r="H43" s="6">
        <v>1.23302</v>
      </c>
      <c r="I43" s="6">
        <v>0.52268599999999998</v>
      </c>
      <c r="J43" s="6">
        <v>0.41406799999999999</v>
      </c>
      <c r="K43" s="6">
        <v>0.32291399999999998</v>
      </c>
      <c r="L43" s="6">
        <v>0.30596699999999999</v>
      </c>
      <c r="M43" s="6">
        <v>0.25045499999999998</v>
      </c>
      <c r="N43" s="6">
        <f>MIN(B43:M43)</f>
        <v>0.25045499999999998</v>
      </c>
    </row>
    <row r="44" spans="1:14" x14ac:dyDescent="0.25">
      <c r="A44" t="s">
        <v>1</v>
      </c>
      <c r="B44" s="6">
        <v>3.6809112903225802</v>
      </c>
      <c r="C44" s="6">
        <v>2.8092058000000004</v>
      </c>
      <c r="D44" s="6">
        <v>1.8746268387096778</v>
      </c>
      <c r="E44" s="6">
        <v>0.94155341935483883</v>
      </c>
      <c r="F44" s="6">
        <v>3.3370715357142862</v>
      </c>
      <c r="G44" s="6">
        <v>5.2401748387096792</v>
      </c>
      <c r="H44" s="6">
        <v>3.1273123333333337</v>
      </c>
      <c r="I44" s="6">
        <v>0.8007273548387096</v>
      </c>
      <c r="J44" s="6">
        <v>0.67731719999999995</v>
      </c>
      <c r="K44" s="6">
        <v>0.36284735483870967</v>
      </c>
      <c r="L44" s="6">
        <v>0.44563403225806447</v>
      </c>
      <c r="M44" s="6">
        <v>0.44807463333333331</v>
      </c>
      <c r="N44" s="6">
        <f>AVERAGE(B44:M44)</f>
        <v>1.9787880526177677</v>
      </c>
    </row>
    <row r="45" spans="1:14" x14ac:dyDescent="0.25">
      <c r="A45" t="s">
        <v>0</v>
      </c>
      <c r="B45" s="6">
        <v>9.3137399999999992</v>
      </c>
      <c r="C45" s="6">
        <v>6.8444399999999996</v>
      </c>
      <c r="D45" s="6">
        <v>7.4410499999999997</v>
      </c>
      <c r="E45" s="6">
        <v>2.6725699999999999</v>
      </c>
      <c r="F45" s="6">
        <v>16.676300000000001</v>
      </c>
      <c r="G45" s="6">
        <v>16.034500000000001</v>
      </c>
      <c r="H45" s="6">
        <v>6.5724200000000002</v>
      </c>
      <c r="I45" s="6">
        <v>1.95282</v>
      </c>
      <c r="J45" s="6">
        <v>1.89591</v>
      </c>
      <c r="K45" s="6">
        <v>0.40973500000000002</v>
      </c>
      <c r="L45" s="6">
        <v>0.90973300000000001</v>
      </c>
      <c r="M45" s="6">
        <v>1.20872</v>
      </c>
      <c r="N45" s="6">
        <f>MAX(B45:M45)</f>
        <v>16.676300000000001</v>
      </c>
    </row>
    <row r="46" spans="1:14" x14ac:dyDescent="0.25">
      <c r="A46" s="4">
        <v>1990</v>
      </c>
      <c r="B46" s="5">
        <f>DATE($A46-1,10,1)</f>
        <v>32782</v>
      </c>
      <c r="C46" s="5">
        <f>DATE($A46-1,11,1)</f>
        <v>32813</v>
      </c>
      <c r="D46" s="5">
        <f>DATE($A46-1,12,1)</f>
        <v>32843</v>
      </c>
      <c r="E46" s="5">
        <f>DATE($A46,1,1)</f>
        <v>32874</v>
      </c>
      <c r="F46" s="5">
        <f>DATE($A46,2,1)</f>
        <v>32905</v>
      </c>
      <c r="G46" s="5">
        <f>DATE($A46,3,1)</f>
        <v>32933</v>
      </c>
      <c r="H46" s="5">
        <f>DATE($A46,4,1)</f>
        <v>32964</v>
      </c>
      <c r="I46" s="5">
        <f>DATE($A46,5,1)</f>
        <v>32994</v>
      </c>
      <c r="J46" s="5">
        <f>DATE($A46,6,1)</f>
        <v>33025</v>
      </c>
      <c r="K46" s="5">
        <f>DATE($A46,7,1)</f>
        <v>33055</v>
      </c>
      <c r="L46" s="5">
        <f>DATE($A46,8,1)</f>
        <v>33086</v>
      </c>
      <c r="M46" s="5">
        <f>DATE($A46,9,1)</f>
        <v>33117</v>
      </c>
      <c r="N46" s="4" t="s">
        <v>3</v>
      </c>
    </row>
    <row r="47" spans="1:14" x14ac:dyDescent="0.25">
      <c r="A47" t="s">
        <v>2</v>
      </c>
      <c r="B47" s="6">
        <v>0.216727</v>
      </c>
      <c r="C47" s="6">
        <v>1.2566200000000001</v>
      </c>
      <c r="D47" s="6">
        <v>4.0808900000000001</v>
      </c>
      <c r="E47" s="6">
        <v>2.24912</v>
      </c>
      <c r="F47" s="6">
        <v>2.75834</v>
      </c>
      <c r="G47" s="6">
        <v>1.2713000000000001</v>
      </c>
      <c r="H47" s="6">
        <v>1.08182</v>
      </c>
      <c r="I47" s="6">
        <v>0.80309699999999995</v>
      </c>
      <c r="J47" s="6">
        <v>0.66572699999999996</v>
      </c>
      <c r="K47" s="6">
        <v>0.504861</v>
      </c>
      <c r="L47" s="6">
        <v>0.421597</v>
      </c>
      <c r="M47" s="6">
        <v>0.34400199999999997</v>
      </c>
      <c r="N47" s="6">
        <f>MIN(B47:M47)</f>
        <v>0.216727</v>
      </c>
    </row>
    <row r="48" spans="1:14" x14ac:dyDescent="0.25">
      <c r="A48" t="s">
        <v>1</v>
      </c>
      <c r="B48" s="6">
        <v>1.2579878387096772</v>
      </c>
      <c r="C48" s="6">
        <v>6.2495270000000014</v>
      </c>
      <c r="D48" s="6">
        <v>24.195701290322578</v>
      </c>
      <c r="E48" s="6">
        <v>9.5435167741935487</v>
      </c>
      <c r="F48" s="6">
        <v>11.494061785714283</v>
      </c>
      <c r="G48" s="6">
        <v>1.6640638709677427</v>
      </c>
      <c r="H48" s="6">
        <v>2.4731416666666663</v>
      </c>
      <c r="I48" s="6">
        <v>1.0042253225806452</v>
      </c>
      <c r="J48" s="6">
        <v>0.76041616666666678</v>
      </c>
      <c r="K48" s="6">
        <v>0.56507564516129027</v>
      </c>
      <c r="L48" s="6">
        <v>0.54390332258064522</v>
      </c>
      <c r="M48" s="6">
        <v>0.59024986666666668</v>
      </c>
      <c r="N48" s="6">
        <f>AVERAGE(B48:M48)</f>
        <v>5.0284892125192009</v>
      </c>
    </row>
    <row r="49" spans="1:14" x14ac:dyDescent="0.25">
      <c r="A49" t="s">
        <v>0</v>
      </c>
      <c r="B49" s="6">
        <v>5.6848999999999998</v>
      </c>
      <c r="C49" s="6">
        <v>14.2951</v>
      </c>
      <c r="D49" s="6">
        <v>57.912700000000001</v>
      </c>
      <c r="E49" s="6">
        <v>23.433499999999999</v>
      </c>
      <c r="F49" s="6">
        <v>29.172899999999998</v>
      </c>
      <c r="G49" s="6">
        <v>2.5565199999999999</v>
      </c>
      <c r="H49" s="6">
        <v>5.7007399999999997</v>
      </c>
      <c r="I49" s="6">
        <v>1.61422</v>
      </c>
      <c r="J49" s="6">
        <v>1.1524300000000001</v>
      </c>
      <c r="K49" s="6">
        <v>0.68472900000000003</v>
      </c>
      <c r="L49" s="6">
        <v>0.92500499999999997</v>
      </c>
      <c r="M49" s="6">
        <v>4.1999500000000003</v>
      </c>
      <c r="N49" s="6">
        <f>MAX(B49:M49)</f>
        <v>57.912700000000001</v>
      </c>
    </row>
    <row r="50" spans="1:14" x14ac:dyDescent="0.25">
      <c r="A50" s="4">
        <v>1991</v>
      </c>
      <c r="B50" s="5">
        <f>DATE($A50-1,10,1)</f>
        <v>33147</v>
      </c>
      <c r="C50" s="5">
        <f>DATE($A50-1,11,1)</f>
        <v>33178</v>
      </c>
      <c r="D50" s="5">
        <f>DATE($A50-1,12,1)</f>
        <v>33208</v>
      </c>
      <c r="E50" s="5">
        <f>DATE($A50,1,1)</f>
        <v>33239</v>
      </c>
      <c r="F50" s="5">
        <f>DATE($A50,2,1)</f>
        <v>33270</v>
      </c>
      <c r="G50" s="5">
        <f>DATE($A50,3,1)</f>
        <v>33298</v>
      </c>
      <c r="H50" s="5">
        <f>DATE($A50,4,1)</f>
        <v>33329</v>
      </c>
      <c r="I50" s="5">
        <f>DATE($A50,5,1)</f>
        <v>33359</v>
      </c>
      <c r="J50" s="5">
        <f>DATE($A50,6,1)</f>
        <v>33390</v>
      </c>
      <c r="K50" s="5">
        <f>DATE($A50,7,1)</f>
        <v>33420</v>
      </c>
      <c r="L50" s="5">
        <f>DATE($A50,8,1)</f>
        <v>33451</v>
      </c>
      <c r="M50" s="5">
        <f>DATE($A50,9,1)</f>
        <v>33482</v>
      </c>
      <c r="N50" s="4" t="s">
        <v>3</v>
      </c>
    </row>
    <row r="51" spans="1:14" x14ac:dyDescent="0.25">
      <c r="A51" t="s">
        <v>2</v>
      </c>
      <c r="B51" s="6">
        <v>1.0739700000000001</v>
      </c>
      <c r="C51" s="6">
        <v>2.60405</v>
      </c>
      <c r="D51" s="6">
        <v>0.68442999999999998</v>
      </c>
      <c r="E51" s="6">
        <v>3.0735800000000002</v>
      </c>
      <c r="F51" s="6">
        <v>2.09396</v>
      </c>
      <c r="G51" s="6">
        <v>3.82104</v>
      </c>
      <c r="H51" s="6">
        <v>1.18553</v>
      </c>
      <c r="I51" s="6">
        <v>0.85739500000000002</v>
      </c>
      <c r="J51" s="6">
        <v>0.71826100000000004</v>
      </c>
      <c r="K51" s="6">
        <v>0.54770399999999997</v>
      </c>
      <c r="L51" s="6">
        <v>0.47044399999999997</v>
      </c>
      <c r="M51" s="6">
        <v>0.65979900000000002</v>
      </c>
      <c r="N51" s="6">
        <f>MIN(B51:M51)</f>
        <v>0.47044399999999997</v>
      </c>
    </row>
    <row r="52" spans="1:14" x14ac:dyDescent="0.25">
      <c r="A52" t="s">
        <v>1</v>
      </c>
      <c r="B52" s="6">
        <v>7.6434096774193545</v>
      </c>
      <c r="C52" s="6">
        <v>6.2837493333333327</v>
      </c>
      <c r="D52" s="6">
        <v>2.3388394838709679</v>
      </c>
      <c r="E52" s="6">
        <v>13.387485161290318</v>
      </c>
      <c r="F52" s="6">
        <v>5.4252242857142861</v>
      </c>
      <c r="G52" s="6">
        <v>14.590068387096776</v>
      </c>
      <c r="H52" s="6">
        <v>1.9936063333333334</v>
      </c>
      <c r="I52" s="6">
        <v>0.99443635483870974</v>
      </c>
      <c r="J52" s="6">
        <v>1.1783635000000001</v>
      </c>
      <c r="K52" s="6">
        <v>0.64664622580645181</v>
      </c>
      <c r="L52" s="6">
        <v>0.83684903225806462</v>
      </c>
      <c r="M52" s="6">
        <v>1.5967561000000001</v>
      </c>
      <c r="N52" s="6">
        <f>AVERAGE(B52:M52)</f>
        <v>4.742952822913467</v>
      </c>
    </row>
    <row r="53" spans="1:14" x14ac:dyDescent="0.25">
      <c r="A53" t="s">
        <v>0</v>
      </c>
      <c r="B53" s="6">
        <v>14.5642</v>
      </c>
      <c r="C53" s="6">
        <v>11.7608</v>
      </c>
      <c r="D53" s="6">
        <v>9.0372400000000006</v>
      </c>
      <c r="E53" s="6">
        <v>33.464199999999998</v>
      </c>
      <c r="F53" s="6">
        <v>11.6126</v>
      </c>
      <c r="G53" s="6">
        <v>26.069800000000001</v>
      </c>
      <c r="H53" s="6">
        <v>4.4994699999999996</v>
      </c>
      <c r="I53" s="6">
        <v>1.2384500000000001</v>
      </c>
      <c r="J53" s="6">
        <v>3.2685399999999998</v>
      </c>
      <c r="K53" s="6">
        <v>1.0139400000000001</v>
      </c>
      <c r="L53" s="6">
        <v>3.0425900000000001</v>
      </c>
      <c r="M53" s="6">
        <v>6.83643</v>
      </c>
      <c r="N53" s="6">
        <f>MAX(B53:M53)</f>
        <v>33.464199999999998</v>
      </c>
    </row>
    <row r="54" spans="1:14" x14ac:dyDescent="0.25">
      <c r="A54" s="4">
        <v>1992</v>
      </c>
      <c r="B54" s="5">
        <f>DATE($A54-1,10,1)</f>
        <v>33512</v>
      </c>
      <c r="C54" s="5">
        <f>DATE($A54-1,11,1)</f>
        <v>33543</v>
      </c>
      <c r="D54" s="5">
        <f>DATE($A54-1,12,1)</f>
        <v>33573</v>
      </c>
      <c r="E54" s="5">
        <f>DATE($A54,1,1)</f>
        <v>33604</v>
      </c>
      <c r="F54" s="5">
        <f>DATE($A54,2,1)</f>
        <v>33635</v>
      </c>
      <c r="G54" s="5">
        <f>DATE($A54,3,1)</f>
        <v>33664</v>
      </c>
      <c r="H54" s="5">
        <f>DATE($A54,4,1)</f>
        <v>33695</v>
      </c>
      <c r="I54" s="5">
        <f>DATE($A54,5,1)</f>
        <v>33725</v>
      </c>
      <c r="J54" s="5">
        <f>DATE($A54,6,1)</f>
        <v>33756</v>
      </c>
      <c r="K54" s="5">
        <f>DATE($A54,7,1)</f>
        <v>33786</v>
      </c>
      <c r="L54" s="5">
        <f>DATE($A54,8,1)</f>
        <v>33817</v>
      </c>
      <c r="M54" s="5">
        <f>DATE($A54,9,1)</f>
        <v>33848</v>
      </c>
      <c r="N54" s="4" t="s">
        <v>3</v>
      </c>
    </row>
    <row r="55" spans="1:14" x14ac:dyDescent="0.25">
      <c r="A55" t="s">
        <v>2</v>
      </c>
      <c r="B55" s="6">
        <v>1.1488400000000001</v>
      </c>
      <c r="C55" s="6">
        <v>2.5520399999999999</v>
      </c>
      <c r="D55" s="6">
        <v>0.93469000000000002</v>
      </c>
      <c r="E55" s="6">
        <v>0.69390399999999997</v>
      </c>
      <c r="F55" s="6">
        <v>0.63059500000000002</v>
      </c>
      <c r="G55" s="6">
        <v>0.39546700000000001</v>
      </c>
      <c r="H55" s="6">
        <v>0.67695000000000005</v>
      </c>
      <c r="I55" s="6">
        <v>0.406524</v>
      </c>
      <c r="J55" s="6">
        <v>0.51119899999999996</v>
      </c>
      <c r="K55" s="6">
        <v>0.31239</v>
      </c>
      <c r="L55" s="6">
        <v>0.27743099999999998</v>
      </c>
      <c r="M55" s="6">
        <v>0.45773799999999998</v>
      </c>
      <c r="N55" s="6">
        <f>MIN(B55:M55)</f>
        <v>0.27743099999999998</v>
      </c>
    </row>
    <row r="56" spans="1:14" x14ac:dyDescent="0.25">
      <c r="A56" t="s">
        <v>1</v>
      </c>
      <c r="B56" s="6">
        <v>2.5793216129032257</v>
      </c>
      <c r="C56" s="6">
        <v>8.1248339999999999</v>
      </c>
      <c r="D56" s="6">
        <v>3.6461892580645161</v>
      </c>
      <c r="E56" s="6">
        <v>3.4462635806451627</v>
      </c>
      <c r="F56" s="6">
        <v>1.4337431034482757</v>
      </c>
      <c r="G56" s="6">
        <v>0.81723422580645155</v>
      </c>
      <c r="H56" s="6">
        <v>4.8083729666666652</v>
      </c>
      <c r="I56" s="6">
        <v>2.4963064516129037</v>
      </c>
      <c r="J56" s="6">
        <v>2.2344473333333337</v>
      </c>
      <c r="K56" s="6">
        <v>0.52477509677419343</v>
      </c>
      <c r="L56" s="6">
        <v>0.89291574193548384</v>
      </c>
      <c r="M56" s="6">
        <v>2.1406923333333334</v>
      </c>
      <c r="N56" s="6">
        <f>AVERAGE(B56:M56)</f>
        <v>2.762091308710295</v>
      </c>
    </row>
    <row r="57" spans="1:14" x14ac:dyDescent="0.25">
      <c r="A57" t="s">
        <v>0</v>
      </c>
      <c r="B57" s="6">
        <v>5.8384799999999997</v>
      </c>
      <c r="C57" s="6">
        <v>28.625399999999999</v>
      </c>
      <c r="D57" s="6">
        <v>11.0322</v>
      </c>
      <c r="E57" s="6">
        <v>14.907500000000001</v>
      </c>
      <c r="F57" s="6">
        <v>5.8464400000000003</v>
      </c>
      <c r="G57" s="6">
        <v>7.5213200000000002</v>
      </c>
      <c r="H57" s="6">
        <v>16.308299999999999</v>
      </c>
      <c r="I57" s="6">
        <v>12.8752</v>
      </c>
      <c r="J57" s="6">
        <v>8.5814000000000004</v>
      </c>
      <c r="K57" s="6">
        <v>1.5486800000000001</v>
      </c>
      <c r="L57" s="6">
        <v>9.9197699999999998</v>
      </c>
      <c r="M57" s="6">
        <v>6.77555</v>
      </c>
      <c r="N57" s="6">
        <f>MAX(B57:M57)</f>
        <v>28.625399999999999</v>
      </c>
    </row>
    <row r="58" spans="1:14" x14ac:dyDescent="0.25">
      <c r="A58" s="4">
        <v>1993</v>
      </c>
      <c r="B58" s="5">
        <f>DATE($A58-1,10,1)</f>
        <v>33878</v>
      </c>
      <c r="C58" s="5">
        <f>DATE($A58-1,11,1)</f>
        <v>33909</v>
      </c>
      <c r="D58" s="5">
        <f>DATE($A58-1,12,1)</f>
        <v>33939</v>
      </c>
      <c r="E58" s="5">
        <f>DATE($A58,1,1)</f>
        <v>33970</v>
      </c>
      <c r="F58" s="5">
        <f>DATE($A58,2,1)</f>
        <v>34001</v>
      </c>
      <c r="G58" s="5">
        <f>DATE($A58,3,1)</f>
        <v>34029</v>
      </c>
      <c r="H58" s="5">
        <f>DATE($A58,4,1)</f>
        <v>34060</v>
      </c>
      <c r="I58" s="5">
        <f>DATE($A58,5,1)</f>
        <v>34090</v>
      </c>
      <c r="J58" s="5">
        <f>DATE($A58,6,1)</f>
        <v>34121</v>
      </c>
      <c r="K58" s="5">
        <f>DATE($A58,7,1)</f>
        <v>34151</v>
      </c>
      <c r="L58" s="5">
        <f>DATE($A58,8,1)</f>
        <v>34182</v>
      </c>
      <c r="M58" s="5">
        <f>DATE($A58,9,1)</f>
        <v>34213</v>
      </c>
      <c r="N58" s="4" t="s">
        <v>3</v>
      </c>
    </row>
    <row r="59" spans="1:14" x14ac:dyDescent="0.25">
      <c r="A59" t="s">
        <v>2</v>
      </c>
      <c r="B59" s="6">
        <v>0.59725399999999995</v>
      </c>
      <c r="C59" s="6">
        <v>1.5112099999999999</v>
      </c>
      <c r="D59" s="6">
        <v>1.8424199999999999</v>
      </c>
      <c r="E59" s="6">
        <v>0.85845300000000002</v>
      </c>
      <c r="F59" s="6">
        <v>0.576685</v>
      </c>
      <c r="G59" s="6">
        <v>0.49670500000000001</v>
      </c>
      <c r="H59" s="6">
        <v>0.89204700000000003</v>
      </c>
      <c r="I59" s="6">
        <v>1.4836800000000001</v>
      </c>
      <c r="J59" s="6">
        <v>0.96418300000000001</v>
      </c>
      <c r="K59" s="6">
        <v>0.47794799999999998</v>
      </c>
      <c r="L59" s="6">
        <v>0.41077000000000002</v>
      </c>
      <c r="M59" s="6">
        <v>0.494894</v>
      </c>
      <c r="N59" s="6">
        <f>MIN(B59:M59)</f>
        <v>0.41077000000000002</v>
      </c>
    </row>
    <row r="60" spans="1:14" x14ac:dyDescent="0.25">
      <c r="A60" t="s">
        <v>1</v>
      </c>
      <c r="B60" s="6">
        <v>2.4724380967741935</v>
      </c>
      <c r="C60" s="6">
        <v>3.6337096666666664</v>
      </c>
      <c r="D60" s="6">
        <v>9.6631648387096796</v>
      </c>
      <c r="E60" s="6">
        <v>4.0593075161290324</v>
      </c>
      <c r="F60" s="6">
        <v>0.97112546428571433</v>
      </c>
      <c r="G60" s="6">
        <v>0.81175703225806461</v>
      </c>
      <c r="H60" s="6">
        <v>4.7086353666666669</v>
      </c>
      <c r="I60" s="6">
        <v>7.4223680645161281</v>
      </c>
      <c r="J60" s="6">
        <v>3.460426766666667</v>
      </c>
      <c r="K60" s="6">
        <v>0.65203822580645165</v>
      </c>
      <c r="L60" s="6">
        <v>0.69702641935483867</v>
      </c>
      <c r="M60" s="6">
        <v>2.4151517666666664</v>
      </c>
      <c r="N60" s="6">
        <f>AVERAGE(B60:M60)</f>
        <v>3.4139291020417306</v>
      </c>
    </row>
    <row r="61" spans="1:14" x14ac:dyDescent="0.25">
      <c r="A61" t="s">
        <v>0</v>
      </c>
      <c r="B61" s="6">
        <v>10.3117</v>
      </c>
      <c r="C61" s="6">
        <v>7.8034400000000002</v>
      </c>
      <c r="D61" s="6">
        <v>27.805599999999998</v>
      </c>
      <c r="E61" s="6">
        <v>15.3294</v>
      </c>
      <c r="F61" s="6">
        <v>1.71868</v>
      </c>
      <c r="G61" s="6">
        <v>1.64164</v>
      </c>
      <c r="H61" s="6">
        <v>11.294499999999999</v>
      </c>
      <c r="I61" s="6">
        <v>18.770800000000001</v>
      </c>
      <c r="J61" s="6">
        <v>11.7193</v>
      </c>
      <c r="K61" s="6">
        <v>1.1255299999999999</v>
      </c>
      <c r="L61" s="6">
        <v>1.80785</v>
      </c>
      <c r="M61" s="6">
        <v>6.4135400000000002</v>
      </c>
      <c r="N61" s="6">
        <f>MAX(B61:M61)</f>
        <v>27.805599999999998</v>
      </c>
    </row>
    <row r="62" spans="1:14" x14ac:dyDescent="0.25">
      <c r="A62" s="4">
        <v>1994</v>
      </c>
      <c r="B62" s="5">
        <f>DATE($A62-1,10,1)</f>
        <v>34243</v>
      </c>
      <c r="C62" s="5">
        <f>DATE($A62-1,11,1)</f>
        <v>34274</v>
      </c>
      <c r="D62" s="5">
        <f>DATE($A62-1,12,1)</f>
        <v>34304</v>
      </c>
      <c r="E62" s="5">
        <f>DATE($A62,1,1)</f>
        <v>34335</v>
      </c>
      <c r="F62" s="5">
        <f>DATE($A62,2,1)</f>
        <v>34366</v>
      </c>
      <c r="G62" s="5">
        <f>DATE($A62,3,1)</f>
        <v>34394</v>
      </c>
      <c r="H62" s="5">
        <f>DATE($A62,4,1)</f>
        <v>34425</v>
      </c>
      <c r="I62" s="5">
        <f>DATE($A62,5,1)</f>
        <v>34455</v>
      </c>
      <c r="J62" s="5">
        <f>DATE($A62,6,1)</f>
        <v>34486</v>
      </c>
      <c r="K62" s="5">
        <f>DATE($A62,7,1)</f>
        <v>34516</v>
      </c>
      <c r="L62" s="5">
        <f>DATE($A62,8,1)</f>
        <v>34547</v>
      </c>
      <c r="M62" s="5">
        <f>DATE($A62,9,1)</f>
        <v>34578</v>
      </c>
      <c r="N62" s="4" t="s">
        <v>3</v>
      </c>
    </row>
    <row r="63" spans="1:14" x14ac:dyDescent="0.25">
      <c r="A63" t="s">
        <v>2</v>
      </c>
      <c r="B63" s="6">
        <v>4.1018600000000003</v>
      </c>
      <c r="C63" s="6">
        <v>1.79894</v>
      </c>
      <c r="D63" s="6">
        <v>2.7821099999999999</v>
      </c>
      <c r="E63" s="6">
        <v>3.4262700000000001</v>
      </c>
      <c r="F63" s="6">
        <v>3.1227800000000001</v>
      </c>
      <c r="G63" s="6">
        <v>1.3914500000000001</v>
      </c>
      <c r="H63" s="6">
        <v>1.14513</v>
      </c>
      <c r="I63" s="6">
        <v>1.86815</v>
      </c>
      <c r="J63" s="6">
        <v>1.22078</v>
      </c>
      <c r="K63" s="6">
        <v>0.897837</v>
      </c>
      <c r="L63" s="6">
        <v>0.848495</v>
      </c>
      <c r="M63" s="6">
        <v>0.77172300000000005</v>
      </c>
      <c r="N63" s="6">
        <f>MIN(B63:M63)</f>
        <v>0.77172300000000005</v>
      </c>
    </row>
    <row r="64" spans="1:14" x14ac:dyDescent="0.25">
      <c r="A64" t="s">
        <v>1</v>
      </c>
      <c r="B64" s="6">
        <v>16.936077096774191</v>
      </c>
      <c r="C64" s="6">
        <v>8.789672333333332</v>
      </c>
      <c r="D64" s="6">
        <v>6.3242829032258046</v>
      </c>
      <c r="E64" s="6">
        <v>18.154772258064515</v>
      </c>
      <c r="F64" s="6">
        <v>9.5734442857142863</v>
      </c>
      <c r="G64" s="6">
        <v>4.1896587096774196</v>
      </c>
      <c r="H64" s="6">
        <v>3.5879476666666665</v>
      </c>
      <c r="I64" s="6">
        <v>14.499387419354836</v>
      </c>
      <c r="J64" s="6">
        <v>2.8563673333333326</v>
      </c>
      <c r="K64" s="6">
        <v>1.0266936451612902</v>
      </c>
      <c r="L64" s="6">
        <v>2.0268325806451615</v>
      </c>
      <c r="M64" s="6">
        <v>1.4706446333333332</v>
      </c>
      <c r="N64" s="6">
        <f>AVERAGE(B64:M64)</f>
        <v>7.4529817387736808</v>
      </c>
    </row>
    <row r="65" spans="1:14" x14ac:dyDescent="0.25">
      <c r="A65" t="s">
        <v>0</v>
      </c>
      <c r="B65" s="6">
        <v>38.717199999999998</v>
      </c>
      <c r="C65" s="6">
        <v>22.180499999999999</v>
      </c>
      <c r="D65" s="6">
        <v>19.844100000000001</v>
      </c>
      <c r="E65" s="6">
        <v>42.8476</v>
      </c>
      <c r="F65" s="6">
        <v>16.104399999999998</v>
      </c>
      <c r="G65" s="6">
        <v>14.843</v>
      </c>
      <c r="H65" s="6">
        <v>13.944699999999999</v>
      </c>
      <c r="I65" s="6">
        <v>39.632599999999996</v>
      </c>
      <c r="J65" s="6">
        <v>8.5052400000000006</v>
      </c>
      <c r="K65" s="6">
        <v>1.20096</v>
      </c>
      <c r="L65" s="6">
        <v>7.6128499999999999</v>
      </c>
      <c r="M65" s="6">
        <v>2.7197</v>
      </c>
      <c r="N65" s="6">
        <f>MAX(B65:M65)</f>
        <v>42.8476</v>
      </c>
    </row>
    <row r="66" spans="1:14" x14ac:dyDescent="0.25">
      <c r="A66" s="4">
        <v>1995</v>
      </c>
      <c r="B66" s="5">
        <f>DATE($A66-1,10,1)</f>
        <v>34608</v>
      </c>
      <c r="C66" s="5">
        <f>DATE($A66-1,11,1)</f>
        <v>34639</v>
      </c>
      <c r="D66" s="5">
        <f>DATE($A66-1,12,1)</f>
        <v>34669</v>
      </c>
      <c r="E66" s="5">
        <f>DATE($A66,1,1)</f>
        <v>34700</v>
      </c>
      <c r="F66" s="5">
        <f>DATE($A66,2,1)</f>
        <v>34731</v>
      </c>
      <c r="G66" s="5">
        <f>DATE($A66,3,1)</f>
        <v>34759</v>
      </c>
      <c r="H66" s="5">
        <f>DATE($A66,4,1)</f>
        <v>34790</v>
      </c>
      <c r="I66" s="5">
        <f>DATE($A66,5,1)</f>
        <v>34820</v>
      </c>
      <c r="J66" s="5">
        <f>DATE($A66,6,1)</f>
        <v>34851</v>
      </c>
      <c r="K66" s="5">
        <f>DATE($A66,7,1)</f>
        <v>34881</v>
      </c>
      <c r="L66" s="5">
        <f>DATE($A66,8,1)</f>
        <v>34912</v>
      </c>
      <c r="M66" s="5">
        <f>DATE($A66,9,1)</f>
        <v>34943</v>
      </c>
      <c r="N66" s="4" t="s">
        <v>3</v>
      </c>
    </row>
    <row r="67" spans="1:14" x14ac:dyDescent="0.25">
      <c r="A67" t="s">
        <v>2</v>
      </c>
      <c r="B67" s="6">
        <v>1.02315</v>
      </c>
      <c r="C67" s="6">
        <v>1.7089300000000001</v>
      </c>
      <c r="D67" s="6">
        <v>1.36083</v>
      </c>
      <c r="E67" s="6">
        <v>3.2517200000000002</v>
      </c>
      <c r="F67" s="6">
        <v>6.0842099999999997</v>
      </c>
      <c r="G67" s="6">
        <v>1.36198</v>
      </c>
      <c r="H67" s="6">
        <v>1.0359799999999999</v>
      </c>
      <c r="I67" s="6">
        <v>1.18363</v>
      </c>
      <c r="J67" s="6">
        <v>0.74261900000000003</v>
      </c>
      <c r="K67" s="6">
        <v>0.55570399999999998</v>
      </c>
      <c r="L67" s="6">
        <v>0.44914500000000002</v>
      </c>
      <c r="M67" s="6">
        <v>0.432278</v>
      </c>
      <c r="N67" s="6">
        <f>MIN(B67:M67)</f>
        <v>0.432278</v>
      </c>
    </row>
    <row r="68" spans="1:14" x14ac:dyDescent="0.25">
      <c r="A68" t="s">
        <v>1</v>
      </c>
      <c r="B68" s="6">
        <v>3.1414319354838707</v>
      </c>
      <c r="C68" s="6">
        <v>8.347592999999998</v>
      </c>
      <c r="D68" s="6">
        <v>5.9081512903225812</v>
      </c>
      <c r="E68" s="6">
        <v>12.976043548387095</v>
      </c>
      <c r="F68" s="6">
        <v>13.439511785714283</v>
      </c>
      <c r="G68" s="6">
        <v>3.3814690322580638</v>
      </c>
      <c r="H68" s="6">
        <v>1.3095023333333333</v>
      </c>
      <c r="I68" s="6">
        <v>2.631341290322581</v>
      </c>
      <c r="J68" s="6">
        <v>0.90771043333333334</v>
      </c>
      <c r="K68" s="6">
        <v>0.7663984516129031</v>
      </c>
      <c r="L68" s="6">
        <v>0.66217516129032272</v>
      </c>
      <c r="M68" s="6">
        <v>2.5988106666666666</v>
      </c>
      <c r="N68" s="6">
        <f>AVERAGE(B68:M68)</f>
        <v>4.6725115773937516</v>
      </c>
    </row>
    <row r="69" spans="1:14" x14ac:dyDescent="0.25">
      <c r="A69" t="s">
        <v>0</v>
      </c>
      <c r="B69" s="6">
        <v>8.5487300000000008</v>
      </c>
      <c r="C69" s="6">
        <v>22.3033</v>
      </c>
      <c r="D69" s="6">
        <v>29.3766</v>
      </c>
      <c r="E69" s="6">
        <v>29.395099999999999</v>
      </c>
      <c r="F69" s="6">
        <v>24.0456</v>
      </c>
      <c r="G69" s="6">
        <v>8.9242699999999999</v>
      </c>
      <c r="H69" s="6">
        <v>3.0748899999999999</v>
      </c>
      <c r="I69" s="6">
        <v>7.1033799999999996</v>
      </c>
      <c r="J69" s="6">
        <v>1.33545</v>
      </c>
      <c r="K69" s="6">
        <v>1.2654399999999999</v>
      </c>
      <c r="L69" s="6">
        <v>1.4282900000000001</v>
      </c>
      <c r="M69" s="6">
        <v>8.2141300000000008</v>
      </c>
      <c r="N69" s="6">
        <f>MAX(B69:M69)</f>
        <v>29.395099999999999</v>
      </c>
    </row>
    <row r="70" spans="1:14" x14ac:dyDescent="0.25">
      <c r="A70" s="4">
        <v>1996</v>
      </c>
      <c r="B70" s="5">
        <f>DATE($A70-1,10,1)</f>
        <v>34973</v>
      </c>
      <c r="C70" s="5">
        <f>DATE($A70-1,11,1)</f>
        <v>35004</v>
      </c>
      <c r="D70" s="5">
        <f>DATE($A70-1,12,1)</f>
        <v>35034</v>
      </c>
      <c r="E70" s="5">
        <f>DATE($A70,1,1)</f>
        <v>35065</v>
      </c>
      <c r="F70" s="5">
        <f>DATE($A70,2,1)</f>
        <v>35096</v>
      </c>
      <c r="G70" s="5">
        <f>DATE($A70,3,1)</f>
        <v>35125</v>
      </c>
      <c r="H70" s="5">
        <f>DATE($A70,4,1)</f>
        <v>35156</v>
      </c>
      <c r="I70" s="5">
        <f>DATE($A70,5,1)</f>
        <v>35186</v>
      </c>
      <c r="J70" s="5">
        <f>DATE($A70,6,1)</f>
        <v>35217</v>
      </c>
      <c r="K70" s="5">
        <f>DATE($A70,7,1)</f>
        <v>35247</v>
      </c>
      <c r="L70" s="5">
        <f>DATE($A70,8,1)</f>
        <v>35278</v>
      </c>
      <c r="M70" s="5">
        <f>DATE($A70,9,1)</f>
        <v>35309</v>
      </c>
      <c r="N70" s="4" t="s">
        <v>3</v>
      </c>
    </row>
    <row r="71" spans="1:14" x14ac:dyDescent="0.25">
      <c r="A71" t="s">
        <v>2</v>
      </c>
      <c r="B71" s="6">
        <v>0.59164899999999998</v>
      </c>
      <c r="C71" s="6">
        <v>2.0351300000000001</v>
      </c>
      <c r="D71" s="6">
        <v>1.9436100000000001</v>
      </c>
      <c r="E71" s="6">
        <v>12.947900000000001</v>
      </c>
      <c r="F71" s="6">
        <v>4.6366800000000001</v>
      </c>
      <c r="G71" s="6">
        <v>3.32856</v>
      </c>
      <c r="H71" s="6">
        <v>2.3320799999999999</v>
      </c>
      <c r="I71" s="6">
        <v>2.2686700000000002</v>
      </c>
      <c r="J71" s="6">
        <v>1.24803</v>
      </c>
      <c r="K71" s="6">
        <v>0.99373</v>
      </c>
      <c r="L71" s="6">
        <v>0.91073099999999996</v>
      </c>
      <c r="M71" s="6">
        <v>0.745699</v>
      </c>
      <c r="N71" s="6">
        <f>MIN(B71:M71)</f>
        <v>0.59164899999999998</v>
      </c>
    </row>
    <row r="72" spans="1:14" x14ac:dyDescent="0.25">
      <c r="A72" t="s">
        <v>1</v>
      </c>
      <c r="B72" s="6">
        <v>2.6343714193548387</v>
      </c>
      <c r="C72" s="6">
        <v>13.204584000000001</v>
      </c>
      <c r="D72" s="6">
        <v>18.656725806451615</v>
      </c>
      <c r="E72" s="6">
        <v>35.256125806451607</v>
      </c>
      <c r="F72" s="6">
        <v>10.807684137931037</v>
      </c>
      <c r="G72" s="6">
        <v>6.7523141935483872</v>
      </c>
      <c r="H72" s="6">
        <v>7.914671666666667</v>
      </c>
      <c r="I72" s="6">
        <v>4.5966593548387102</v>
      </c>
      <c r="J72" s="6">
        <v>1.6294403333333334</v>
      </c>
      <c r="K72" s="6">
        <v>1.1558396774193549</v>
      </c>
      <c r="L72" s="6">
        <v>1.0542065161290322</v>
      </c>
      <c r="M72" s="6">
        <v>1.8722998999999996</v>
      </c>
      <c r="N72" s="6">
        <f>AVERAGE(B72:M72)</f>
        <v>8.7945769010103803</v>
      </c>
    </row>
    <row r="73" spans="1:14" x14ac:dyDescent="0.25">
      <c r="A73" t="s">
        <v>0</v>
      </c>
      <c r="B73" s="6">
        <v>10.589600000000001</v>
      </c>
      <c r="C73" s="6">
        <v>30.1297</v>
      </c>
      <c r="D73" s="6">
        <v>63.189300000000003</v>
      </c>
      <c r="E73" s="6">
        <v>60.976799999999997</v>
      </c>
      <c r="F73" s="6">
        <v>19.646599999999999</v>
      </c>
      <c r="G73" s="6">
        <v>20.164300000000001</v>
      </c>
      <c r="H73" s="6">
        <v>27.217199999999998</v>
      </c>
      <c r="I73" s="6">
        <v>10.9261</v>
      </c>
      <c r="J73" s="6">
        <v>2.6880999999999999</v>
      </c>
      <c r="K73" s="6">
        <v>1.3761399999999999</v>
      </c>
      <c r="L73" s="6">
        <v>1.72403</v>
      </c>
      <c r="M73" s="6">
        <v>6.9615400000000003</v>
      </c>
      <c r="N73" s="6">
        <f>MAX(B73:M73)</f>
        <v>63.189300000000003</v>
      </c>
    </row>
    <row r="74" spans="1:14" x14ac:dyDescent="0.25">
      <c r="A74" s="4">
        <v>1997</v>
      </c>
      <c r="B74" s="5">
        <f>DATE($A74-1,10,1)</f>
        <v>35339</v>
      </c>
      <c r="C74" s="5">
        <f>DATE($A74-1,11,1)</f>
        <v>35370</v>
      </c>
      <c r="D74" s="5">
        <f>DATE($A74-1,12,1)</f>
        <v>35400</v>
      </c>
      <c r="E74" s="5">
        <f>DATE($A74,1,1)</f>
        <v>35431</v>
      </c>
      <c r="F74" s="5">
        <f>DATE($A74,2,1)</f>
        <v>35462</v>
      </c>
      <c r="G74" s="5">
        <f>DATE($A74,3,1)</f>
        <v>35490</v>
      </c>
      <c r="H74" s="5">
        <f>DATE($A74,4,1)</f>
        <v>35521</v>
      </c>
      <c r="I74" s="5">
        <f>DATE($A74,5,1)</f>
        <v>35551</v>
      </c>
      <c r="J74" s="5">
        <f>DATE($A74,6,1)</f>
        <v>35582</v>
      </c>
      <c r="K74" s="5">
        <f>DATE($A74,7,1)</f>
        <v>35612</v>
      </c>
      <c r="L74" s="5">
        <f>DATE($A74,8,1)</f>
        <v>35643</v>
      </c>
      <c r="M74" s="5">
        <f>DATE($A74,9,1)</f>
        <v>35674</v>
      </c>
      <c r="N74" s="4" t="s">
        <v>3</v>
      </c>
    </row>
    <row r="75" spans="1:14" x14ac:dyDescent="0.25">
      <c r="A75" t="s">
        <v>2</v>
      </c>
      <c r="B75" s="6">
        <v>0.80404500000000001</v>
      </c>
      <c r="C75" s="6">
        <v>1.4906200000000001</v>
      </c>
      <c r="D75" s="6">
        <v>2.1726899999999998</v>
      </c>
      <c r="E75" s="6">
        <v>4.09321</v>
      </c>
      <c r="F75" s="6">
        <v>2.2076500000000001</v>
      </c>
      <c r="G75" s="6">
        <v>0.98094099999999995</v>
      </c>
      <c r="H75" s="6">
        <v>0.86212999999999995</v>
      </c>
      <c r="I75" s="6">
        <v>1.44326</v>
      </c>
      <c r="J75" s="6">
        <v>1.5864400000000001</v>
      </c>
      <c r="K75" s="6">
        <v>0.95206599999999997</v>
      </c>
      <c r="L75" s="6">
        <v>0.79691500000000004</v>
      </c>
      <c r="M75" s="6">
        <v>0.63520500000000002</v>
      </c>
      <c r="N75" s="6">
        <f>MIN(B75:M75)</f>
        <v>0.63520500000000002</v>
      </c>
    </row>
    <row r="76" spans="1:14" x14ac:dyDescent="0.25">
      <c r="A76" t="s">
        <v>1</v>
      </c>
      <c r="B76" s="6">
        <v>2.8417050967741941</v>
      </c>
      <c r="C76" s="6">
        <v>5.1545776666666665</v>
      </c>
      <c r="D76" s="6">
        <v>12.723476451612903</v>
      </c>
      <c r="E76" s="6">
        <v>10.067501612903225</v>
      </c>
      <c r="F76" s="6">
        <v>4.3643246428571434</v>
      </c>
      <c r="G76" s="6">
        <v>1.7384819677419354</v>
      </c>
      <c r="H76" s="6">
        <v>1.7380006333333333</v>
      </c>
      <c r="I76" s="6">
        <v>7.3362867741935496</v>
      </c>
      <c r="J76" s="6">
        <v>8.0880346666666689</v>
      </c>
      <c r="K76" s="6">
        <v>1.3223724838709674</v>
      </c>
      <c r="L76" s="6">
        <v>1.4410067741935482</v>
      </c>
      <c r="M76" s="6">
        <v>1.0229454999999998</v>
      </c>
      <c r="N76" s="6">
        <f>AVERAGE(B76:M76)</f>
        <v>4.8198928559011778</v>
      </c>
    </row>
    <row r="77" spans="1:14" x14ac:dyDescent="0.25">
      <c r="A77" t="s">
        <v>0</v>
      </c>
      <c r="B77" s="6">
        <v>8.5503699999999991</v>
      </c>
      <c r="C77" s="6">
        <v>12.9643</v>
      </c>
      <c r="D77" s="6">
        <v>25.996500000000001</v>
      </c>
      <c r="E77" s="6">
        <v>24.035299999999999</v>
      </c>
      <c r="F77" s="6">
        <v>7.2052399999999999</v>
      </c>
      <c r="G77" s="6">
        <v>4.3900600000000001</v>
      </c>
      <c r="H77" s="6">
        <v>4.0468299999999999</v>
      </c>
      <c r="I77" s="6">
        <v>19.2883</v>
      </c>
      <c r="J77" s="6">
        <v>22.770099999999999</v>
      </c>
      <c r="K77" s="6">
        <v>3.1063999999999998</v>
      </c>
      <c r="L77" s="6">
        <v>5.4969099999999997</v>
      </c>
      <c r="M77" s="6">
        <v>2.36191</v>
      </c>
      <c r="N77" s="6">
        <f>MAX(B77:M77)</f>
        <v>25.996500000000001</v>
      </c>
    </row>
    <row r="78" spans="1:14" x14ac:dyDescent="0.25">
      <c r="A78" s="4">
        <v>1998</v>
      </c>
      <c r="B78" s="5">
        <f>DATE($A78-1,10,1)</f>
        <v>35704</v>
      </c>
      <c r="C78" s="5">
        <f>DATE($A78-1,11,1)</f>
        <v>35735</v>
      </c>
      <c r="D78" s="5">
        <f>DATE($A78-1,12,1)</f>
        <v>35765</v>
      </c>
      <c r="E78" s="5">
        <f>DATE($A78,1,1)</f>
        <v>35796</v>
      </c>
      <c r="F78" s="5">
        <f>DATE($A78,2,1)</f>
        <v>35827</v>
      </c>
      <c r="G78" s="5">
        <f>DATE($A78,3,1)</f>
        <v>35855</v>
      </c>
      <c r="H78" s="5">
        <f>DATE($A78,4,1)</f>
        <v>35886</v>
      </c>
      <c r="I78" s="5">
        <f>DATE($A78,5,1)</f>
        <v>35916</v>
      </c>
      <c r="J78" s="5">
        <f>DATE($A78,6,1)</f>
        <v>35947</v>
      </c>
      <c r="K78" s="5">
        <f>DATE($A78,7,1)</f>
        <v>35977</v>
      </c>
      <c r="L78" s="5">
        <f>DATE($A78,8,1)</f>
        <v>36008</v>
      </c>
      <c r="M78" s="5">
        <f>DATE($A78,9,1)</f>
        <v>36039</v>
      </c>
      <c r="N78" s="4" t="s">
        <v>3</v>
      </c>
    </row>
    <row r="79" spans="1:14" x14ac:dyDescent="0.25">
      <c r="A79" t="s">
        <v>2</v>
      </c>
      <c r="B79" s="6">
        <v>0.65756099999999995</v>
      </c>
      <c r="C79" s="6">
        <v>7.8080100000000003</v>
      </c>
      <c r="D79" s="6">
        <v>7.4854399999999996</v>
      </c>
      <c r="E79" s="6">
        <v>4.7844100000000003</v>
      </c>
      <c r="F79" s="6">
        <v>1.91164</v>
      </c>
      <c r="G79" s="6">
        <v>1.4084700000000001</v>
      </c>
      <c r="H79" s="6">
        <v>6.5492900000000001</v>
      </c>
      <c r="I79" s="6">
        <v>1.6467400000000001</v>
      </c>
      <c r="J79" s="6">
        <v>1.22479</v>
      </c>
      <c r="K79" s="6">
        <v>0.99911899999999998</v>
      </c>
      <c r="L79" s="6">
        <v>0.76830600000000004</v>
      </c>
      <c r="M79" s="6">
        <v>0.76234900000000005</v>
      </c>
      <c r="N79" s="6">
        <f>MIN(B79:M79)</f>
        <v>0.65756099999999995</v>
      </c>
    </row>
    <row r="80" spans="1:14" x14ac:dyDescent="0.25">
      <c r="A80" t="s">
        <v>1</v>
      </c>
      <c r="B80" s="6">
        <v>6.1160130967741928</v>
      </c>
      <c r="C80" s="6">
        <v>21.714841333333336</v>
      </c>
      <c r="D80" s="6">
        <v>18.686797741935479</v>
      </c>
      <c r="E80" s="6">
        <v>12.502367419354833</v>
      </c>
      <c r="F80" s="6">
        <v>3.3742910714285714</v>
      </c>
      <c r="G80" s="6">
        <v>2.5365806451612904</v>
      </c>
      <c r="H80" s="6">
        <v>14.762600666666668</v>
      </c>
      <c r="I80" s="6">
        <v>3.593502903225807</v>
      </c>
      <c r="J80" s="6">
        <v>2.9218203333333337</v>
      </c>
      <c r="K80" s="6">
        <v>1.2680786774193546</v>
      </c>
      <c r="L80" s="6">
        <v>0.86106332258064511</v>
      </c>
      <c r="M80" s="6">
        <v>3.4841718333333338</v>
      </c>
      <c r="N80" s="6">
        <f>AVERAGE(B80:M80)</f>
        <v>7.6518440870455713</v>
      </c>
    </row>
    <row r="81" spans="1:14" x14ac:dyDescent="0.25">
      <c r="A81" t="s">
        <v>0</v>
      </c>
      <c r="B81" s="6">
        <v>18.720199999999998</v>
      </c>
      <c r="C81" s="6">
        <v>32.578800000000001</v>
      </c>
      <c r="D81" s="6">
        <v>36.907299999999999</v>
      </c>
      <c r="E81" s="6">
        <v>18.506699999999999</v>
      </c>
      <c r="F81" s="6">
        <v>6.9066700000000001</v>
      </c>
      <c r="G81" s="6">
        <v>5.3382199999999997</v>
      </c>
      <c r="H81" s="6">
        <v>24.195499999999999</v>
      </c>
      <c r="I81" s="6">
        <v>8.8955900000000003</v>
      </c>
      <c r="J81" s="6">
        <v>9.3560099999999995</v>
      </c>
      <c r="K81" s="6">
        <v>2.0693899999999998</v>
      </c>
      <c r="L81" s="6">
        <v>0.98394899999999996</v>
      </c>
      <c r="M81" s="6">
        <v>14.150700000000001</v>
      </c>
      <c r="N81" s="6">
        <f>MAX(B81:M81)</f>
        <v>36.907299999999999</v>
      </c>
    </row>
    <row r="82" spans="1:14" x14ac:dyDescent="0.25">
      <c r="A82" s="4">
        <v>1999</v>
      </c>
      <c r="B82" s="5">
        <f>DATE($A82-1,10,1)</f>
        <v>36069</v>
      </c>
      <c r="C82" s="5">
        <f>DATE($A82-1,11,1)</f>
        <v>36100</v>
      </c>
      <c r="D82" s="5">
        <f>DATE($A82-1,12,1)</f>
        <v>36130</v>
      </c>
      <c r="E82" s="5">
        <f>DATE($A82,1,1)</f>
        <v>36161</v>
      </c>
      <c r="F82" s="5">
        <f>DATE($A82,2,1)</f>
        <v>36192</v>
      </c>
      <c r="G82" s="5">
        <f>DATE($A82,3,1)</f>
        <v>36220</v>
      </c>
      <c r="H82" s="5">
        <f>DATE($A82,4,1)</f>
        <v>36251</v>
      </c>
      <c r="I82" s="5">
        <f>DATE($A82,5,1)</f>
        <v>36281</v>
      </c>
      <c r="J82" s="5">
        <f>DATE($A82,6,1)</f>
        <v>36312</v>
      </c>
      <c r="K82" s="5">
        <f>DATE($A82,7,1)</f>
        <v>36342</v>
      </c>
      <c r="L82" s="5">
        <f>DATE($A82,8,1)</f>
        <v>36373</v>
      </c>
      <c r="M82" s="5">
        <f>DATE($A82,9,1)</f>
        <v>36404</v>
      </c>
      <c r="N82" s="4" t="s">
        <v>3</v>
      </c>
    </row>
    <row r="83" spans="1:14" x14ac:dyDescent="0.25">
      <c r="A83" t="s">
        <v>2</v>
      </c>
      <c r="B83" s="6">
        <v>1.2835000000000001</v>
      </c>
      <c r="C83" s="6">
        <v>0.80394900000000002</v>
      </c>
      <c r="D83" s="6">
        <v>0.65404600000000002</v>
      </c>
      <c r="E83" s="6">
        <v>2.6900300000000001</v>
      </c>
      <c r="F83" s="6">
        <v>1.0011000000000001</v>
      </c>
      <c r="G83" s="6">
        <v>0.92950600000000005</v>
      </c>
      <c r="H83" s="6">
        <v>0.94708199999999998</v>
      </c>
      <c r="I83" s="6">
        <v>1.48949</v>
      </c>
      <c r="J83" s="6">
        <v>0.60776699999999995</v>
      </c>
      <c r="K83" s="6">
        <v>0.49209900000000001</v>
      </c>
      <c r="L83" s="6">
        <v>0.47899599999999998</v>
      </c>
      <c r="M83" s="6">
        <v>0.44969900000000002</v>
      </c>
      <c r="N83" s="6">
        <f>MIN(B83:M83)</f>
        <v>0.44969900000000002</v>
      </c>
    </row>
    <row r="84" spans="1:14" x14ac:dyDescent="0.25">
      <c r="A84" t="s">
        <v>1</v>
      </c>
      <c r="B84" s="6">
        <v>3.0544864516129038</v>
      </c>
      <c r="C84" s="6">
        <v>2.3743808666666677</v>
      </c>
      <c r="D84" s="6">
        <v>2.7051587419354841</v>
      </c>
      <c r="E84" s="6">
        <v>6.6952564516129032</v>
      </c>
      <c r="F84" s="6">
        <v>1.953535</v>
      </c>
      <c r="G84" s="6">
        <v>3.2811845806451605</v>
      </c>
      <c r="H84" s="6">
        <v>3.8002463333333329</v>
      </c>
      <c r="I84" s="6">
        <v>4.36303258064516</v>
      </c>
      <c r="J84" s="6">
        <v>0.83216730000000017</v>
      </c>
      <c r="K84" s="6">
        <v>0.6618016129032257</v>
      </c>
      <c r="L84" s="6">
        <v>1.813323774193548</v>
      </c>
      <c r="M84" s="6">
        <v>4.4695749000000005</v>
      </c>
      <c r="N84" s="6">
        <f>AVERAGE(B84:M84)</f>
        <v>3.0003457161290323</v>
      </c>
    </row>
    <row r="85" spans="1:14" x14ac:dyDescent="0.25">
      <c r="A85" t="s">
        <v>0</v>
      </c>
      <c r="B85" s="6">
        <v>9.5462000000000007</v>
      </c>
      <c r="C85" s="6">
        <v>6.3428399999999998</v>
      </c>
      <c r="D85" s="6">
        <v>8.1990700000000007</v>
      </c>
      <c r="E85" s="6">
        <v>13.7296</v>
      </c>
      <c r="F85" s="6">
        <v>4.3369499999999999</v>
      </c>
      <c r="G85" s="6">
        <v>8.6002399999999994</v>
      </c>
      <c r="H85" s="6">
        <v>10.801299999999999</v>
      </c>
      <c r="I85" s="6">
        <v>8.7950400000000002</v>
      </c>
      <c r="J85" s="6">
        <v>1.37131</v>
      </c>
      <c r="K85" s="6">
        <v>1.1866399999999999</v>
      </c>
      <c r="L85" s="6">
        <v>6.1809700000000003</v>
      </c>
      <c r="M85" s="6">
        <v>16.051200000000001</v>
      </c>
      <c r="N85" s="6">
        <f>MAX(B85:M85)</f>
        <v>16.051200000000001</v>
      </c>
    </row>
    <row r="86" spans="1:14" x14ac:dyDescent="0.25">
      <c r="A86" s="4">
        <v>2000</v>
      </c>
      <c r="B86" s="5">
        <f>DATE($A86-1,10,1)</f>
        <v>36434</v>
      </c>
      <c r="C86" s="5">
        <f>DATE($A86-1,11,1)</f>
        <v>36465</v>
      </c>
      <c r="D86" s="5">
        <f>DATE($A86-1,12,1)</f>
        <v>36495</v>
      </c>
      <c r="E86" s="5">
        <f>DATE($A86,1,1)</f>
        <v>36526</v>
      </c>
      <c r="F86" s="5">
        <f>DATE($A86,2,1)</f>
        <v>36557</v>
      </c>
      <c r="G86" s="5">
        <f>DATE($A86,3,1)</f>
        <v>36586</v>
      </c>
      <c r="H86" s="5">
        <f>DATE($A86,4,1)</f>
        <v>36617</v>
      </c>
      <c r="I86" s="5">
        <f>DATE($A86,5,1)</f>
        <v>36647</v>
      </c>
      <c r="J86" s="5">
        <f>DATE($A86,6,1)</f>
        <v>36678</v>
      </c>
      <c r="K86" s="5">
        <f>DATE($A86,7,1)</f>
        <v>36708</v>
      </c>
      <c r="L86" s="5">
        <f>DATE($A86,8,1)</f>
        <v>36739</v>
      </c>
      <c r="M86" s="5">
        <f>DATE($A86,9,1)</f>
        <v>36770</v>
      </c>
      <c r="N86" s="4" t="s">
        <v>3</v>
      </c>
    </row>
    <row r="87" spans="1:14" x14ac:dyDescent="0.25">
      <c r="A87" t="s">
        <v>2</v>
      </c>
      <c r="B87" s="6">
        <v>1.5634699999999999</v>
      </c>
      <c r="C87" s="6">
        <v>1.32755</v>
      </c>
      <c r="D87" s="6">
        <v>1.71153</v>
      </c>
      <c r="E87" s="6">
        <v>1.3748199999999999</v>
      </c>
      <c r="F87" s="6">
        <v>1.0186500000000001</v>
      </c>
      <c r="G87" s="6">
        <v>0.79560299999999995</v>
      </c>
      <c r="H87" s="6">
        <v>1.0100199999999999</v>
      </c>
      <c r="I87" s="6">
        <v>2.1654</v>
      </c>
      <c r="J87" s="6">
        <v>0.96451500000000001</v>
      </c>
      <c r="K87" s="6">
        <v>0.87582700000000002</v>
      </c>
      <c r="L87" s="6">
        <v>0.74476200000000004</v>
      </c>
      <c r="M87" s="6">
        <v>0.59699999999999998</v>
      </c>
      <c r="N87" s="6">
        <f>MIN(B87:M87)</f>
        <v>0.59699999999999998</v>
      </c>
    </row>
    <row r="88" spans="1:14" x14ac:dyDescent="0.25">
      <c r="A88" t="s">
        <v>1</v>
      </c>
      <c r="B88" s="6">
        <v>11.958555161290324</v>
      </c>
      <c r="C88" s="6">
        <v>6.5845180000000019</v>
      </c>
      <c r="D88" s="6">
        <v>10.432162903225807</v>
      </c>
      <c r="E88" s="6">
        <v>4.2879677419354838</v>
      </c>
      <c r="F88" s="6">
        <v>2.0455182758620696</v>
      </c>
      <c r="G88" s="6">
        <v>1.0729514516129031</v>
      </c>
      <c r="H88" s="6">
        <v>14.564252000000002</v>
      </c>
      <c r="I88" s="6">
        <v>6.9836338709677417</v>
      </c>
      <c r="J88" s="6">
        <v>1.3022149000000001</v>
      </c>
      <c r="K88" s="6">
        <v>1.7680134193548385</v>
      </c>
      <c r="L88" s="6">
        <v>1.243236612903226</v>
      </c>
      <c r="M88" s="6">
        <v>1.4233010333333334</v>
      </c>
      <c r="N88" s="6">
        <f>AVERAGE(B88:M88)</f>
        <v>5.3055271142071438</v>
      </c>
    </row>
    <row r="89" spans="1:14" x14ac:dyDescent="0.25">
      <c r="A89" t="s">
        <v>0</v>
      </c>
      <c r="B89" s="6">
        <v>41.064900000000002</v>
      </c>
      <c r="C89" s="6">
        <v>22.8964</v>
      </c>
      <c r="D89" s="6">
        <v>28.783000000000001</v>
      </c>
      <c r="E89" s="6">
        <v>12.6479</v>
      </c>
      <c r="F89" s="6">
        <v>4.7167199999999996</v>
      </c>
      <c r="G89" s="6">
        <v>2.0489899999999999</v>
      </c>
      <c r="H89" s="6">
        <v>30.309799999999999</v>
      </c>
      <c r="I89" s="6">
        <v>20.032699999999998</v>
      </c>
      <c r="J89" s="6">
        <v>2.2944499999999999</v>
      </c>
      <c r="K89" s="6">
        <v>5.2639399999999998</v>
      </c>
      <c r="L89" s="6">
        <v>3.34023</v>
      </c>
      <c r="M89" s="6">
        <v>4.76342</v>
      </c>
      <c r="N89" s="6">
        <f>MAX(B89:M89)</f>
        <v>41.064900000000002</v>
      </c>
    </row>
    <row r="90" spans="1:14" x14ac:dyDescent="0.25">
      <c r="A90" s="4">
        <v>2001</v>
      </c>
      <c r="B90" s="5">
        <f>DATE($A90-1,10,1)</f>
        <v>36800</v>
      </c>
      <c r="C90" s="5">
        <f>DATE($A90-1,11,1)</f>
        <v>36831</v>
      </c>
      <c r="D90" s="5">
        <f>DATE($A90-1,12,1)</f>
        <v>36861</v>
      </c>
      <c r="E90" s="5">
        <f>DATE($A90,1,1)</f>
        <v>36892</v>
      </c>
      <c r="F90" s="5">
        <f>DATE($A90,2,1)</f>
        <v>36923</v>
      </c>
      <c r="G90" s="5">
        <f>DATE($A90,3,1)</f>
        <v>36951</v>
      </c>
      <c r="H90" s="5">
        <f>DATE($A90,4,1)</f>
        <v>36982</v>
      </c>
      <c r="I90" s="5">
        <f>DATE($A90,5,1)</f>
        <v>37012</v>
      </c>
      <c r="J90" s="5">
        <f>DATE($A90,6,1)</f>
        <v>37043</v>
      </c>
      <c r="K90" s="5">
        <f>DATE($A90,7,1)</f>
        <v>37073</v>
      </c>
      <c r="L90" s="5">
        <f>DATE($A90,8,1)</f>
        <v>37104</v>
      </c>
      <c r="M90" s="5">
        <f>DATE($A90,9,1)</f>
        <v>37135</v>
      </c>
      <c r="N90" s="4" t="s">
        <v>3</v>
      </c>
    </row>
    <row r="91" spans="1:14" x14ac:dyDescent="0.25">
      <c r="A91" t="s">
        <v>2</v>
      </c>
      <c r="B91" s="6">
        <v>1.1776800000000001</v>
      </c>
      <c r="C91" s="6">
        <v>4.8424899999999997</v>
      </c>
      <c r="D91" s="6">
        <v>21.9298</v>
      </c>
      <c r="E91" s="6">
        <v>14.5219</v>
      </c>
      <c r="F91" s="6">
        <v>5.6791900000000002</v>
      </c>
      <c r="G91" s="6">
        <v>7.2706600000000003</v>
      </c>
      <c r="H91" s="6">
        <v>4.62859</v>
      </c>
      <c r="I91" s="6">
        <v>3.8336600000000001</v>
      </c>
      <c r="J91" s="6">
        <v>2.3096299999999998</v>
      </c>
      <c r="K91" s="6">
        <v>2.0089000000000001</v>
      </c>
      <c r="L91" s="6">
        <v>1.72027</v>
      </c>
      <c r="M91" s="6">
        <v>1.36083</v>
      </c>
      <c r="N91" s="6">
        <f>MIN(B91:M91)</f>
        <v>1.1776800000000001</v>
      </c>
    </row>
    <row r="92" spans="1:14" x14ac:dyDescent="0.25">
      <c r="A92" t="s">
        <v>1</v>
      </c>
      <c r="B92" s="6">
        <v>2.4699567741935482</v>
      </c>
      <c r="C92" s="6">
        <v>14.628388666666668</v>
      </c>
      <c r="D92" s="6">
        <v>38.755958064516136</v>
      </c>
      <c r="E92" s="6">
        <v>33.010603225806456</v>
      </c>
      <c r="F92" s="6">
        <v>18.729828928571433</v>
      </c>
      <c r="G92" s="6">
        <v>39.456901935483877</v>
      </c>
      <c r="H92" s="6">
        <v>9.9176833333333327</v>
      </c>
      <c r="I92" s="6">
        <v>7.2674703225806443</v>
      </c>
      <c r="J92" s="6">
        <v>2.8313603333333335</v>
      </c>
      <c r="K92" s="6">
        <v>2.8307851612903221</v>
      </c>
      <c r="L92" s="6">
        <v>1.9093332258064517</v>
      </c>
      <c r="M92" s="6">
        <v>1.6980163333333336</v>
      </c>
      <c r="N92" s="6">
        <f>AVERAGE(B92:M92)</f>
        <v>14.458857192076293</v>
      </c>
    </row>
    <row r="93" spans="1:14" x14ac:dyDescent="0.25">
      <c r="A93" t="s">
        <v>0</v>
      </c>
      <c r="B93" s="6">
        <v>5.3138399999999999</v>
      </c>
      <c r="C93" s="6">
        <v>27.7789</v>
      </c>
      <c r="D93" s="6">
        <v>68.107799999999997</v>
      </c>
      <c r="E93" s="6">
        <v>53.547600000000003</v>
      </c>
      <c r="F93" s="6">
        <v>42.786499999999997</v>
      </c>
      <c r="G93" s="6">
        <v>59.6907</v>
      </c>
      <c r="H93" s="6">
        <v>24.4391</v>
      </c>
      <c r="I93" s="6">
        <v>20.2896</v>
      </c>
      <c r="J93" s="6">
        <v>4.0734000000000004</v>
      </c>
      <c r="K93" s="6">
        <v>5.0945600000000004</v>
      </c>
      <c r="L93" s="6">
        <v>2.3547199999999999</v>
      </c>
      <c r="M93" s="6">
        <v>2.6740499999999998</v>
      </c>
      <c r="N93" s="6">
        <f>MAX(B93:M93)</f>
        <v>68.107799999999997</v>
      </c>
    </row>
    <row r="94" spans="1:14" x14ac:dyDescent="0.25">
      <c r="A94" s="4">
        <v>2002</v>
      </c>
      <c r="B94" s="5">
        <f>DATE($A94-1,10,1)</f>
        <v>37165</v>
      </c>
      <c r="C94" s="5">
        <f>DATE($A94-1,11,1)</f>
        <v>37196</v>
      </c>
      <c r="D94" s="5">
        <f>DATE($A94-1,12,1)</f>
        <v>37226</v>
      </c>
      <c r="E94" s="5">
        <f>DATE($A94,1,1)</f>
        <v>37257</v>
      </c>
      <c r="F94" s="5">
        <f>DATE($A94,2,1)</f>
        <v>37288</v>
      </c>
      <c r="G94" s="5">
        <f>DATE($A94,3,1)</f>
        <v>37316</v>
      </c>
      <c r="H94" s="5">
        <f>DATE($A94,4,1)</f>
        <v>37347</v>
      </c>
      <c r="I94" s="5">
        <f>DATE($A94,5,1)</f>
        <v>37377</v>
      </c>
      <c r="J94" s="5">
        <f>DATE($A94,6,1)</f>
        <v>37408</v>
      </c>
      <c r="K94" s="5">
        <f>DATE($A94,7,1)</f>
        <v>37438</v>
      </c>
      <c r="L94" s="5">
        <f>DATE($A94,8,1)</f>
        <v>37469</v>
      </c>
      <c r="M94" s="5">
        <f>DATE($A94,9,1)</f>
        <v>37500</v>
      </c>
      <c r="N94" s="4" t="s">
        <v>3</v>
      </c>
    </row>
    <row r="95" spans="1:14" x14ac:dyDescent="0.25">
      <c r="A95" t="s">
        <v>2</v>
      </c>
      <c r="B95" s="6">
        <v>2.0831499999999998</v>
      </c>
      <c r="C95" s="6">
        <v>1.10426</v>
      </c>
      <c r="D95" s="6">
        <v>0.91140299999999996</v>
      </c>
      <c r="E95" s="6">
        <v>2.0633699999999999</v>
      </c>
      <c r="F95" s="6">
        <v>1.5402499999999999</v>
      </c>
      <c r="G95" s="6">
        <v>1.74505</v>
      </c>
      <c r="H95" s="6">
        <v>1.0395700000000001</v>
      </c>
      <c r="I95" s="6">
        <v>0.91601299999999997</v>
      </c>
      <c r="J95" s="6">
        <v>0.79413900000000004</v>
      </c>
      <c r="K95" s="6">
        <v>0.72399500000000006</v>
      </c>
      <c r="L95" s="6">
        <v>0.57224399999999997</v>
      </c>
      <c r="M95" s="6">
        <v>0.55335100000000004</v>
      </c>
      <c r="N95" s="6">
        <f>MIN(B95:M95)</f>
        <v>0.55335100000000004</v>
      </c>
    </row>
    <row r="96" spans="1:14" x14ac:dyDescent="0.25">
      <c r="A96" t="s">
        <v>1</v>
      </c>
      <c r="B96" s="6">
        <v>6.1896096774193534</v>
      </c>
      <c r="C96" s="6">
        <v>1.875866</v>
      </c>
      <c r="D96" s="6">
        <v>1.1301558709677417</v>
      </c>
      <c r="E96" s="6">
        <v>6.0815787096774194</v>
      </c>
      <c r="F96" s="6">
        <v>5.8275424999999998</v>
      </c>
      <c r="G96" s="6">
        <v>7.293757741935484</v>
      </c>
      <c r="H96" s="6">
        <v>2.1779373333333334</v>
      </c>
      <c r="I96" s="6">
        <v>2.0379469032258064</v>
      </c>
      <c r="J96" s="6">
        <v>1.2823819000000001</v>
      </c>
      <c r="K96" s="6">
        <v>1.1726165806451614</v>
      </c>
      <c r="L96" s="6">
        <v>0.66043648387096765</v>
      </c>
      <c r="M96" s="6">
        <v>3.0752024999999992</v>
      </c>
      <c r="N96" s="6">
        <f>AVERAGE(B96:M96)</f>
        <v>3.2337526834229382</v>
      </c>
    </row>
    <row r="97" spans="1:14" x14ac:dyDescent="0.25">
      <c r="A97" t="s">
        <v>0</v>
      </c>
      <c r="B97" s="6">
        <v>15.646100000000001</v>
      </c>
      <c r="C97" s="6">
        <v>4.5159599999999998</v>
      </c>
      <c r="D97" s="6">
        <v>3.2844000000000002</v>
      </c>
      <c r="E97" s="6">
        <v>16.259699999999999</v>
      </c>
      <c r="F97" s="6">
        <v>15.7219</v>
      </c>
      <c r="G97" s="6">
        <v>18.556000000000001</v>
      </c>
      <c r="H97" s="6">
        <v>5.4408200000000004</v>
      </c>
      <c r="I97" s="6">
        <v>4.9428999999999998</v>
      </c>
      <c r="J97" s="6">
        <v>2.2968700000000002</v>
      </c>
      <c r="K97" s="6">
        <v>2.98739</v>
      </c>
      <c r="L97" s="6">
        <v>0.84869799999999995</v>
      </c>
      <c r="M97" s="6">
        <v>7.9455200000000001</v>
      </c>
      <c r="N97" s="6">
        <f>MAX(B97:M97)</f>
        <v>18.556000000000001</v>
      </c>
    </row>
    <row r="98" spans="1:14" x14ac:dyDescent="0.25">
      <c r="A98" s="4">
        <v>2003</v>
      </c>
      <c r="B98" s="5">
        <f>DATE($A98-1,10,1)</f>
        <v>37530</v>
      </c>
      <c r="C98" s="5">
        <f>DATE($A98-1,11,1)</f>
        <v>37561</v>
      </c>
      <c r="D98" s="5">
        <f>DATE($A98-1,12,1)</f>
        <v>37591</v>
      </c>
      <c r="E98" s="5">
        <f>DATE($A98,1,1)</f>
        <v>37622</v>
      </c>
      <c r="F98" s="5">
        <f>DATE($A98,2,1)</f>
        <v>37653</v>
      </c>
      <c r="G98" s="5">
        <f>DATE($A98,3,1)</f>
        <v>37681</v>
      </c>
      <c r="H98" s="5">
        <f>DATE($A98,4,1)</f>
        <v>37712</v>
      </c>
      <c r="I98" s="5">
        <f>DATE($A98,5,1)</f>
        <v>37742</v>
      </c>
      <c r="J98" s="5">
        <f>DATE($A98,6,1)</f>
        <v>37773</v>
      </c>
      <c r="K98" s="5">
        <f>DATE($A98,7,1)</f>
        <v>37803</v>
      </c>
      <c r="L98" s="5">
        <f>DATE($A98,8,1)</f>
        <v>37834</v>
      </c>
      <c r="M98" s="5">
        <f>DATE($A98,9,1)</f>
        <v>37865</v>
      </c>
      <c r="N98" s="4" t="s">
        <v>3</v>
      </c>
    </row>
    <row r="99" spans="1:14" x14ac:dyDescent="0.25">
      <c r="A99" t="s">
        <v>2</v>
      </c>
      <c r="B99" s="6">
        <v>1.2984599999999999</v>
      </c>
      <c r="C99" s="6">
        <v>3.3449200000000001</v>
      </c>
      <c r="D99" s="6">
        <v>7.9097299999999997</v>
      </c>
      <c r="E99" s="6">
        <v>10.624000000000001</v>
      </c>
      <c r="F99" s="6">
        <v>2.8801899999999998</v>
      </c>
      <c r="G99" s="6">
        <v>2.73651</v>
      </c>
      <c r="H99" s="6">
        <v>3.48231</v>
      </c>
      <c r="I99" s="6">
        <v>1.70316</v>
      </c>
      <c r="J99" s="6">
        <v>1.3615600000000001</v>
      </c>
      <c r="K99" s="6">
        <v>1.4987200000000001</v>
      </c>
      <c r="L99" s="6">
        <v>0.98735200000000001</v>
      </c>
      <c r="M99" s="6">
        <v>0.92359899999999995</v>
      </c>
      <c r="N99" s="6">
        <f>MIN(B99:M99)</f>
        <v>0.92359899999999995</v>
      </c>
    </row>
    <row r="100" spans="1:14" x14ac:dyDescent="0.25">
      <c r="A100" t="s">
        <v>1</v>
      </c>
      <c r="B100" s="6">
        <v>7.3728670967741952</v>
      </c>
      <c r="C100" s="6">
        <v>15.747651000000001</v>
      </c>
      <c r="D100" s="6">
        <v>18.350305483870972</v>
      </c>
      <c r="E100" s="6">
        <v>27.70032258064516</v>
      </c>
      <c r="F100" s="6">
        <v>6.7954853571428577</v>
      </c>
      <c r="G100" s="6">
        <v>7.6469545161290329</v>
      </c>
      <c r="H100" s="6">
        <v>9.1863593333333355</v>
      </c>
      <c r="I100" s="6">
        <v>4.1303664516129039</v>
      </c>
      <c r="J100" s="6">
        <v>1.8211616666666663</v>
      </c>
      <c r="K100" s="6">
        <v>2.3649329032258062</v>
      </c>
      <c r="L100" s="6">
        <v>1.757362612903226</v>
      </c>
      <c r="M100" s="6">
        <v>1.6739572666666664</v>
      </c>
      <c r="N100" s="6">
        <f>AVERAGE(B100:M100)</f>
        <v>8.712310522414235</v>
      </c>
    </row>
    <row r="101" spans="1:14" x14ac:dyDescent="0.25">
      <c r="A101" t="s">
        <v>0</v>
      </c>
      <c r="B101" s="6">
        <v>22.228300000000001</v>
      </c>
      <c r="C101" s="6">
        <v>37.069699999999997</v>
      </c>
      <c r="D101" s="6">
        <v>52.2119</v>
      </c>
      <c r="E101" s="6">
        <v>43.3048</v>
      </c>
      <c r="F101" s="6">
        <v>16.4773</v>
      </c>
      <c r="G101" s="6">
        <v>18.334800000000001</v>
      </c>
      <c r="H101" s="6">
        <v>18.627500000000001</v>
      </c>
      <c r="I101" s="6">
        <v>13.004799999999999</v>
      </c>
      <c r="J101" s="6">
        <v>5.4901</v>
      </c>
      <c r="K101" s="6">
        <v>5.4139999999999997</v>
      </c>
      <c r="L101" s="6">
        <v>8.5340100000000003</v>
      </c>
      <c r="M101" s="6">
        <v>3.9947599999999999</v>
      </c>
      <c r="N101" s="6">
        <f>MAX(B101:M101)</f>
        <v>52.2119</v>
      </c>
    </row>
    <row r="102" spans="1:14" x14ac:dyDescent="0.25">
      <c r="A102" s="4">
        <v>2004</v>
      </c>
      <c r="B102" s="5">
        <f>DATE($A102-1,10,1)</f>
        <v>37895</v>
      </c>
      <c r="C102" s="5">
        <f>DATE($A102-1,11,1)</f>
        <v>37926</v>
      </c>
      <c r="D102" s="5">
        <f>DATE($A102-1,12,1)</f>
        <v>37956</v>
      </c>
      <c r="E102" s="5">
        <f>DATE($A102,1,1)</f>
        <v>37987</v>
      </c>
      <c r="F102" s="5">
        <f>DATE($A102,2,1)</f>
        <v>38018</v>
      </c>
      <c r="G102" s="5">
        <f>DATE($A102,3,1)</f>
        <v>38047</v>
      </c>
      <c r="H102" s="5">
        <f>DATE($A102,4,1)</f>
        <v>38078</v>
      </c>
      <c r="I102" s="5">
        <f>DATE($A102,5,1)</f>
        <v>38108</v>
      </c>
      <c r="J102" s="5">
        <f>DATE($A102,6,1)</f>
        <v>38139</v>
      </c>
      <c r="K102" s="5">
        <f>DATE($A102,7,1)</f>
        <v>38169</v>
      </c>
      <c r="L102" s="5">
        <f>DATE($A102,8,1)</f>
        <v>38200</v>
      </c>
      <c r="M102" s="5">
        <f>DATE($A102,9,1)</f>
        <v>38231</v>
      </c>
      <c r="N102" s="4" t="s">
        <v>3</v>
      </c>
    </row>
    <row r="103" spans="1:14" x14ac:dyDescent="0.25">
      <c r="A103" t="s">
        <v>2</v>
      </c>
      <c r="B103" s="6">
        <v>2.7901500000000001</v>
      </c>
      <c r="C103" s="6">
        <v>4.0872400000000004</v>
      </c>
      <c r="D103" s="6">
        <v>2.8984700000000001</v>
      </c>
      <c r="E103" s="6">
        <v>2.18885</v>
      </c>
      <c r="F103" s="6">
        <v>1.52504</v>
      </c>
      <c r="G103" s="6">
        <v>1.2993600000000001</v>
      </c>
      <c r="H103" s="6">
        <v>1.50275</v>
      </c>
      <c r="I103" s="6">
        <v>0.93585600000000002</v>
      </c>
      <c r="J103" s="6">
        <v>0.68955900000000003</v>
      </c>
      <c r="K103" s="6">
        <v>0.56618599999999997</v>
      </c>
      <c r="L103" s="6">
        <v>0.55584800000000001</v>
      </c>
      <c r="M103" s="6">
        <v>0.52150200000000002</v>
      </c>
      <c r="N103" s="6">
        <f>MIN(B103:M103)</f>
        <v>0.52150200000000002</v>
      </c>
    </row>
    <row r="104" spans="1:14" x14ac:dyDescent="0.25">
      <c r="A104" t="s">
        <v>1</v>
      </c>
      <c r="B104" s="6">
        <v>4.9216329032258068</v>
      </c>
      <c r="C104" s="6">
        <v>9.0996236666666679</v>
      </c>
      <c r="D104" s="6">
        <v>9.1637809677419355</v>
      </c>
      <c r="E104" s="6">
        <v>6.3713674193548382</v>
      </c>
      <c r="F104" s="6">
        <v>3.7400500000000005</v>
      </c>
      <c r="G104" s="6">
        <v>2.7776412903225816</v>
      </c>
      <c r="H104" s="6">
        <v>3.0833020000000007</v>
      </c>
      <c r="I104" s="6">
        <v>1.3297189677419354</v>
      </c>
      <c r="J104" s="6">
        <v>0.93185443333333318</v>
      </c>
      <c r="K104" s="6">
        <v>0.79535238709677414</v>
      </c>
      <c r="L104" s="6">
        <v>3.501679774193549</v>
      </c>
      <c r="M104" s="6">
        <v>0.83410030000000002</v>
      </c>
      <c r="N104" s="6">
        <f>AVERAGE(B104:M104)</f>
        <v>3.8791753424731197</v>
      </c>
    </row>
    <row r="105" spans="1:14" x14ac:dyDescent="0.25">
      <c r="A105" t="s">
        <v>0</v>
      </c>
      <c r="B105" s="6">
        <v>11.918799999999999</v>
      </c>
      <c r="C105" s="6">
        <v>20.5868</v>
      </c>
      <c r="D105" s="6">
        <v>25.450500000000002</v>
      </c>
      <c r="E105" s="6">
        <v>12.88</v>
      </c>
      <c r="F105" s="6">
        <v>12.8759</v>
      </c>
      <c r="G105" s="6">
        <v>8.7597000000000005</v>
      </c>
      <c r="H105" s="6">
        <v>7.3766100000000003</v>
      </c>
      <c r="I105" s="6">
        <v>2.0555500000000002</v>
      </c>
      <c r="J105" s="6">
        <v>2.0804299999999998</v>
      </c>
      <c r="K105" s="6">
        <v>1.7127399999999999</v>
      </c>
      <c r="L105" s="6">
        <v>10.613200000000001</v>
      </c>
      <c r="M105" s="6">
        <v>1.71069</v>
      </c>
      <c r="N105" s="6">
        <f>MAX(B105:M105)</f>
        <v>25.450500000000002</v>
      </c>
    </row>
    <row r="106" spans="1:14" x14ac:dyDescent="0.25">
      <c r="A106" s="4">
        <v>2005</v>
      </c>
      <c r="B106" s="5">
        <f>DATE($A106-1,10,1)</f>
        <v>38261</v>
      </c>
      <c r="C106" s="5">
        <f>DATE($A106-1,11,1)</f>
        <v>38292</v>
      </c>
      <c r="D106" s="5">
        <f>DATE($A106-1,12,1)</f>
        <v>38322</v>
      </c>
      <c r="E106" s="5">
        <f>DATE($A106,1,1)</f>
        <v>38353</v>
      </c>
      <c r="F106" s="5">
        <f>DATE($A106,2,1)</f>
        <v>38384</v>
      </c>
      <c r="G106" s="5">
        <f>DATE($A106,3,1)</f>
        <v>38412</v>
      </c>
      <c r="H106" s="5">
        <f>DATE($A106,4,1)</f>
        <v>38443</v>
      </c>
      <c r="I106" s="5">
        <f>DATE($A106,5,1)</f>
        <v>38473</v>
      </c>
      <c r="J106" s="5">
        <f>DATE($A106,6,1)</f>
        <v>38504</v>
      </c>
      <c r="K106" s="5">
        <f>DATE($A106,7,1)</f>
        <v>38534</v>
      </c>
      <c r="L106" s="5">
        <f>DATE($A106,8,1)</f>
        <v>38565</v>
      </c>
      <c r="M106" s="5">
        <f>DATE($A106,9,1)</f>
        <v>38596</v>
      </c>
      <c r="N106" s="4" t="s">
        <v>3</v>
      </c>
    </row>
    <row r="107" spans="1:14" x14ac:dyDescent="0.25">
      <c r="A107" t="s">
        <v>2</v>
      </c>
      <c r="B107" s="6">
        <v>0.50238899999999997</v>
      </c>
      <c r="C107" s="6">
        <v>1.05426</v>
      </c>
      <c r="D107" s="6">
        <v>0.92751099999999997</v>
      </c>
      <c r="E107" s="6">
        <v>0.72217600000000004</v>
      </c>
      <c r="F107" s="6">
        <v>0.53521200000000002</v>
      </c>
      <c r="G107" s="6">
        <v>0.46254299999999998</v>
      </c>
      <c r="H107" s="6">
        <v>1.37965</v>
      </c>
      <c r="I107" s="6">
        <v>0.92106900000000003</v>
      </c>
      <c r="J107" s="6">
        <v>0.54292399999999996</v>
      </c>
      <c r="K107" s="6">
        <v>0.39382499999999998</v>
      </c>
      <c r="L107" s="6">
        <v>0.31122499999999997</v>
      </c>
      <c r="M107" s="6">
        <v>0.30310300000000001</v>
      </c>
      <c r="N107" s="6">
        <f>MIN(B107:M107)</f>
        <v>0.30310300000000001</v>
      </c>
    </row>
    <row r="108" spans="1:14" x14ac:dyDescent="0.25">
      <c r="A108" t="s">
        <v>1</v>
      </c>
      <c r="B108" s="6">
        <v>9.0226568387096773</v>
      </c>
      <c r="C108" s="6">
        <v>4.6002049999999999</v>
      </c>
      <c r="D108" s="6">
        <v>2.1596082903225811</v>
      </c>
      <c r="E108" s="6">
        <v>1.241066483870968</v>
      </c>
      <c r="F108" s="6">
        <v>0.64033789285714282</v>
      </c>
      <c r="G108" s="6">
        <v>3.2118348064516136</v>
      </c>
      <c r="H108" s="6">
        <v>3.1240333333333346</v>
      </c>
      <c r="I108" s="6">
        <v>2.0579928064516131</v>
      </c>
      <c r="J108" s="6">
        <v>0.96155313333333325</v>
      </c>
      <c r="K108" s="6">
        <v>0.705973935483871</v>
      </c>
      <c r="L108" s="6">
        <v>0.42773570967741947</v>
      </c>
      <c r="M108" s="6">
        <v>0.86099386666666666</v>
      </c>
      <c r="N108" s="6">
        <f>AVERAGE(B108:M108)</f>
        <v>2.4178326747631851</v>
      </c>
    </row>
    <row r="109" spans="1:14" x14ac:dyDescent="0.25">
      <c r="A109" t="s">
        <v>0</v>
      </c>
      <c r="B109" s="6">
        <v>21.7697</v>
      </c>
      <c r="C109" s="6">
        <v>15.514699999999999</v>
      </c>
      <c r="D109" s="6">
        <v>7.2319399999999998</v>
      </c>
      <c r="E109" s="6">
        <v>3.2405499999999998</v>
      </c>
      <c r="F109" s="6">
        <v>0.92436700000000005</v>
      </c>
      <c r="G109" s="6">
        <v>15.0609</v>
      </c>
      <c r="H109" s="6">
        <v>7.8164100000000003</v>
      </c>
      <c r="I109" s="6">
        <v>5.4697199999999997</v>
      </c>
      <c r="J109" s="6">
        <v>2.4715500000000001</v>
      </c>
      <c r="K109" s="6">
        <v>1.54393</v>
      </c>
      <c r="L109" s="6">
        <v>0.76822999999999997</v>
      </c>
      <c r="M109" s="6">
        <v>2.6385299999999998</v>
      </c>
      <c r="N109" s="6">
        <f>MAX(B109:M109)</f>
        <v>21.7697</v>
      </c>
    </row>
    <row r="110" spans="1:14" x14ac:dyDescent="0.25">
      <c r="A110" s="4">
        <v>2006</v>
      </c>
      <c r="B110" s="5">
        <f>DATE($A110-1,10,1)</f>
        <v>38626</v>
      </c>
      <c r="C110" s="5">
        <f>DATE($A110-1,11,1)</f>
        <v>38657</v>
      </c>
      <c r="D110" s="5">
        <f>DATE($A110-1,12,1)</f>
        <v>38687</v>
      </c>
      <c r="E110" s="5">
        <f>DATE($A110,1,1)</f>
        <v>38718</v>
      </c>
      <c r="F110" s="5">
        <f>DATE($A110,2,1)</f>
        <v>38749</v>
      </c>
      <c r="G110" s="5">
        <f>DATE($A110,3,1)</f>
        <v>38777</v>
      </c>
      <c r="H110" s="5">
        <f>DATE($A110,4,1)</f>
        <v>38808</v>
      </c>
      <c r="I110" s="5">
        <f>DATE($A110,5,1)</f>
        <v>38838</v>
      </c>
      <c r="J110" s="5">
        <f>DATE($A110,6,1)</f>
        <v>38869</v>
      </c>
      <c r="K110" s="5">
        <f>DATE($A110,7,1)</f>
        <v>38899</v>
      </c>
      <c r="L110" s="5">
        <f>DATE($A110,8,1)</f>
        <v>38930</v>
      </c>
      <c r="M110" s="5">
        <f>DATE($A110,9,1)</f>
        <v>38961</v>
      </c>
      <c r="N110" s="4" t="s">
        <v>3</v>
      </c>
    </row>
    <row r="111" spans="1:14" x14ac:dyDescent="0.25">
      <c r="A111" t="s">
        <v>2</v>
      </c>
      <c r="B111" s="6">
        <v>0.28151399999999999</v>
      </c>
      <c r="C111" s="6">
        <v>2.0380699999999998</v>
      </c>
      <c r="D111" s="6">
        <v>1.0751999999999999</v>
      </c>
      <c r="E111" s="6">
        <v>1.2907999999999999</v>
      </c>
      <c r="F111" s="6">
        <v>0.65345600000000004</v>
      </c>
      <c r="G111" s="6">
        <v>3.27928</v>
      </c>
      <c r="H111" s="6">
        <v>2.5742400000000001</v>
      </c>
      <c r="I111" s="6">
        <v>1.00651</v>
      </c>
      <c r="J111" s="6">
        <v>0.72708799999999996</v>
      </c>
      <c r="K111" s="6">
        <v>0.54357200000000006</v>
      </c>
      <c r="L111" s="6">
        <v>0.48204000000000002</v>
      </c>
      <c r="M111" s="6">
        <v>0.50902700000000001</v>
      </c>
      <c r="N111" s="6">
        <f>MIN(B111:M111)</f>
        <v>0.28151399999999999</v>
      </c>
    </row>
    <row r="112" spans="1:14" x14ac:dyDescent="0.25">
      <c r="A112" t="s">
        <v>1</v>
      </c>
      <c r="B112" s="6">
        <v>4.3125732580645151</v>
      </c>
      <c r="C112" s="6">
        <v>7.6672246666666659</v>
      </c>
      <c r="D112" s="6">
        <v>5.6567006451612869</v>
      </c>
      <c r="E112" s="6">
        <v>3.9423445161290318</v>
      </c>
      <c r="F112" s="6">
        <v>5.4022506428571431</v>
      </c>
      <c r="G112" s="6">
        <v>13.078886129032256</v>
      </c>
      <c r="H112" s="6">
        <v>6.7313270000000012</v>
      </c>
      <c r="I112" s="6">
        <v>1.3978419354838709</v>
      </c>
      <c r="J112" s="6">
        <v>0.8888505333333333</v>
      </c>
      <c r="K112" s="6">
        <v>0.6196803225806452</v>
      </c>
      <c r="L112" s="6">
        <v>1.5932015483870967</v>
      </c>
      <c r="M112" s="6">
        <v>2.1782116999999999</v>
      </c>
      <c r="N112" s="6">
        <f>AVERAGE(B112:M112)</f>
        <v>4.4557577414746534</v>
      </c>
    </row>
    <row r="113" spans="1:14" x14ac:dyDescent="0.25">
      <c r="A113" t="s">
        <v>0</v>
      </c>
      <c r="B113" s="6">
        <v>19.8078</v>
      </c>
      <c r="C113" s="6">
        <v>20.323399999999999</v>
      </c>
      <c r="D113" s="6">
        <v>18.365600000000001</v>
      </c>
      <c r="E113" s="6">
        <v>9.5095299999999998</v>
      </c>
      <c r="F113" s="6">
        <v>16.565200000000001</v>
      </c>
      <c r="G113" s="6">
        <v>36.917400000000001</v>
      </c>
      <c r="H113" s="6">
        <v>16.382000000000001</v>
      </c>
      <c r="I113" s="6">
        <v>2.3327200000000001</v>
      </c>
      <c r="J113" s="6">
        <v>1.1813400000000001</v>
      </c>
      <c r="K113" s="6">
        <v>0.71684999999999999</v>
      </c>
      <c r="L113" s="6">
        <v>5.5573800000000002</v>
      </c>
      <c r="M113" s="6">
        <v>7.7596800000000004</v>
      </c>
      <c r="N113" s="6">
        <f>MAX(B113:M113)</f>
        <v>36.917400000000001</v>
      </c>
    </row>
    <row r="114" spans="1:14" x14ac:dyDescent="0.25">
      <c r="A114" s="4">
        <v>2007</v>
      </c>
      <c r="B114" s="5">
        <f>DATE($A114-1,10,1)</f>
        <v>38991</v>
      </c>
      <c r="C114" s="5">
        <f>DATE($A114-1,11,1)</f>
        <v>39022</v>
      </c>
      <c r="D114" s="5">
        <f>DATE($A114-1,12,1)</f>
        <v>39052</v>
      </c>
      <c r="E114" s="5">
        <f>DATE($A114,1,1)</f>
        <v>39083</v>
      </c>
      <c r="F114" s="5">
        <f>DATE($A114,2,1)</f>
        <v>39114</v>
      </c>
      <c r="G114" s="5">
        <f>DATE($A114,3,1)</f>
        <v>39142</v>
      </c>
      <c r="H114" s="5">
        <f>DATE($A114,4,1)</f>
        <v>39173</v>
      </c>
      <c r="I114" s="5">
        <f>DATE($A114,5,1)</f>
        <v>39203</v>
      </c>
      <c r="J114" s="5">
        <f>DATE($A114,6,1)</f>
        <v>39234</v>
      </c>
      <c r="K114" s="5">
        <f>DATE($A114,7,1)</f>
        <v>39264</v>
      </c>
      <c r="L114" s="5">
        <f>DATE($A114,8,1)</f>
        <v>39295</v>
      </c>
      <c r="M114" s="5">
        <f>DATE($A114,9,1)</f>
        <v>39326</v>
      </c>
      <c r="N114" s="4" t="s">
        <v>3</v>
      </c>
    </row>
    <row r="115" spans="1:14" x14ac:dyDescent="0.25">
      <c r="A115" t="s">
        <v>2</v>
      </c>
      <c r="B115" s="6">
        <v>2.6582699999999999</v>
      </c>
      <c r="C115" s="6">
        <v>2.40916</v>
      </c>
      <c r="D115" s="6">
        <v>3.18743</v>
      </c>
      <c r="E115" s="6">
        <v>1.8344199999999999</v>
      </c>
      <c r="F115" s="6">
        <v>1.5359799999999999</v>
      </c>
      <c r="G115" s="6">
        <v>2.0108199999999998</v>
      </c>
      <c r="H115" s="6">
        <v>1.3284</v>
      </c>
      <c r="I115" s="6">
        <v>1.46384</v>
      </c>
      <c r="J115" s="6">
        <v>1.1388</v>
      </c>
      <c r="K115" s="6">
        <v>1.06141</v>
      </c>
      <c r="L115" s="6">
        <v>0.76518399999999998</v>
      </c>
      <c r="M115" s="6">
        <v>0.58511800000000003</v>
      </c>
      <c r="N115" s="6">
        <f>MIN(B115:M115)</f>
        <v>0.58511800000000003</v>
      </c>
    </row>
    <row r="116" spans="1:14" x14ac:dyDescent="0.25">
      <c r="A116" t="s">
        <v>1</v>
      </c>
      <c r="B116" s="6">
        <v>11.521647741935483</v>
      </c>
      <c r="C116" s="6">
        <v>18.065197999999999</v>
      </c>
      <c r="D116" s="6">
        <v>17.83500129032258</v>
      </c>
      <c r="E116" s="6">
        <v>3.528089677419354</v>
      </c>
      <c r="F116" s="6">
        <v>14.468669285714286</v>
      </c>
      <c r="G116" s="6">
        <v>7.0025822580645158</v>
      </c>
      <c r="H116" s="6">
        <v>1.700279333333333</v>
      </c>
      <c r="I116" s="6">
        <v>2.5612054838709679</v>
      </c>
      <c r="J116" s="6">
        <v>4.4439663333333339</v>
      </c>
      <c r="K116" s="6">
        <v>1.6433235483870965</v>
      </c>
      <c r="L116" s="6">
        <v>0.94008209677419363</v>
      </c>
      <c r="M116" s="6">
        <v>0.76627250000000002</v>
      </c>
      <c r="N116" s="6">
        <f>AVERAGE(B116:M116)</f>
        <v>7.0396931290962614</v>
      </c>
    </row>
    <row r="117" spans="1:14" x14ac:dyDescent="0.25">
      <c r="A117" t="s">
        <v>0</v>
      </c>
      <c r="B117" s="6">
        <v>33.084600000000002</v>
      </c>
      <c r="C117" s="6">
        <v>57.976900000000001</v>
      </c>
      <c r="D117" s="6">
        <v>42.971299999999999</v>
      </c>
      <c r="E117" s="6">
        <v>6.2941200000000004</v>
      </c>
      <c r="F117" s="6">
        <v>25.164400000000001</v>
      </c>
      <c r="G117" s="6">
        <v>17.9192</v>
      </c>
      <c r="H117" s="6">
        <v>2.54549</v>
      </c>
      <c r="I117" s="6">
        <v>5.1592399999999996</v>
      </c>
      <c r="J117" s="6">
        <v>10.802899999999999</v>
      </c>
      <c r="K117" s="6">
        <v>3.0584899999999999</v>
      </c>
      <c r="L117" s="6">
        <v>1.3811199999999999</v>
      </c>
      <c r="M117" s="6">
        <v>2.6694</v>
      </c>
      <c r="N117" s="6">
        <f>MAX(B117:M117)</f>
        <v>57.976900000000001</v>
      </c>
    </row>
    <row r="118" spans="1:14" x14ac:dyDescent="0.25">
      <c r="A118" s="4">
        <v>2008</v>
      </c>
      <c r="B118" s="5">
        <f>DATE($A118-1,10,1)</f>
        <v>39356</v>
      </c>
      <c r="C118" s="5">
        <f>DATE($A118-1,11,1)</f>
        <v>39387</v>
      </c>
      <c r="D118" s="5">
        <f>DATE($A118-1,12,1)</f>
        <v>39417</v>
      </c>
      <c r="E118" s="5">
        <f>DATE($A118,1,1)</f>
        <v>39448</v>
      </c>
      <c r="F118" s="5">
        <f>DATE($A118,2,1)</f>
        <v>39479</v>
      </c>
      <c r="G118" s="5">
        <f>DATE($A118,3,1)</f>
        <v>39508</v>
      </c>
      <c r="H118" s="5">
        <f>DATE($A118,4,1)</f>
        <v>39539</v>
      </c>
      <c r="I118" s="5">
        <f>DATE($A118,5,1)</f>
        <v>39569</v>
      </c>
      <c r="J118" s="5">
        <f>DATE($A118,6,1)</f>
        <v>39600</v>
      </c>
      <c r="K118" s="5">
        <f>DATE($A118,7,1)</f>
        <v>39630</v>
      </c>
      <c r="L118" s="5">
        <f>DATE($A118,8,1)</f>
        <v>39661</v>
      </c>
      <c r="M118" s="5">
        <f>DATE($A118,9,1)</f>
        <v>39692</v>
      </c>
      <c r="N118" s="4" t="s">
        <v>3</v>
      </c>
    </row>
    <row r="119" spans="1:14" x14ac:dyDescent="0.25">
      <c r="A119" t="s">
        <v>2</v>
      </c>
      <c r="B119" s="6">
        <v>0.46359699999999998</v>
      </c>
      <c r="C119" s="6">
        <v>0.39284400000000003</v>
      </c>
      <c r="D119" s="6">
        <v>0.73911000000000004</v>
      </c>
      <c r="E119" s="6">
        <v>1.45733</v>
      </c>
      <c r="F119" s="6">
        <v>0.88456400000000002</v>
      </c>
      <c r="G119" s="6">
        <v>0.58582000000000001</v>
      </c>
      <c r="H119" s="6">
        <v>1.3279300000000001</v>
      </c>
      <c r="I119" s="6">
        <v>1.7181900000000001</v>
      </c>
      <c r="J119" s="6">
        <v>0.93276599999999998</v>
      </c>
      <c r="K119" s="6">
        <v>0.65088900000000005</v>
      </c>
      <c r="L119" s="6">
        <v>0.63303900000000002</v>
      </c>
      <c r="M119" s="6">
        <v>0.89628200000000002</v>
      </c>
      <c r="N119" s="6">
        <f>MIN(B119:M119)</f>
        <v>0.39284400000000003</v>
      </c>
    </row>
    <row r="120" spans="1:14" x14ac:dyDescent="0.25">
      <c r="A120" t="s">
        <v>1</v>
      </c>
      <c r="B120" s="6">
        <v>1.093057451612903</v>
      </c>
      <c r="C120" s="6">
        <v>1.6489136666666666</v>
      </c>
      <c r="D120" s="6">
        <v>1.243726322580645</v>
      </c>
      <c r="E120" s="6">
        <v>7.576222258064516</v>
      </c>
      <c r="F120" s="6">
        <v>2.0820006896551719</v>
      </c>
      <c r="G120" s="6">
        <v>1.7067653870967745</v>
      </c>
      <c r="H120" s="6">
        <v>12.637686</v>
      </c>
      <c r="I120" s="6">
        <v>5.2964535483870971</v>
      </c>
      <c r="J120" s="6">
        <v>2.6232869333333335</v>
      </c>
      <c r="K120" s="6">
        <v>0.81882348387096782</v>
      </c>
      <c r="L120" s="6">
        <v>0.96894593548387098</v>
      </c>
      <c r="M120" s="6">
        <v>2.2740224666666666</v>
      </c>
      <c r="N120" s="6">
        <f>AVERAGE(B120:M120)</f>
        <v>3.3308253452848842</v>
      </c>
    </row>
    <row r="121" spans="1:14" x14ac:dyDescent="0.25">
      <c r="A121" t="s">
        <v>0</v>
      </c>
      <c r="B121" s="6">
        <v>4.2501800000000003</v>
      </c>
      <c r="C121" s="6">
        <v>7.0010599999999998</v>
      </c>
      <c r="D121" s="6">
        <v>2.4203000000000001</v>
      </c>
      <c r="E121" s="6">
        <v>15.7852</v>
      </c>
      <c r="F121" s="6">
        <v>6.4318600000000004</v>
      </c>
      <c r="G121" s="6">
        <v>3.7141199999999999</v>
      </c>
      <c r="H121" s="6">
        <v>29.8932</v>
      </c>
      <c r="I121" s="6">
        <v>13.016999999999999</v>
      </c>
      <c r="J121" s="6">
        <v>8.0396099999999997</v>
      </c>
      <c r="K121" s="6">
        <v>1.25457</v>
      </c>
      <c r="L121" s="6">
        <v>1.9326700000000001</v>
      </c>
      <c r="M121" s="6">
        <v>7.5791000000000004</v>
      </c>
      <c r="N121" s="6">
        <f>MAX(B121:M121)</f>
        <v>29.8932</v>
      </c>
    </row>
    <row r="122" spans="1:14" x14ac:dyDescent="0.25">
      <c r="A122" s="4">
        <v>2009</v>
      </c>
      <c r="B122" s="5">
        <f>DATE($A122-1,10,1)</f>
        <v>39722</v>
      </c>
      <c r="C122" s="5">
        <f>DATE($A122-1,11,1)</f>
        <v>39753</v>
      </c>
      <c r="D122" s="5">
        <f>DATE($A122-1,12,1)</f>
        <v>39783</v>
      </c>
      <c r="E122" s="5">
        <f>DATE($A122,1,1)</f>
        <v>39814</v>
      </c>
      <c r="F122" s="5">
        <f>DATE($A122,2,1)</f>
        <v>39845</v>
      </c>
      <c r="G122" s="5">
        <f>DATE($A122,3,1)</f>
        <v>39873</v>
      </c>
      <c r="H122" s="5">
        <f>DATE($A122,4,1)</f>
        <v>39904</v>
      </c>
      <c r="I122" s="5">
        <f>DATE($A122,5,1)</f>
        <v>39934</v>
      </c>
      <c r="J122" s="5">
        <f>DATE($A122,6,1)</f>
        <v>39965</v>
      </c>
      <c r="K122" s="5">
        <f>DATE($A122,7,1)</f>
        <v>39995</v>
      </c>
      <c r="L122" s="5">
        <f>DATE($A122,8,1)</f>
        <v>40026</v>
      </c>
      <c r="M122" s="5">
        <f>DATE($A122,9,1)</f>
        <v>40057</v>
      </c>
      <c r="N122" s="4" t="s">
        <v>3</v>
      </c>
    </row>
    <row r="123" spans="1:14" x14ac:dyDescent="0.25">
      <c r="A123" t="s">
        <v>2</v>
      </c>
      <c r="B123" s="6">
        <v>0.74853599999999998</v>
      </c>
      <c r="C123" s="6">
        <v>0.47222599999999998</v>
      </c>
      <c r="D123" s="6">
        <v>1.6573500000000001</v>
      </c>
      <c r="E123" s="6">
        <v>2.2244000000000002</v>
      </c>
      <c r="F123" s="6">
        <v>1.90001</v>
      </c>
      <c r="G123" s="6">
        <v>0.85565400000000003</v>
      </c>
      <c r="H123" s="6">
        <v>0.80714399999999997</v>
      </c>
      <c r="I123" s="6">
        <v>0.81342599999999998</v>
      </c>
      <c r="J123" s="6">
        <v>0.73041699999999998</v>
      </c>
      <c r="K123" s="6">
        <v>0.44272</v>
      </c>
      <c r="L123" s="6">
        <v>0.35758000000000001</v>
      </c>
      <c r="M123" s="6">
        <v>0.28128900000000001</v>
      </c>
      <c r="N123" s="6">
        <f>MIN(B123:M123)</f>
        <v>0.28128900000000001</v>
      </c>
    </row>
    <row r="124" spans="1:14" x14ac:dyDescent="0.25">
      <c r="A124" t="s">
        <v>1</v>
      </c>
      <c r="B124" s="6">
        <v>1.5065161935483873</v>
      </c>
      <c r="C124" s="6">
        <v>1.2742802666666664</v>
      </c>
      <c r="D124" s="6">
        <v>4.6266087096774182</v>
      </c>
      <c r="E124" s="6">
        <v>10.663689354838708</v>
      </c>
      <c r="F124" s="6">
        <v>11.427278214285716</v>
      </c>
      <c r="G124" s="6">
        <v>1.4721856451612902</v>
      </c>
      <c r="H124" s="6">
        <v>2.0349310333333337</v>
      </c>
      <c r="I124" s="6">
        <v>1.4473485161290318</v>
      </c>
      <c r="J124" s="6">
        <v>2.121456733333333</v>
      </c>
      <c r="K124" s="6">
        <v>1.6626416451612906</v>
      </c>
      <c r="L124" s="6">
        <v>0.66801593548387095</v>
      </c>
      <c r="M124" s="6">
        <v>0.32355896666666667</v>
      </c>
      <c r="N124" s="6">
        <f>AVERAGE(B124:M124)</f>
        <v>3.2690426011904763</v>
      </c>
    </row>
    <row r="125" spans="1:14" x14ac:dyDescent="0.25">
      <c r="A125" t="s">
        <v>0</v>
      </c>
      <c r="B125" s="6">
        <v>5.7883599999999999</v>
      </c>
      <c r="C125" s="6">
        <v>4.48698</v>
      </c>
      <c r="D125" s="6">
        <v>10.5558</v>
      </c>
      <c r="E125" s="6">
        <v>23.717500000000001</v>
      </c>
      <c r="F125" s="6">
        <v>28.3385</v>
      </c>
      <c r="G125" s="6">
        <v>3.7656999999999998</v>
      </c>
      <c r="H125" s="6">
        <v>4.52163</v>
      </c>
      <c r="I125" s="6">
        <v>2.7600899999999999</v>
      </c>
      <c r="J125" s="6">
        <v>6.5285000000000002</v>
      </c>
      <c r="K125" s="6">
        <v>10.0299</v>
      </c>
      <c r="L125" s="6">
        <v>1.62548</v>
      </c>
      <c r="M125" s="6">
        <v>0.37342199999999998</v>
      </c>
      <c r="N125" s="6">
        <f>MAX(B125:M125)</f>
        <v>28.3385</v>
      </c>
    </row>
    <row r="126" spans="1:14" x14ac:dyDescent="0.25">
      <c r="A126" s="3" t="str">
        <f>A2 &amp; " - " &amp; A122</f>
        <v>1979 - 2009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0.216727</v>
      </c>
      <c r="C127" s="6">
        <f t="shared" ref="C127:N127" si="0">MIN(C123,C119,C115,C111,C107,C103,C99,C95,C91,C83,C79,C75,C71,C67,C63,C59,C55,C51,C47,C43,C39,C35,C31,C27,C23,C19,C15,C11,C7)</f>
        <v>0.39284400000000003</v>
      </c>
      <c r="D127" s="6">
        <f t="shared" si="0"/>
        <v>0.62400599999999995</v>
      </c>
      <c r="E127" s="6">
        <f t="shared" si="0"/>
        <v>0.54455100000000001</v>
      </c>
      <c r="F127" s="6">
        <f t="shared" si="0"/>
        <v>0.47084900000000002</v>
      </c>
      <c r="G127" s="6">
        <f t="shared" si="0"/>
        <v>0.39546700000000001</v>
      </c>
      <c r="H127" s="6">
        <f t="shared" si="0"/>
        <v>0.67695000000000005</v>
      </c>
      <c r="I127" s="6">
        <f t="shared" si="0"/>
        <v>0.406524</v>
      </c>
      <c r="J127" s="6">
        <f t="shared" si="0"/>
        <v>0.41406799999999999</v>
      </c>
      <c r="K127" s="6">
        <f t="shared" si="0"/>
        <v>0.31239</v>
      </c>
      <c r="L127" s="6">
        <f t="shared" si="0"/>
        <v>0.27743099999999998</v>
      </c>
      <c r="M127" s="6">
        <f t="shared" si="0"/>
        <v>0.25045499999999998</v>
      </c>
      <c r="N127" s="6">
        <f t="shared" si="0"/>
        <v>0.216727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5.0194744527252508</v>
      </c>
      <c r="C128" s="6">
        <f t="shared" ref="C128:N128" si="1">AVERAGE(C124,C120,C116,C112,C108,C104,C100,C96,C92,C84,C80,C76,C72,C68,C64,C60,C56,C52,C48,C44,C40,C36,C32,C28,C24,C20,C16,C12,C8)</f>
        <v>7.6720476689655168</v>
      </c>
      <c r="D128" s="6">
        <f t="shared" si="1"/>
        <v>10.194844322580646</v>
      </c>
      <c r="E128" s="6">
        <f t="shared" si="1"/>
        <v>10.769909600667408</v>
      </c>
      <c r="F128" s="6">
        <f t="shared" si="1"/>
        <v>7.7967526553422788</v>
      </c>
      <c r="G128" s="6">
        <f t="shared" si="1"/>
        <v>6.1841715939933248</v>
      </c>
      <c r="H128" s="6">
        <f t="shared" si="1"/>
        <v>5.813389816091953</v>
      </c>
      <c r="I128" s="6">
        <f t="shared" si="1"/>
        <v>4.2651625172413796</v>
      </c>
      <c r="J128" s="6">
        <f t="shared" si="1"/>
        <v>2.2915583413793099</v>
      </c>
      <c r="K128" s="6">
        <f t="shared" si="1"/>
        <v>1.1645286529477199</v>
      </c>
      <c r="L128" s="6">
        <f t="shared" si="1"/>
        <v>1.164402426028921</v>
      </c>
      <c r="M128" s="6">
        <f t="shared" si="1"/>
        <v>1.9427091678160922</v>
      </c>
      <c r="N128" s="6">
        <f t="shared" si="1"/>
        <v>5.3565792679816511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38.717199999999998</v>
      </c>
      <c r="C129" s="6">
        <f t="shared" ref="C129:N129" si="2">MAX(C125,C121,C117,C113,C109,C105,C101,C97,C93,C85,C81,C77,C73,C69,C65,C61,C57,C53,C49,C45,C41,C37,C33,C29,C25,C21,C17,C13,C9)</f>
        <v>57.976900000000001</v>
      </c>
      <c r="D129" s="6">
        <f t="shared" si="2"/>
        <v>68.107799999999997</v>
      </c>
      <c r="E129" s="6">
        <f t="shared" si="2"/>
        <v>60.976799999999997</v>
      </c>
      <c r="F129" s="6">
        <f t="shared" si="2"/>
        <v>44.576900000000002</v>
      </c>
      <c r="G129" s="6">
        <f t="shared" si="2"/>
        <v>59.6907</v>
      </c>
      <c r="H129" s="6">
        <f t="shared" si="2"/>
        <v>33.630499999999998</v>
      </c>
      <c r="I129" s="6">
        <f t="shared" si="2"/>
        <v>39.632599999999996</v>
      </c>
      <c r="J129" s="6">
        <f t="shared" si="2"/>
        <v>22.770099999999999</v>
      </c>
      <c r="K129" s="6">
        <f t="shared" si="2"/>
        <v>10.0299</v>
      </c>
      <c r="L129" s="6">
        <f t="shared" si="2"/>
        <v>10.613200000000001</v>
      </c>
      <c r="M129" s="6">
        <f t="shared" si="2"/>
        <v>16.476199999999999</v>
      </c>
      <c r="N129" s="6">
        <f t="shared" si="2"/>
        <v>68.107799999999997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1.7821800000000001</v>
      </c>
      <c r="F3" s="6">
        <v>2.5059</v>
      </c>
      <c r="G3" s="6">
        <v>1.1005799999999999</v>
      </c>
      <c r="H3" s="6">
        <v>0.94825999999999999</v>
      </c>
      <c r="I3" s="6">
        <v>1.0516399999999999</v>
      </c>
      <c r="J3" s="6">
        <v>0.75203399999999998</v>
      </c>
      <c r="K3" s="6">
        <v>0.61518700000000004</v>
      </c>
      <c r="L3" s="6">
        <v>0.585561</v>
      </c>
      <c r="M3" s="6">
        <v>0.45787699999999998</v>
      </c>
      <c r="N3" s="6">
        <f>MIN(B3:M3)</f>
        <v>0.45787699999999998</v>
      </c>
    </row>
    <row r="4" spans="1:14" x14ac:dyDescent="0.25">
      <c r="A4" t="s">
        <v>1</v>
      </c>
      <c r="B4" s="6"/>
      <c r="C4" s="6"/>
      <c r="D4" s="6"/>
      <c r="E4" s="6">
        <v>9.3862335714285727</v>
      </c>
      <c r="F4" s="6">
        <v>5.7851796428571447</v>
      </c>
      <c r="G4" s="6">
        <v>1.4535283870967741</v>
      </c>
      <c r="H4" s="6">
        <v>1.2225931333333333</v>
      </c>
      <c r="I4" s="6">
        <v>1.9772890322580647</v>
      </c>
      <c r="J4" s="6">
        <v>2.4377523333333335</v>
      </c>
      <c r="K4" s="6">
        <v>1.2681058064516126</v>
      </c>
      <c r="L4" s="6">
        <v>1.6879245806451615</v>
      </c>
      <c r="M4" s="6">
        <v>0.62326533333333356</v>
      </c>
      <c r="N4" s="6">
        <f>AVERAGE(B4:M4)</f>
        <v>2.8713190911930364</v>
      </c>
    </row>
    <row r="5" spans="1:14" x14ac:dyDescent="0.25">
      <c r="A5" t="s">
        <v>0</v>
      </c>
      <c r="B5" s="6"/>
      <c r="C5" s="6"/>
      <c r="D5" s="6"/>
      <c r="E5" s="6">
        <v>31.2255</v>
      </c>
      <c r="F5" s="6">
        <v>14.227</v>
      </c>
      <c r="G5" s="6">
        <v>2.48014</v>
      </c>
      <c r="H5" s="6">
        <v>2.9592200000000002</v>
      </c>
      <c r="I5" s="6">
        <v>6.0067899999999996</v>
      </c>
      <c r="J5" s="6">
        <v>10.4491</v>
      </c>
      <c r="K5" s="6">
        <v>3.6503299999999999</v>
      </c>
      <c r="L5" s="6">
        <v>5.7278700000000002</v>
      </c>
      <c r="M5" s="6">
        <v>1.07843</v>
      </c>
      <c r="N5" s="6">
        <f>MAX(B5:M5)</f>
        <v>31.2255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0.427207</v>
      </c>
      <c r="C7" s="6">
        <v>0.32793299999999997</v>
      </c>
      <c r="D7" s="6">
        <v>0.64035600000000004</v>
      </c>
      <c r="E7" s="6">
        <v>1.0391300000000001</v>
      </c>
      <c r="F7" s="6">
        <v>1.3202799999999999</v>
      </c>
      <c r="G7" s="6">
        <v>1.55558</v>
      </c>
      <c r="H7" s="6">
        <v>5.8741099999999999</v>
      </c>
      <c r="I7" s="6">
        <v>1.8408100000000001</v>
      </c>
      <c r="J7" s="6">
        <v>1.68492</v>
      </c>
      <c r="K7" s="6">
        <v>0.88048199999999999</v>
      </c>
      <c r="L7" s="6">
        <v>0.72877800000000004</v>
      </c>
      <c r="M7" s="6">
        <v>0.66427700000000001</v>
      </c>
      <c r="N7" s="6">
        <f>MIN(B7:M7)</f>
        <v>0.32793299999999997</v>
      </c>
    </row>
    <row r="8" spans="1:14" x14ac:dyDescent="0.25">
      <c r="A8" t="s">
        <v>1</v>
      </c>
      <c r="B8" s="6">
        <v>1.1018377096774195</v>
      </c>
      <c r="C8" s="6">
        <v>0.39941413333333325</v>
      </c>
      <c r="D8" s="6">
        <v>1.858634032258065</v>
      </c>
      <c r="E8" s="6">
        <v>5.6492090322580646</v>
      </c>
      <c r="F8" s="6">
        <v>10.447896206896555</v>
      </c>
      <c r="G8" s="6">
        <v>7.651938064516127</v>
      </c>
      <c r="H8" s="6">
        <v>16.038743333333329</v>
      </c>
      <c r="I8" s="6">
        <v>3.8077764516129013</v>
      </c>
      <c r="J8" s="6">
        <v>5.441688000000001</v>
      </c>
      <c r="K8" s="6">
        <v>1.0913891612903226</v>
      </c>
      <c r="L8" s="6">
        <v>0.93956609677419334</v>
      </c>
      <c r="M8" s="6">
        <v>2.2476679333333336</v>
      </c>
      <c r="N8" s="6">
        <f>AVERAGE(B8:M8)</f>
        <v>4.7229800129403037</v>
      </c>
    </row>
    <row r="9" spans="1:14" x14ac:dyDescent="0.25">
      <c r="A9" t="s">
        <v>0</v>
      </c>
      <c r="B9" s="6">
        <v>3.7305299999999999</v>
      </c>
      <c r="C9" s="6">
        <v>1.4137599999999999</v>
      </c>
      <c r="D9" s="6">
        <v>4.4128800000000004</v>
      </c>
      <c r="E9" s="6">
        <v>29.0398</v>
      </c>
      <c r="F9" s="6">
        <v>34.283299999999997</v>
      </c>
      <c r="G9" s="6">
        <v>16.293800000000001</v>
      </c>
      <c r="H9" s="6">
        <v>36.775500000000001</v>
      </c>
      <c r="I9" s="6">
        <v>10.696400000000001</v>
      </c>
      <c r="J9" s="6">
        <v>14.944699999999999</v>
      </c>
      <c r="K9" s="6">
        <v>1.5856300000000001</v>
      </c>
      <c r="L9" s="6">
        <v>1.4605399999999999</v>
      </c>
      <c r="M9" s="6">
        <v>11.565200000000001</v>
      </c>
      <c r="N9" s="6">
        <f>MAX(B9:M9)</f>
        <v>36.775500000000001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1.1630400000000001</v>
      </c>
      <c r="C11" s="6">
        <v>3.0767600000000002</v>
      </c>
      <c r="D11" s="6">
        <v>0.81796800000000003</v>
      </c>
      <c r="E11" s="6">
        <v>0.80302700000000005</v>
      </c>
      <c r="F11" s="6">
        <v>7.4722600000000003</v>
      </c>
      <c r="G11" s="6">
        <v>4.9123400000000004</v>
      </c>
      <c r="H11" s="6">
        <v>2.73658</v>
      </c>
      <c r="I11" s="6">
        <v>1.9766900000000001</v>
      </c>
      <c r="J11" s="6">
        <v>1.1266700000000001</v>
      </c>
      <c r="K11" s="6">
        <v>1.0156700000000001</v>
      </c>
      <c r="L11" s="6">
        <v>0.72684899999999997</v>
      </c>
      <c r="M11" s="6">
        <v>0.60645300000000002</v>
      </c>
      <c r="N11" s="6">
        <f>MIN(B11:M11)</f>
        <v>0.60645300000000002</v>
      </c>
    </row>
    <row r="12" spans="1:14" x14ac:dyDescent="0.25">
      <c r="A12" t="s">
        <v>1</v>
      </c>
      <c r="B12" s="6">
        <v>7.4116154838709685</v>
      </c>
      <c r="C12" s="6">
        <v>6.8463093333333331</v>
      </c>
      <c r="D12" s="6">
        <v>2.5548433225806444</v>
      </c>
      <c r="E12" s="6">
        <v>12.06113358064516</v>
      </c>
      <c r="F12" s="6">
        <v>15.279724999999997</v>
      </c>
      <c r="G12" s="6">
        <v>14.239012903225806</v>
      </c>
      <c r="H12" s="6">
        <v>5.9833333333333325</v>
      </c>
      <c r="I12" s="6">
        <v>5.1303364516129024</v>
      </c>
      <c r="J12" s="6">
        <v>1.7049856666666667</v>
      </c>
      <c r="K12" s="6">
        <v>1.5692796774193549</v>
      </c>
      <c r="L12" s="6">
        <v>0.85509993548387098</v>
      </c>
      <c r="M12" s="6">
        <v>0.67522226666666674</v>
      </c>
      <c r="N12" s="6">
        <f>AVERAGE(B12:M12)</f>
        <v>6.1925747462365601</v>
      </c>
    </row>
    <row r="13" spans="1:14" x14ac:dyDescent="0.25">
      <c r="A13" t="s">
        <v>0</v>
      </c>
      <c r="B13" s="6">
        <v>15.603999999999999</v>
      </c>
      <c r="C13" s="6">
        <v>12.132300000000001</v>
      </c>
      <c r="D13" s="6">
        <v>8.6075300000000006</v>
      </c>
      <c r="E13" s="6">
        <v>39.302</v>
      </c>
      <c r="F13" s="6">
        <v>34.6355</v>
      </c>
      <c r="G13" s="6">
        <v>34.2104</v>
      </c>
      <c r="H13" s="6">
        <v>14.7538</v>
      </c>
      <c r="I13" s="6">
        <v>11.433400000000001</v>
      </c>
      <c r="J13" s="6">
        <v>3.5417100000000001</v>
      </c>
      <c r="K13" s="6">
        <v>4.75305</v>
      </c>
      <c r="L13" s="6">
        <v>1.0456799999999999</v>
      </c>
      <c r="M13" s="6">
        <v>0.72986200000000001</v>
      </c>
      <c r="N13" s="6">
        <f>MAX(B13:M13)</f>
        <v>39.302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0.59256799999999998</v>
      </c>
      <c r="C15" s="6">
        <v>1.0764199999999999</v>
      </c>
      <c r="D15" s="6">
        <v>3.9237899999999999</v>
      </c>
      <c r="E15" s="6">
        <v>1.0599400000000001</v>
      </c>
      <c r="F15" s="6">
        <v>3.6945100000000002</v>
      </c>
      <c r="G15" s="6">
        <v>0.98595600000000005</v>
      </c>
      <c r="H15" s="6">
        <v>1.0245599999999999</v>
      </c>
      <c r="I15" s="6">
        <v>0.98193600000000003</v>
      </c>
      <c r="J15" s="6">
        <v>0.752197</v>
      </c>
      <c r="K15" s="6">
        <v>0.63308699999999996</v>
      </c>
      <c r="L15" s="6">
        <v>0.58849099999999999</v>
      </c>
      <c r="M15" s="6">
        <v>0.42887599999999998</v>
      </c>
      <c r="N15" s="6">
        <f>MIN(B15:M15)</f>
        <v>0.42887599999999998</v>
      </c>
    </row>
    <row r="16" spans="1:14" x14ac:dyDescent="0.25">
      <c r="A16" t="s">
        <v>1</v>
      </c>
      <c r="B16" s="6">
        <v>1.5699019999999999</v>
      </c>
      <c r="C16" s="6">
        <v>7.1282433333333328</v>
      </c>
      <c r="D16" s="6">
        <v>13.082581290322581</v>
      </c>
      <c r="E16" s="6">
        <v>2.2889241935483868</v>
      </c>
      <c r="F16" s="6">
        <v>8.9308407142857114</v>
      </c>
      <c r="G16" s="6">
        <v>2.4588550967741942</v>
      </c>
      <c r="H16" s="6">
        <v>2.7533646666666667</v>
      </c>
      <c r="I16" s="6">
        <v>5.2481056774193551</v>
      </c>
      <c r="J16" s="6">
        <v>1.7649103666666668</v>
      </c>
      <c r="K16" s="6">
        <v>1.3285002580645164</v>
      </c>
      <c r="L16" s="6">
        <v>1.9702322903225806</v>
      </c>
      <c r="M16" s="6">
        <v>0.55707373333333332</v>
      </c>
      <c r="N16" s="6">
        <f>AVERAGE(B16:M16)</f>
        <v>4.0901278017281104</v>
      </c>
    </row>
    <row r="17" spans="1:14" x14ac:dyDescent="0.25">
      <c r="A17" t="s">
        <v>0</v>
      </c>
      <c r="B17" s="6">
        <v>4.3768599999999998</v>
      </c>
      <c r="C17" s="6">
        <v>39.731200000000001</v>
      </c>
      <c r="D17" s="6">
        <v>26.853999999999999</v>
      </c>
      <c r="E17" s="6">
        <v>6.6624400000000001</v>
      </c>
      <c r="F17" s="6">
        <v>22.561299999999999</v>
      </c>
      <c r="G17" s="6">
        <v>6.5337300000000003</v>
      </c>
      <c r="H17" s="6">
        <v>5.7804000000000002</v>
      </c>
      <c r="I17" s="6">
        <v>17.715699999999998</v>
      </c>
      <c r="J17" s="6">
        <v>7.6179600000000001</v>
      </c>
      <c r="K17" s="6">
        <v>3.5699000000000001</v>
      </c>
      <c r="L17" s="6">
        <v>10.723100000000001</v>
      </c>
      <c r="M17" s="6">
        <v>0.79641700000000004</v>
      </c>
      <c r="N17" s="6">
        <f>MAX(B17:M17)</f>
        <v>39.731200000000001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0.41172700000000001</v>
      </c>
      <c r="C19" s="6">
        <v>1.2531000000000001</v>
      </c>
      <c r="D19" s="6">
        <v>1.6294599999999999</v>
      </c>
      <c r="E19" s="6">
        <v>3.1456400000000002</v>
      </c>
      <c r="F19" s="6">
        <v>1.63019</v>
      </c>
      <c r="G19" s="6">
        <v>1.5426500000000001</v>
      </c>
      <c r="H19" s="6">
        <v>1.4280299999999999</v>
      </c>
      <c r="I19" s="6">
        <v>1.9750700000000001</v>
      </c>
      <c r="J19" s="6">
        <v>1.37849</v>
      </c>
      <c r="K19" s="6">
        <v>0.96585600000000005</v>
      </c>
      <c r="L19" s="6">
        <v>0.76308100000000001</v>
      </c>
      <c r="M19" s="6">
        <v>0.751583</v>
      </c>
      <c r="N19" s="6">
        <f>MIN(B19:M19)</f>
        <v>0.41172700000000001</v>
      </c>
    </row>
    <row r="20" spans="1:14" x14ac:dyDescent="0.25">
      <c r="A20" t="s">
        <v>1</v>
      </c>
      <c r="B20" s="6">
        <v>8.0705784516129047</v>
      </c>
      <c r="C20" s="6">
        <v>3.8235456666666674</v>
      </c>
      <c r="D20" s="6">
        <v>15.128790645161288</v>
      </c>
      <c r="E20" s="6">
        <v>11.28612064516129</v>
      </c>
      <c r="F20" s="6">
        <v>3.6136089285714292</v>
      </c>
      <c r="G20" s="6">
        <v>5.3111716129032267</v>
      </c>
      <c r="H20" s="6">
        <v>10.189864999999999</v>
      </c>
      <c r="I20" s="6">
        <v>10.755240967741937</v>
      </c>
      <c r="J20" s="6">
        <v>5.5575616666666656</v>
      </c>
      <c r="K20" s="6">
        <v>1.1141549032258067</v>
      </c>
      <c r="L20" s="6">
        <v>0.85805061290322571</v>
      </c>
      <c r="M20" s="6">
        <v>2.7322781333333341</v>
      </c>
      <c r="N20" s="6">
        <f>AVERAGE(B20:M20)</f>
        <v>6.536747269495649</v>
      </c>
    </row>
    <row r="21" spans="1:14" x14ac:dyDescent="0.25">
      <c r="A21" t="s">
        <v>0</v>
      </c>
      <c r="B21" s="6">
        <v>23.9024</v>
      </c>
      <c r="C21" s="6">
        <v>11.9374</v>
      </c>
      <c r="D21" s="6">
        <v>41.500500000000002</v>
      </c>
      <c r="E21" s="6">
        <v>32.265599999999999</v>
      </c>
      <c r="F21" s="6">
        <v>7.8413500000000003</v>
      </c>
      <c r="G21" s="6">
        <v>18.111999999999998</v>
      </c>
      <c r="H21" s="6">
        <v>36.933500000000002</v>
      </c>
      <c r="I21" s="6">
        <v>21.413599999999999</v>
      </c>
      <c r="J21" s="6">
        <v>21.5748</v>
      </c>
      <c r="K21" s="6">
        <v>1.3457399999999999</v>
      </c>
      <c r="L21" s="6">
        <v>0.958318</v>
      </c>
      <c r="M21" s="6">
        <v>8.8411200000000001</v>
      </c>
      <c r="N21" s="6">
        <f>MAX(B21:M21)</f>
        <v>41.500500000000002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0.64931799999999995</v>
      </c>
      <c r="C23" s="6">
        <v>11.9939</v>
      </c>
      <c r="D23" s="6">
        <v>2.1153200000000001</v>
      </c>
      <c r="E23" s="6">
        <v>2.4889999999999999</v>
      </c>
      <c r="F23" s="6">
        <v>1.78729</v>
      </c>
      <c r="G23" s="6">
        <v>1.5968</v>
      </c>
      <c r="H23" s="6">
        <v>1.4649300000000001</v>
      </c>
      <c r="I23" s="6">
        <v>1.05722</v>
      </c>
      <c r="J23" s="6">
        <v>0.83272100000000004</v>
      </c>
      <c r="K23" s="6">
        <v>0.66653899999999999</v>
      </c>
      <c r="L23" s="6">
        <v>0.58788099999999999</v>
      </c>
      <c r="M23" s="6">
        <v>0.57246900000000001</v>
      </c>
      <c r="N23" s="6">
        <f>MIN(B23:M23)</f>
        <v>0.57246900000000001</v>
      </c>
    </row>
    <row r="24" spans="1:14" x14ac:dyDescent="0.25">
      <c r="A24" t="s">
        <v>1</v>
      </c>
      <c r="B24" s="6">
        <v>8.3069241612903237</v>
      </c>
      <c r="C24" s="6">
        <v>25.228086666666666</v>
      </c>
      <c r="D24" s="6">
        <v>10.403252580645164</v>
      </c>
      <c r="E24" s="6">
        <v>8.28805935483871</v>
      </c>
      <c r="F24" s="6">
        <v>8.6960627586206893</v>
      </c>
      <c r="G24" s="6">
        <v>2.8459806451612901</v>
      </c>
      <c r="H24" s="6">
        <v>4.8404723333333353</v>
      </c>
      <c r="I24" s="6">
        <v>2.0315467741935485</v>
      </c>
      <c r="J24" s="6">
        <v>1.2836025000000002</v>
      </c>
      <c r="K24" s="6">
        <v>0.74920767741935501</v>
      </c>
      <c r="L24" s="6">
        <v>0.74652190322580647</v>
      </c>
      <c r="M24" s="6">
        <v>2.3178785333333334</v>
      </c>
      <c r="N24" s="6">
        <f>AVERAGE(B24:M24)</f>
        <v>6.3114663240606843</v>
      </c>
    </row>
    <row r="25" spans="1:14" x14ac:dyDescent="0.25">
      <c r="A25" t="s">
        <v>0</v>
      </c>
      <c r="B25" s="6">
        <v>36.064900000000002</v>
      </c>
      <c r="C25" s="6">
        <v>45.052399999999999</v>
      </c>
      <c r="D25" s="6">
        <v>38.255400000000002</v>
      </c>
      <c r="E25" s="6">
        <v>31.413900000000002</v>
      </c>
      <c r="F25" s="6">
        <v>25.998799999999999</v>
      </c>
      <c r="G25" s="6">
        <v>6.9439799999999998</v>
      </c>
      <c r="H25" s="6">
        <v>11.8032</v>
      </c>
      <c r="I25" s="6">
        <v>6.2469700000000001</v>
      </c>
      <c r="J25" s="6">
        <v>2.4319999999999999</v>
      </c>
      <c r="K25" s="6">
        <v>0.82394699999999998</v>
      </c>
      <c r="L25" s="6">
        <v>1.28254</v>
      </c>
      <c r="M25" s="6">
        <v>12.9834</v>
      </c>
      <c r="N25" s="6">
        <f>MAX(B25:M25)</f>
        <v>45.052399999999999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0.72892699999999999</v>
      </c>
      <c r="C27" s="6">
        <v>1.2927500000000001</v>
      </c>
      <c r="D27" s="6">
        <v>4.5704200000000004</v>
      </c>
      <c r="E27" s="6">
        <v>3.4577100000000001</v>
      </c>
      <c r="F27" s="6">
        <v>6.2651399999999997</v>
      </c>
      <c r="G27" s="6">
        <v>16.1281</v>
      </c>
      <c r="H27" s="6">
        <v>3.1598999999999999</v>
      </c>
      <c r="I27" s="6">
        <v>1.6921600000000001</v>
      </c>
      <c r="J27" s="6">
        <v>1.2902800000000001</v>
      </c>
      <c r="K27" s="6">
        <v>1.03712</v>
      </c>
      <c r="L27" s="6">
        <v>0.83740099999999995</v>
      </c>
      <c r="M27" s="6">
        <v>0.81026500000000001</v>
      </c>
      <c r="N27" s="6">
        <f>MIN(B27:M27)</f>
        <v>0.72892699999999999</v>
      </c>
    </row>
    <row r="28" spans="1:14" x14ac:dyDescent="0.25">
      <c r="A28" t="s">
        <v>1</v>
      </c>
      <c r="B28" s="6">
        <v>1.6362609354838706</v>
      </c>
      <c r="C28" s="6">
        <v>5.7527349999999995</v>
      </c>
      <c r="D28" s="6">
        <v>15.878028387096778</v>
      </c>
      <c r="E28" s="6">
        <v>8.5556400000000004</v>
      </c>
      <c r="F28" s="6">
        <v>13.408379642857138</v>
      </c>
      <c r="G28" s="6">
        <v>24.697345161290322</v>
      </c>
      <c r="H28" s="6">
        <v>11.366201999999994</v>
      </c>
      <c r="I28" s="6">
        <v>2.2092732258064518</v>
      </c>
      <c r="J28" s="6">
        <v>1.4837373333333339</v>
      </c>
      <c r="K28" s="6">
        <v>1.1600025806451615</v>
      </c>
      <c r="L28" s="6">
        <v>0.92767222580645148</v>
      </c>
      <c r="M28" s="6">
        <v>6.7895784000000008</v>
      </c>
      <c r="N28" s="6">
        <f>AVERAGE(B28:M28)</f>
        <v>7.8220712410266247</v>
      </c>
    </row>
    <row r="29" spans="1:14" x14ac:dyDescent="0.25">
      <c r="A29" t="s">
        <v>0</v>
      </c>
      <c r="B29" s="6">
        <v>4.3990999999999998</v>
      </c>
      <c r="C29" s="6">
        <v>13.090299999999999</v>
      </c>
      <c r="D29" s="6">
        <v>42.4709</v>
      </c>
      <c r="E29" s="6">
        <v>15.192299999999999</v>
      </c>
      <c r="F29" s="6">
        <v>23.523700000000002</v>
      </c>
      <c r="G29" s="6">
        <v>46.050199999999997</v>
      </c>
      <c r="H29" s="6">
        <v>33.948999999999998</v>
      </c>
      <c r="I29" s="6">
        <v>3.9346000000000001</v>
      </c>
      <c r="J29" s="6">
        <v>1.8010699999999999</v>
      </c>
      <c r="K29" s="6">
        <v>1.2805299999999999</v>
      </c>
      <c r="L29" s="6">
        <v>1.02854</v>
      </c>
      <c r="M29" s="6">
        <v>22.248699999999999</v>
      </c>
      <c r="N29" s="6">
        <f>MAX(B29:M29)</f>
        <v>46.050199999999997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1.00092</v>
      </c>
      <c r="C31" s="6">
        <v>0.84710099999999999</v>
      </c>
      <c r="D31" s="6">
        <v>1.4417500000000001</v>
      </c>
      <c r="E31" s="6">
        <v>2.0922900000000002</v>
      </c>
      <c r="F31" s="6">
        <v>2.7912300000000001</v>
      </c>
      <c r="G31" s="6">
        <v>2.6758299999999999</v>
      </c>
      <c r="H31" s="6">
        <v>2.03728</v>
      </c>
      <c r="I31" s="6">
        <v>1.19794</v>
      </c>
      <c r="J31" s="6">
        <v>0.86550899999999997</v>
      </c>
      <c r="K31" s="6">
        <v>0.68752599999999997</v>
      </c>
      <c r="L31" s="6">
        <v>0.60734399999999999</v>
      </c>
      <c r="M31" s="6">
        <v>0.48666100000000001</v>
      </c>
      <c r="N31" s="6">
        <f>MIN(B31:M31)</f>
        <v>0.48666100000000001</v>
      </c>
    </row>
    <row r="32" spans="1:14" x14ac:dyDescent="0.25">
      <c r="A32" t="s">
        <v>1</v>
      </c>
      <c r="B32" s="6">
        <v>3.1548645161290323</v>
      </c>
      <c r="C32" s="6">
        <v>1.8106785000000001</v>
      </c>
      <c r="D32" s="6">
        <v>8.2127080645161286</v>
      </c>
      <c r="E32" s="6">
        <v>8.4240467741935472</v>
      </c>
      <c r="F32" s="6">
        <v>13.017737499999999</v>
      </c>
      <c r="G32" s="6">
        <v>6.4209464516129016</v>
      </c>
      <c r="H32" s="6">
        <v>5.1359593333333322</v>
      </c>
      <c r="I32" s="6">
        <v>3.1861203225806447</v>
      </c>
      <c r="J32" s="6">
        <v>1.2758937000000004</v>
      </c>
      <c r="K32" s="6">
        <v>0.76627032258064498</v>
      </c>
      <c r="L32" s="6">
        <v>0.86901641935483886</v>
      </c>
      <c r="M32" s="6">
        <v>0.64446390000000009</v>
      </c>
      <c r="N32" s="6">
        <f>AVERAGE(B32:M32)</f>
        <v>4.409892150358421</v>
      </c>
    </row>
    <row r="33" spans="1:14" x14ac:dyDescent="0.25">
      <c r="A33" t="s">
        <v>0</v>
      </c>
      <c r="B33" s="6">
        <v>10.255599999999999</v>
      </c>
      <c r="C33" s="6">
        <v>7.4432999999999998</v>
      </c>
      <c r="D33" s="6">
        <v>20.212</v>
      </c>
      <c r="E33" s="6">
        <v>14.3637</v>
      </c>
      <c r="F33" s="6">
        <v>35.965400000000002</v>
      </c>
      <c r="G33" s="6">
        <v>16.4893</v>
      </c>
      <c r="H33" s="6">
        <v>11.515599999999999</v>
      </c>
      <c r="I33" s="6">
        <v>12.9407</v>
      </c>
      <c r="J33" s="6">
        <v>2.58386</v>
      </c>
      <c r="K33" s="6">
        <v>0.85758500000000004</v>
      </c>
      <c r="L33" s="6">
        <v>2.4392399999999999</v>
      </c>
      <c r="M33" s="6">
        <v>1.52708</v>
      </c>
      <c r="N33" s="6">
        <f>MAX(B33:M33)</f>
        <v>35.965400000000002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0.86458900000000005</v>
      </c>
      <c r="C35" s="6">
        <v>0.985344</v>
      </c>
      <c r="D35" s="6">
        <v>0.60002100000000003</v>
      </c>
      <c r="E35" s="6">
        <v>0.77922800000000003</v>
      </c>
      <c r="F35" s="6">
        <v>5.6029099999999996</v>
      </c>
      <c r="G35" s="6">
        <v>1.58507</v>
      </c>
      <c r="H35" s="6">
        <v>1.02617</v>
      </c>
      <c r="I35" s="6">
        <v>0.81323100000000004</v>
      </c>
      <c r="J35" s="6">
        <v>0.61121599999999998</v>
      </c>
      <c r="K35" s="6">
        <v>0.47821999999999998</v>
      </c>
      <c r="L35" s="6">
        <v>0.47471999999999998</v>
      </c>
      <c r="M35" s="6">
        <v>0.38764900000000002</v>
      </c>
      <c r="N35" s="6">
        <f>MIN(B35:M35)</f>
        <v>0.38764900000000002</v>
      </c>
    </row>
    <row r="36" spans="1:14" x14ac:dyDescent="0.25">
      <c r="A36" t="s">
        <v>1</v>
      </c>
      <c r="B36" s="6">
        <v>8.8786068387096773</v>
      </c>
      <c r="C36" s="6">
        <v>2.6091441333333321</v>
      </c>
      <c r="D36" s="6">
        <v>3.5656531612903226</v>
      </c>
      <c r="E36" s="6">
        <v>3.0243998387096771</v>
      </c>
      <c r="F36" s="6">
        <v>14.397701785714288</v>
      </c>
      <c r="G36" s="6">
        <v>4.8715751612903215</v>
      </c>
      <c r="H36" s="6">
        <v>2.5270276666666667</v>
      </c>
      <c r="I36" s="6">
        <v>2.5538233225806448</v>
      </c>
      <c r="J36" s="6">
        <v>0.91691426666666653</v>
      </c>
      <c r="K36" s="6">
        <v>0.53840390322580656</v>
      </c>
      <c r="L36" s="6">
        <v>1.9667992580645166</v>
      </c>
      <c r="M36" s="6">
        <v>0.65425616666666675</v>
      </c>
      <c r="N36" s="6">
        <f>AVERAGE(B36:M36)</f>
        <v>3.8753587919098833</v>
      </c>
    </row>
    <row r="37" spans="1:14" x14ac:dyDescent="0.25">
      <c r="A37" t="s">
        <v>0</v>
      </c>
      <c r="B37" s="6">
        <v>44.966799999999999</v>
      </c>
      <c r="C37" s="6">
        <v>4.7452199999999998</v>
      </c>
      <c r="D37" s="6">
        <v>12.8901</v>
      </c>
      <c r="E37" s="6">
        <v>18.031400000000001</v>
      </c>
      <c r="F37" s="6">
        <v>28.553000000000001</v>
      </c>
      <c r="G37" s="6">
        <v>10.8329</v>
      </c>
      <c r="H37" s="6">
        <v>6.7035900000000002</v>
      </c>
      <c r="I37" s="6">
        <v>8.0810899999999997</v>
      </c>
      <c r="J37" s="6">
        <v>2.30131</v>
      </c>
      <c r="K37" s="6">
        <v>0.60511400000000004</v>
      </c>
      <c r="L37" s="6">
        <v>6.9821499999999999</v>
      </c>
      <c r="M37" s="6">
        <v>2.6699099999999998</v>
      </c>
      <c r="N37" s="6">
        <f>MAX(B37:M37)</f>
        <v>44.966799999999999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0.63699799999999995</v>
      </c>
      <c r="C39" s="6">
        <v>0.66631899999999999</v>
      </c>
      <c r="D39" s="6">
        <v>3.6969099999999999</v>
      </c>
      <c r="E39" s="6">
        <v>2.3868</v>
      </c>
      <c r="F39" s="6">
        <v>3.20418</v>
      </c>
      <c r="G39" s="6">
        <v>2.2386499999999998</v>
      </c>
      <c r="H39" s="6">
        <v>1.49956</v>
      </c>
      <c r="I39" s="6">
        <v>1.00437</v>
      </c>
      <c r="J39" s="6">
        <v>0.86907299999999998</v>
      </c>
      <c r="K39" s="6">
        <v>0.61329900000000004</v>
      </c>
      <c r="L39" s="6">
        <v>0.55759899999999996</v>
      </c>
      <c r="M39" s="6">
        <v>0.47296899999999997</v>
      </c>
      <c r="N39" s="6">
        <f>MIN(B39:M39)</f>
        <v>0.47296899999999997</v>
      </c>
    </row>
    <row r="40" spans="1:14" x14ac:dyDescent="0.25">
      <c r="A40" t="s">
        <v>1</v>
      </c>
      <c r="B40" s="6">
        <v>6.1396748064516125</v>
      </c>
      <c r="C40" s="6">
        <v>2.1069046666666669</v>
      </c>
      <c r="D40" s="6">
        <v>17.24104483870968</v>
      </c>
      <c r="E40" s="6">
        <v>17.620358387096772</v>
      </c>
      <c r="F40" s="6">
        <v>10.684061034482761</v>
      </c>
      <c r="G40" s="6">
        <v>6.1358045161290322</v>
      </c>
      <c r="H40" s="6">
        <v>2.2077499999999994</v>
      </c>
      <c r="I40" s="6">
        <v>2.1680461290322577</v>
      </c>
      <c r="J40" s="6">
        <v>0.99599586666666662</v>
      </c>
      <c r="K40" s="6">
        <v>0.70833361290322583</v>
      </c>
      <c r="L40" s="6">
        <v>1.2594892580645161</v>
      </c>
      <c r="M40" s="6">
        <v>1.2410474333333334</v>
      </c>
      <c r="N40" s="6">
        <f>AVERAGE(B40:M40)</f>
        <v>5.70904254579471</v>
      </c>
    </row>
    <row r="41" spans="1:14" x14ac:dyDescent="0.25">
      <c r="A41" t="s">
        <v>0</v>
      </c>
      <c r="B41" s="6">
        <v>20.505800000000001</v>
      </c>
      <c r="C41" s="6">
        <v>6.9922500000000003</v>
      </c>
      <c r="D41" s="6">
        <v>42.016500000000001</v>
      </c>
      <c r="E41" s="6">
        <v>53.070999999999998</v>
      </c>
      <c r="F41" s="6">
        <v>23.912800000000001</v>
      </c>
      <c r="G41" s="6">
        <v>14.518800000000001</v>
      </c>
      <c r="H41" s="6">
        <v>8.0483399999999996</v>
      </c>
      <c r="I41" s="6">
        <v>6.2548399999999997</v>
      </c>
      <c r="J41" s="6">
        <v>1.54898</v>
      </c>
      <c r="K41" s="6">
        <v>0.86941999999999997</v>
      </c>
      <c r="L41" s="6">
        <v>8.2708999999999993</v>
      </c>
      <c r="M41" s="6">
        <v>3.9982099999999998</v>
      </c>
      <c r="N41" s="6">
        <f>MAX(B41:M41)</f>
        <v>53.070999999999998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0.38155</v>
      </c>
      <c r="C43" s="6">
        <v>0.78070099999999998</v>
      </c>
      <c r="D43" s="6">
        <v>1.5226999999999999</v>
      </c>
      <c r="E43" s="6">
        <v>3.1432099999999998</v>
      </c>
      <c r="F43" s="6">
        <v>6.4296199999999999</v>
      </c>
      <c r="G43" s="6">
        <v>2.3982000000000001</v>
      </c>
      <c r="H43" s="6">
        <v>2.37141</v>
      </c>
      <c r="I43" s="6">
        <v>1.5502199999999999</v>
      </c>
      <c r="J43" s="6">
        <v>1.00203</v>
      </c>
      <c r="K43" s="6">
        <v>0.77039599999999997</v>
      </c>
      <c r="L43" s="6">
        <v>0.71876399999999996</v>
      </c>
      <c r="M43" s="6">
        <v>0.59548800000000002</v>
      </c>
      <c r="N43" s="6">
        <f>MIN(B43:M43)</f>
        <v>0.38155</v>
      </c>
    </row>
    <row r="44" spans="1:14" x14ac:dyDescent="0.25">
      <c r="A44" t="s">
        <v>1</v>
      </c>
      <c r="B44" s="6">
        <v>0.7975361290322579</v>
      </c>
      <c r="C44" s="6">
        <v>5.2032056999999989</v>
      </c>
      <c r="D44" s="6">
        <v>27.061825806451619</v>
      </c>
      <c r="E44" s="6">
        <v>7.5289106451612913</v>
      </c>
      <c r="F44" s="6">
        <v>15.239722142857142</v>
      </c>
      <c r="G44" s="6">
        <v>9.507149032258063</v>
      </c>
      <c r="H44" s="6">
        <v>4.2409193333333324</v>
      </c>
      <c r="I44" s="6">
        <v>3.603192903225807</v>
      </c>
      <c r="J44" s="6">
        <v>1.5579359999999995</v>
      </c>
      <c r="K44" s="6">
        <v>0.86845519354838685</v>
      </c>
      <c r="L44" s="6">
        <v>1.6371897096774195</v>
      </c>
      <c r="M44" s="6">
        <v>1.8192285666666665</v>
      </c>
      <c r="N44" s="6">
        <f>AVERAGE(B44:M44)</f>
        <v>6.5887725968509976</v>
      </c>
    </row>
    <row r="45" spans="1:14" x14ac:dyDescent="0.25">
      <c r="A45" t="s">
        <v>0</v>
      </c>
      <c r="B45" s="6">
        <v>3.6340300000000001</v>
      </c>
      <c r="C45" s="6">
        <v>26.215699999999998</v>
      </c>
      <c r="D45" s="6">
        <v>45.206299999999999</v>
      </c>
      <c r="E45" s="6">
        <v>21.627800000000001</v>
      </c>
      <c r="F45" s="6">
        <v>29.895800000000001</v>
      </c>
      <c r="G45" s="6">
        <v>25.9602</v>
      </c>
      <c r="H45" s="6">
        <v>11.030099999999999</v>
      </c>
      <c r="I45" s="6">
        <v>12.5152</v>
      </c>
      <c r="J45" s="6">
        <v>2.8155199999999998</v>
      </c>
      <c r="K45" s="6">
        <v>0.98989899999999997</v>
      </c>
      <c r="L45" s="6">
        <v>6.4733299999999998</v>
      </c>
      <c r="M45" s="6">
        <v>9.6396200000000007</v>
      </c>
      <c r="N45" s="6">
        <f>MAX(B45:M45)</f>
        <v>45.206299999999999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0.81170399999999998</v>
      </c>
      <c r="C47" s="6">
        <v>0.88825200000000004</v>
      </c>
      <c r="D47" s="6">
        <v>3.62967</v>
      </c>
      <c r="E47" s="6">
        <v>0.99009899999999995</v>
      </c>
      <c r="F47" s="6">
        <v>0.72302200000000005</v>
      </c>
      <c r="G47" s="6">
        <v>3.7639499999999999</v>
      </c>
      <c r="H47" s="6">
        <v>4.0577899999999998</v>
      </c>
      <c r="I47" s="6">
        <v>1.9336599999999999</v>
      </c>
      <c r="J47" s="6">
        <v>1.42883</v>
      </c>
      <c r="K47" s="6">
        <v>1.1142700000000001</v>
      </c>
      <c r="L47" s="6">
        <v>0.83106000000000002</v>
      </c>
      <c r="M47" s="6">
        <v>0.79637800000000003</v>
      </c>
      <c r="N47" s="6">
        <f>MIN(B47:M47)</f>
        <v>0.72302200000000005</v>
      </c>
    </row>
    <row r="48" spans="1:14" x14ac:dyDescent="0.25">
      <c r="A48" t="s">
        <v>1</v>
      </c>
      <c r="B48" s="6">
        <v>2.6521781612903226</v>
      </c>
      <c r="C48" s="6">
        <v>7.0400807000000007</v>
      </c>
      <c r="D48" s="6">
        <v>7.3860616129032231</v>
      </c>
      <c r="E48" s="6">
        <v>3.100307709677419</v>
      </c>
      <c r="F48" s="6">
        <v>1.8395898214285715</v>
      </c>
      <c r="G48" s="6">
        <v>23.894156451612904</v>
      </c>
      <c r="H48" s="6">
        <v>14.461032333333334</v>
      </c>
      <c r="I48" s="6">
        <v>6.9803812903225797</v>
      </c>
      <c r="J48" s="6">
        <v>1.7370393333333329</v>
      </c>
      <c r="K48" s="6">
        <v>2.2797983870967742</v>
      </c>
      <c r="L48" s="6">
        <v>0.99605748387096793</v>
      </c>
      <c r="M48" s="6">
        <v>1.5079408666666665</v>
      </c>
      <c r="N48" s="6">
        <f>AVERAGE(B48:M48)</f>
        <v>6.1562186792946756</v>
      </c>
    </row>
    <row r="49" spans="1:14" x14ac:dyDescent="0.25">
      <c r="A49" t="s">
        <v>0</v>
      </c>
      <c r="B49" s="6">
        <v>6.1241000000000003</v>
      </c>
      <c r="C49" s="6">
        <v>19.781700000000001</v>
      </c>
      <c r="D49" s="6">
        <v>16.235700000000001</v>
      </c>
      <c r="E49" s="6">
        <v>8.2000600000000006</v>
      </c>
      <c r="F49" s="6">
        <v>6.4036099999999996</v>
      </c>
      <c r="G49" s="6">
        <v>52.208199999999998</v>
      </c>
      <c r="H49" s="6">
        <v>26.2102</v>
      </c>
      <c r="I49" s="6">
        <v>20.967300000000002</v>
      </c>
      <c r="J49" s="6">
        <v>2.8310499999999998</v>
      </c>
      <c r="K49" s="6">
        <v>7.8976300000000004</v>
      </c>
      <c r="L49" s="6">
        <v>1.2484</v>
      </c>
      <c r="M49" s="6">
        <v>3.44082</v>
      </c>
      <c r="N49" s="6">
        <f>MAX(B49:M49)</f>
        <v>52.208199999999998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0.70640599999999998</v>
      </c>
      <c r="C51" s="6">
        <v>1.7111799999999999</v>
      </c>
      <c r="D51" s="6">
        <v>0.91750500000000001</v>
      </c>
      <c r="E51" s="6">
        <v>0.75319899999999995</v>
      </c>
      <c r="F51" s="6">
        <v>5.9356900000000001</v>
      </c>
      <c r="G51" s="6">
        <v>7.9298900000000003</v>
      </c>
      <c r="H51" s="6">
        <v>2.9087999999999998</v>
      </c>
      <c r="I51" s="6">
        <v>1.6170599999999999</v>
      </c>
      <c r="J51" s="6">
        <v>1.48814</v>
      </c>
      <c r="K51" s="6">
        <v>1.0706899999999999</v>
      </c>
      <c r="L51" s="6">
        <v>1.1149899999999999</v>
      </c>
      <c r="M51" s="6">
        <v>0.84062099999999995</v>
      </c>
      <c r="N51" s="6">
        <f>MIN(B51:M51)</f>
        <v>0.70640599999999998</v>
      </c>
    </row>
    <row r="52" spans="1:14" x14ac:dyDescent="0.25">
      <c r="A52" t="s">
        <v>1</v>
      </c>
      <c r="B52" s="6">
        <v>2.0762907096774197</v>
      </c>
      <c r="C52" s="6">
        <v>7.9618979999999988</v>
      </c>
      <c r="D52" s="6">
        <v>1.9942749354838716</v>
      </c>
      <c r="E52" s="6">
        <v>2.167193419354839</v>
      </c>
      <c r="F52" s="6">
        <v>24.068206785714285</v>
      </c>
      <c r="G52" s="6">
        <v>26.046646451612901</v>
      </c>
      <c r="H52" s="6">
        <v>9.1256809999999966</v>
      </c>
      <c r="I52" s="6">
        <v>2.1923809677419355</v>
      </c>
      <c r="J52" s="6">
        <v>2.4984963333333332</v>
      </c>
      <c r="K52" s="6">
        <v>1.6015887096774197</v>
      </c>
      <c r="L52" s="6">
        <v>1.6531993548387101</v>
      </c>
      <c r="M52" s="6">
        <v>1.9617043666666667</v>
      </c>
      <c r="N52" s="6">
        <f>AVERAGE(B52:M52)</f>
        <v>6.9456300861751146</v>
      </c>
    </row>
    <row r="53" spans="1:14" x14ac:dyDescent="0.25">
      <c r="A53" t="s">
        <v>0</v>
      </c>
      <c r="B53" s="6">
        <v>4.9957599999999998</v>
      </c>
      <c r="C53" s="6">
        <v>17.103300000000001</v>
      </c>
      <c r="D53" s="6">
        <v>4.6537100000000002</v>
      </c>
      <c r="E53" s="6">
        <v>4.7304700000000004</v>
      </c>
      <c r="F53" s="6">
        <v>39.315300000000001</v>
      </c>
      <c r="G53" s="6">
        <v>45.273699999999998</v>
      </c>
      <c r="H53" s="6">
        <v>16.414100000000001</v>
      </c>
      <c r="I53" s="6">
        <v>3.4995099999999999</v>
      </c>
      <c r="J53" s="6">
        <v>6.39975</v>
      </c>
      <c r="K53" s="6">
        <v>3.3049400000000002</v>
      </c>
      <c r="L53" s="6">
        <v>3.3669099999999998</v>
      </c>
      <c r="M53" s="6">
        <v>7.4759399999999996</v>
      </c>
      <c r="N53" s="6">
        <f>MAX(B53:M53)</f>
        <v>45.273699999999998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1.2020200000000001</v>
      </c>
      <c r="C55" s="6">
        <v>7.5790699999999998</v>
      </c>
      <c r="D55" s="6">
        <v>12.9968</v>
      </c>
      <c r="E55" s="6">
        <v>2.8221400000000001</v>
      </c>
      <c r="F55" s="6">
        <v>2.8411599999999999</v>
      </c>
      <c r="G55" s="6">
        <v>1.9435</v>
      </c>
      <c r="H55" s="6">
        <v>5.97438</v>
      </c>
      <c r="I55" s="6">
        <v>3.06488</v>
      </c>
      <c r="J55" s="6">
        <v>1.6835599999999999</v>
      </c>
      <c r="K55" s="6">
        <v>1.25136</v>
      </c>
      <c r="L55" s="6">
        <v>1.1245499999999999</v>
      </c>
      <c r="M55" s="6">
        <v>0.97567999999999999</v>
      </c>
      <c r="N55" s="6">
        <f>MIN(B55:M55)</f>
        <v>0.97567999999999999</v>
      </c>
    </row>
    <row r="56" spans="1:14" x14ac:dyDescent="0.25">
      <c r="A56" t="s">
        <v>1</v>
      </c>
      <c r="B56" s="6">
        <v>4.9820383870967735</v>
      </c>
      <c r="C56" s="6">
        <v>28.498713999999996</v>
      </c>
      <c r="D56" s="6">
        <v>34.725477419354831</v>
      </c>
      <c r="E56" s="6">
        <v>5.1395570967741939</v>
      </c>
      <c r="F56" s="6">
        <v>6.5340324137931036</v>
      </c>
      <c r="G56" s="6">
        <v>8.6498864516129021</v>
      </c>
      <c r="H56" s="6">
        <v>19.700790000000001</v>
      </c>
      <c r="I56" s="6">
        <v>4.5746041935483879</v>
      </c>
      <c r="J56" s="6">
        <v>2.4385959999999995</v>
      </c>
      <c r="K56" s="6">
        <v>1.4158503225806451</v>
      </c>
      <c r="L56" s="6">
        <v>1.3746858064516132</v>
      </c>
      <c r="M56" s="6">
        <v>1.465318866666667</v>
      </c>
      <c r="N56" s="6">
        <f>AVERAGE(B56:M56)</f>
        <v>9.9582959131565918</v>
      </c>
    </row>
    <row r="57" spans="1:14" x14ac:dyDescent="0.25">
      <c r="A57" t="s">
        <v>0</v>
      </c>
      <c r="B57" s="6">
        <v>14.667999999999999</v>
      </c>
      <c r="C57" s="6">
        <v>76.7012</v>
      </c>
      <c r="D57" s="6">
        <v>61.054900000000004</v>
      </c>
      <c r="E57" s="6">
        <v>11.759600000000001</v>
      </c>
      <c r="F57" s="6">
        <v>20.834900000000001</v>
      </c>
      <c r="G57" s="6">
        <v>27.086500000000001</v>
      </c>
      <c r="H57" s="6">
        <v>30.197099999999999</v>
      </c>
      <c r="I57" s="6">
        <v>6.5359600000000002</v>
      </c>
      <c r="J57" s="6">
        <v>4.9619200000000001</v>
      </c>
      <c r="K57" s="6">
        <v>1.6518699999999999</v>
      </c>
      <c r="L57" s="6">
        <v>2.4725700000000002</v>
      </c>
      <c r="M57" s="6">
        <v>2.9624899999999998</v>
      </c>
      <c r="N57" s="6">
        <f>MAX(B57:M57)</f>
        <v>76.7012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1.0018899999999999</v>
      </c>
      <c r="C59" s="6">
        <v>1.35449</v>
      </c>
      <c r="D59" s="6">
        <v>0.97190299999999996</v>
      </c>
      <c r="E59" s="6">
        <v>3.9693399999999999</v>
      </c>
      <c r="F59" s="6">
        <v>2.7249099999999999</v>
      </c>
      <c r="G59" s="6">
        <v>2.5325700000000002</v>
      </c>
      <c r="H59" s="6">
        <v>1.9209799999999999</v>
      </c>
      <c r="I59" s="6">
        <v>1.64933</v>
      </c>
      <c r="J59" s="6">
        <v>1.52885</v>
      </c>
      <c r="K59" s="6">
        <v>0.94401999999999997</v>
      </c>
      <c r="L59" s="6">
        <v>0.77891100000000002</v>
      </c>
      <c r="M59" s="6">
        <v>0.72687800000000002</v>
      </c>
      <c r="N59" s="6">
        <f>MIN(B59:M59)</f>
        <v>0.72687800000000002</v>
      </c>
    </row>
    <row r="60" spans="1:14" x14ac:dyDescent="0.25">
      <c r="A60" t="s">
        <v>1</v>
      </c>
      <c r="B60" s="6">
        <v>2.4748293548387092</v>
      </c>
      <c r="C60" s="6">
        <v>2.7206326666666669</v>
      </c>
      <c r="D60" s="6">
        <v>8.3790533225806456</v>
      </c>
      <c r="E60" s="6">
        <v>13.235495806451612</v>
      </c>
      <c r="F60" s="6">
        <v>26.339859999999998</v>
      </c>
      <c r="G60" s="6">
        <v>8.2568487096774188</v>
      </c>
      <c r="H60" s="6">
        <v>3.3532856666666659</v>
      </c>
      <c r="I60" s="6">
        <v>2.9143180645161286</v>
      </c>
      <c r="J60" s="6">
        <v>2.9145756666666665</v>
      </c>
      <c r="K60" s="6">
        <v>1.1693040967741939</v>
      </c>
      <c r="L60" s="6">
        <v>0.86357103225806453</v>
      </c>
      <c r="M60" s="6">
        <v>1.7599239999999996</v>
      </c>
      <c r="N60" s="6">
        <f>AVERAGE(B60:M60)</f>
        <v>6.1984748655913977</v>
      </c>
    </row>
    <row r="61" spans="1:14" x14ac:dyDescent="0.25">
      <c r="A61" t="s">
        <v>0</v>
      </c>
      <c r="B61" s="6">
        <v>6.7608600000000001</v>
      </c>
      <c r="C61" s="6">
        <v>4.9671700000000003</v>
      </c>
      <c r="D61" s="6">
        <v>20.327999999999999</v>
      </c>
      <c r="E61" s="6">
        <v>28.884</v>
      </c>
      <c r="F61" s="6">
        <v>60.267299999999999</v>
      </c>
      <c r="G61" s="6">
        <v>17.179200000000002</v>
      </c>
      <c r="H61" s="6">
        <v>7.8068</v>
      </c>
      <c r="I61" s="6">
        <v>8.7573600000000003</v>
      </c>
      <c r="J61" s="6">
        <v>6.8266900000000001</v>
      </c>
      <c r="K61" s="6">
        <v>1.7800800000000001</v>
      </c>
      <c r="L61" s="6">
        <v>0.93741399999999997</v>
      </c>
      <c r="M61" s="6">
        <v>6.2520199999999999</v>
      </c>
      <c r="N61" s="6">
        <f>MAX(B61:M61)</f>
        <v>60.267299999999999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0.62778999999999996</v>
      </c>
      <c r="C63" s="6">
        <v>1.4252100000000001</v>
      </c>
      <c r="D63" s="6">
        <v>1.7037500000000001</v>
      </c>
      <c r="E63" s="6">
        <v>1.06142</v>
      </c>
      <c r="F63" s="6">
        <v>5.3708299999999998</v>
      </c>
      <c r="G63" s="6">
        <v>1.91967</v>
      </c>
      <c r="H63" s="6">
        <v>1.6528799999999999</v>
      </c>
      <c r="I63" s="6">
        <v>1.7056800000000001</v>
      </c>
      <c r="J63" s="6">
        <v>1.1308400000000001</v>
      </c>
      <c r="K63" s="6">
        <v>0.84848299999999999</v>
      </c>
      <c r="L63" s="6">
        <v>0.76484399999999997</v>
      </c>
      <c r="M63" s="6">
        <v>0.624004</v>
      </c>
      <c r="N63" s="6">
        <f>MIN(B63:M63)</f>
        <v>0.624004</v>
      </c>
    </row>
    <row r="64" spans="1:14" x14ac:dyDescent="0.25">
      <c r="A64" t="s">
        <v>1</v>
      </c>
      <c r="B64" s="6">
        <v>0.92099422580645163</v>
      </c>
      <c r="C64" s="6">
        <v>4.8666953333333343</v>
      </c>
      <c r="D64" s="6">
        <v>6.9498406451612897</v>
      </c>
      <c r="E64" s="6">
        <v>9.4860245161290315</v>
      </c>
      <c r="F64" s="6">
        <v>13.276612500000001</v>
      </c>
      <c r="G64" s="6">
        <v>14.474335483870968</v>
      </c>
      <c r="H64" s="6">
        <v>3.794608666666667</v>
      </c>
      <c r="I64" s="6">
        <v>2.9306761290322583</v>
      </c>
      <c r="J64" s="6">
        <v>1.4008453333333333</v>
      </c>
      <c r="K64" s="6">
        <v>0.9868790967741935</v>
      </c>
      <c r="L64" s="6">
        <v>1.4047673870967743</v>
      </c>
      <c r="M64" s="6">
        <v>0.84035283333333333</v>
      </c>
      <c r="N64" s="6">
        <f>AVERAGE(B64:M64)</f>
        <v>5.1110526792114701</v>
      </c>
    </row>
    <row r="65" spans="1:14" x14ac:dyDescent="0.25">
      <c r="A65" t="s">
        <v>0</v>
      </c>
      <c r="B65" s="6">
        <v>1.75112</v>
      </c>
      <c r="C65" s="6">
        <v>12.9511</v>
      </c>
      <c r="D65" s="6">
        <v>18.811499999999999</v>
      </c>
      <c r="E65" s="6">
        <v>28.832599999999999</v>
      </c>
      <c r="F65" s="6">
        <v>23.712199999999999</v>
      </c>
      <c r="G65" s="6">
        <v>47.234400000000001</v>
      </c>
      <c r="H65" s="6">
        <v>10.8447</v>
      </c>
      <c r="I65" s="6">
        <v>5.1258999999999997</v>
      </c>
      <c r="J65" s="6">
        <v>2.5977399999999999</v>
      </c>
      <c r="K65" s="6">
        <v>1.2974699999999999</v>
      </c>
      <c r="L65" s="6">
        <v>4.6297800000000002</v>
      </c>
      <c r="M65" s="6">
        <v>1.12266</v>
      </c>
      <c r="N65" s="6">
        <f>MAX(B65:M65)</f>
        <v>47.234400000000001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0.60727100000000001</v>
      </c>
      <c r="C67" s="6">
        <v>0.97158500000000003</v>
      </c>
      <c r="D67" s="6">
        <v>3.27806</v>
      </c>
      <c r="E67" s="6">
        <v>1.0942499999999999</v>
      </c>
      <c r="F67" s="6">
        <v>0.94493799999999994</v>
      </c>
      <c r="G67" s="6">
        <v>2.8527800000000001</v>
      </c>
      <c r="H67" s="6">
        <v>7.2468899999999996</v>
      </c>
      <c r="I67" s="6">
        <v>1.61392</v>
      </c>
      <c r="J67" s="6">
        <v>1.2539</v>
      </c>
      <c r="K67" s="6">
        <v>0.93954099999999996</v>
      </c>
      <c r="L67" s="6">
        <v>0.80553200000000003</v>
      </c>
      <c r="M67" s="6">
        <v>0.62370599999999998</v>
      </c>
      <c r="N67" s="6">
        <f>MIN(B67:M67)</f>
        <v>0.60727100000000001</v>
      </c>
    </row>
    <row r="68" spans="1:14" x14ac:dyDescent="0.25">
      <c r="A68" t="s">
        <v>1</v>
      </c>
      <c r="B68" s="6">
        <v>3.5861492903225809</v>
      </c>
      <c r="C68" s="6">
        <v>3.2032971666666672</v>
      </c>
      <c r="D68" s="6">
        <v>7.3803422580645179</v>
      </c>
      <c r="E68" s="6">
        <v>3.1190045161290318</v>
      </c>
      <c r="F68" s="6">
        <v>12.770403678571428</v>
      </c>
      <c r="G68" s="6">
        <v>14.201479999999998</v>
      </c>
      <c r="H68" s="6">
        <v>14.794474333333335</v>
      </c>
      <c r="I68" s="6">
        <v>3.0106403225806448</v>
      </c>
      <c r="J68" s="6">
        <v>2.4482449999999996</v>
      </c>
      <c r="K68" s="6">
        <v>1.0618540967741934</v>
      </c>
      <c r="L68" s="6">
        <v>0.90484587096774183</v>
      </c>
      <c r="M68" s="6">
        <v>0.71229826666666662</v>
      </c>
      <c r="N68" s="6">
        <f>AVERAGE(B68:M68)</f>
        <v>5.5994195666730668</v>
      </c>
    </row>
    <row r="69" spans="1:14" x14ac:dyDescent="0.25">
      <c r="A69" t="s">
        <v>0</v>
      </c>
      <c r="B69" s="6">
        <v>9.9324899999999996</v>
      </c>
      <c r="C69" s="6">
        <v>9.8964200000000009</v>
      </c>
      <c r="D69" s="6">
        <v>14.5832</v>
      </c>
      <c r="E69" s="6">
        <v>9.2555999999999994</v>
      </c>
      <c r="F69" s="6">
        <v>37.0732</v>
      </c>
      <c r="G69" s="6">
        <v>36.212499999999999</v>
      </c>
      <c r="H69" s="6">
        <v>26.100200000000001</v>
      </c>
      <c r="I69" s="6">
        <v>6.32796</v>
      </c>
      <c r="J69" s="6">
        <v>8.0270899999999994</v>
      </c>
      <c r="K69" s="6">
        <v>1.2331399999999999</v>
      </c>
      <c r="L69" s="6">
        <v>1.15177</v>
      </c>
      <c r="M69" s="6">
        <v>0.87333400000000005</v>
      </c>
      <c r="N69" s="6">
        <f>MAX(B69:M69)</f>
        <v>37.0732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0.59126400000000001</v>
      </c>
      <c r="C71" s="6">
        <v>2.8015300000000001</v>
      </c>
      <c r="D71" s="6">
        <v>1.8766400000000001</v>
      </c>
      <c r="E71" s="6">
        <v>5.7495099999999999</v>
      </c>
      <c r="F71" s="6">
        <v>19.849699999999999</v>
      </c>
      <c r="G71" s="6">
        <v>5.9653299999999998</v>
      </c>
      <c r="H71" s="6">
        <v>2.8050299999999999</v>
      </c>
      <c r="I71" s="6">
        <v>2.45065</v>
      </c>
      <c r="J71" s="6">
        <v>1.6491800000000001</v>
      </c>
      <c r="K71" s="6">
        <v>1.2869299999999999</v>
      </c>
      <c r="L71" s="6">
        <v>1.17038</v>
      </c>
      <c r="M71" s="6">
        <v>1.17961</v>
      </c>
      <c r="N71" s="6">
        <f>MIN(B71:M71)</f>
        <v>0.59126400000000001</v>
      </c>
    </row>
    <row r="72" spans="1:14" x14ac:dyDescent="0.25">
      <c r="A72" t="s">
        <v>1</v>
      </c>
      <c r="B72" s="6">
        <v>5.1277207096774191</v>
      </c>
      <c r="C72" s="6">
        <v>7.0821996666666669</v>
      </c>
      <c r="D72" s="6">
        <v>3.0757206451612897</v>
      </c>
      <c r="E72" s="6">
        <v>28.83881645161291</v>
      </c>
      <c r="F72" s="6">
        <v>31.974406896551724</v>
      </c>
      <c r="G72" s="6">
        <v>24.86631451612903</v>
      </c>
      <c r="H72" s="6">
        <v>3.7150986666666679</v>
      </c>
      <c r="I72" s="6">
        <v>3.9995470967741933</v>
      </c>
      <c r="J72" s="6">
        <v>2.3617576666666666</v>
      </c>
      <c r="K72" s="6">
        <v>1.4396180645161289</v>
      </c>
      <c r="L72" s="6">
        <v>2.1260200000000005</v>
      </c>
      <c r="M72" s="6">
        <v>2.0331256666666664</v>
      </c>
      <c r="N72" s="6">
        <f>AVERAGE(B72:M72)</f>
        <v>9.7200288372574466</v>
      </c>
    </row>
    <row r="73" spans="1:14" x14ac:dyDescent="0.25">
      <c r="A73" t="s">
        <v>0</v>
      </c>
      <c r="B73" s="6">
        <v>19.174099999999999</v>
      </c>
      <c r="C73" s="6">
        <v>15.0768</v>
      </c>
      <c r="D73" s="6">
        <v>6.5296700000000003</v>
      </c>
      <c r="E73" s="6">
        <v>62.3033</v>
      </c>
      <c r="F73" s="6">
        <v>47.602499999999999</v>
      </c>
      <c r="G73" s="6">
        <v>68.810500000000005</v>
      </c>
      <c r="H73" s="6">
        <v>5.5006500000000003</v>
      </c>
      <c r="I73" s="6">
        <v>6.3206800000000003</v>
      </c>
      <c r="J73" s="6">
        <v>3.6404200000000002</v>
      </c>
      <c r="K73" s="6">
        <v>1.62981</v>
      </c>
      <c r="L73" s="6">
        <v>5.3757200000000003</v>
      </c>
      <c r="M73" s="6">
        <v>4.1852799999999997</v>
      </c>
      <c r="N73" s="6">
        <f>MAX(B73:M73)</f>
        <v>68.810500000000005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1.2868599999999999</v>
      </c>
      <c r="C75" s="6">
        <v>2.0123700000000002</v>
      </c>
      <c r="D75" s="6">
        <v>3.1943899999999998</v>
      </c>
      <c r="E75" s="6">
        <v>2.4763099999999998</v>
      </c>
      <c r="F75" s="6">
        <v>3.3221400000000001</v>
      </c>
      <c r="G75" s="6">
        <v>16.337800000000001</v>
      </c>
      <c r="H75" s="6">
        <v>3.4779800000000001</v>
      </c>
      <c r="I75" s="6">
        <v>2.3027299999999999</v>
      </c>
      <c r="J75" s="6">
        <v>1.73027</v>
      </c>
      <c r="K75" s="6">
        <v>1.4235100000000001</v>
      </c>
      <c r="L75" s="6">
        <v>1.2975300000000001</v>
      </c>
      <c r="M75" s="6">
        <v>1.4415100000000001</v>
      </c>
      <c r="N75" s="6">
        <f>MIN(B75:M75)</f>
        <v>1.2868599999999999</v>
      </c>
    </row>
    <row r="76" spans="1:14" x14ac:dyDescent="0.25">
      <c r="A76" t="s">
        <v>1</v>
      </c>
      <c r="B76" s="6">
        <v>5.116517096774194</v>
      </c>
      <c r="C76" s="6">
        <v>14.713407666666667</v>
      </c>
      <c r="D76" s="6">
        <v>9.1057638709677402</v>
      </c>
      <c r="E76" s="6">
        <v>13.133512580645162</v>
      </c>
      <c r="F76" s="6">
        <v>9.9597096428571437</v>
      </c>
      <c r="G76" s="6">
        <v>30.924854838709685</v>
      </c>
      <c r="H76" s="6">
        <v>13.509370333333335</v>
      </c>
      <c r="I76" s="6">
        <v>3.2747822580645161</v>
      </c>
      <c r="J76" s="6">
        <v>2.8037603333333339</v>
      </c>
      <c r="K76" s="6">
        <v>1.5625661290322577</v>
      </c>
      <c r="L76" s="6">
        <v>2.3800238709677419</v>
      </c>
      <c r="M76" s="6">
        <v>2.0679943333333335</v>
      </c>
      <c r="N76" s="6">
        <f>AVERAGE(B76:M76)</f>
        <v>9.046021912890426</v>
      </c>
    </row>
    <row r="77" spans="1:14" x14ac:dyDescent="0.25">
      <c r="A77" t="s">
        <v>0</v>
      </c>
      <c r="B77" s="6">
        <v>11.4998</v>
      </c>
      <c r="C77" s="6">
        <v>34.586500000000001</v>
      </c>
      <c r="D77" s="6">
        <v>20.764099999999999</v>
      </c>
      <c r="E77" s="6">
        <v>39.1554</v>
      </c>
      <c r="F77" s="6">
        <v>31.5261</v>
      </c>
      <c r="G77" s="6">
        <v>45.312800000000003</v>
      </c>
      <c r="H77" s="6">
        <v>25.072199999999999</v>
      </c>
      <c r="I77" s="6">
        <v>10.7469</v>
      </c>
      <c r="J77" s="6">
        <v>6.1333099999999998</v>
      </c>
      <c r="K77" s="6">
        <v>1.83273</v>
      </c>
      <c r="L77" s="6">
        <v>7.8739299999999997</v>
      </c>
      <c r="M77" s="6">
        <v>4.55518</v>
      </c>
      <c r="N77" s="6">
        <f>MAX(B77:M77)</f>
        <v>45.312800000000003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1.2625200000000001</v>
      </c>
      <c r="C79" s="6">
        <v>6.7316900000000004</v>
      </c>
      <c r="D79" s="6">
        <v>2.9414199999999999</v>
      </c>
      <c r="E79" s="6">
        <v>21.470400000000001</v>
      </c>
      <c r="F79" s="6">
        <v>13.8215</v>
      </c>
      <c r="G79" s="6">
        <v>7.3091200000000001</v>
      </c>
      <c r="H79" s="6">
        <v>6.9010499999999997</v>
      </c>
      <c r="I79" s="6">
        <v>2.8922099999999999</v>
      </c>
      <c r="J79" s="6">
        <v>2.2082099999999998</v>
      </c>
      <c r="K79" s="6">
        <v>1.7947200000000001</v>
      </c>
      <c r="L79" s="6">
        <v>1.4978</v>
      </c>
      <c r="M79" s="6">
        <v>1.2493300000000001</v>
      </c>
      <c r="N79" s="6">
        <f>MIN(B79:M79)</f>
        <v>1.2493300000000001</v>
      </c>
    </row>
    <row r="80" spans="1:14" x14ac:dyDescent="0.25">
      <c r="A80" t="s">
        <v>1</v>
      </c>
      <c r="B80" s="6">
        <v>5.2693545161290318</v>
      </c>
      <c r="C80" s="6">
        <v>27.822386666666667</v>
      </c>
      <c r="D80" s="6">
        <v>8.1931777419354841</v>
      </c>
      <c r="E80" s="6">
        <v>30.062451612903228</v>
      </c>
      <c r="F80" s="6">
        <v>24.398942857142856</v>
      </c>
      <c r="G80" s="6">
        <v>18.194310967741938</v>
      </c>
      <c r="H80" s="6">
        <v>21.930140333333338</v>
      </c>
      <c r="I80" s="6">
        <v>5.6551970967741942</v>
      </c>
      <c r="J80" s="6">
        <v>2.4586053333333333</v>
      </c>
      <c r="K80" s="6">
        <v>1.9792719354838713</v>
      </c>
      <c r="L80" s="6">
        <v>1.8508906451612903</v>
      </c>
      <c r="M80" s="6">
        <v>1.3645780000000003</v>
      </c>
      <c r="N80" s="6">
        <f>AVERAGE(B80:M80)</f>
        <v>12.431608975550438</v>
      </c>
    </row>
    <row r="81" spans="1:14" x14ac:dyDescent="0.25">
      <c r="A81" t="s">
        <v>0</v>
      </c>
      <c r="B81" s="6">
        <v>11.5021</v>
      </c>
      <c r="C81" s="6">
        <v>73.136099999999999</v>
      </c>
      <c r="D81" s="6">
        <v>18.7697</v>
      </c>
      <c r="E81" s="6">
        <v>44.685400000000001</v>
      </c>
      <c r="F81" s="6">
        <v>47.0306</v>
      </c>
      <c r="G81" s="6">
        <v>33.181100000000001</v>
      </c>
      <c r="H81" s="6">
        <v>40.973399999999998</v>
      </c>
      <c r="I81" s="6">
        <v>12.7666</v>
      </c>
      <c r="J81" s="6">
        <v>2.8429099999999998</v>
      </c>
      <c r="K81" s="6">
        <v>2.2015699999999998</v>
      </c>
      <c r="L81" s="6">
        <v>2.8629500000000001</v>
      </c>
      <c r="M81" s="6">
        <v>1.4862500000000001</v>
      </c>
      <c r="N81" s="6">
        <f>MAX(B81:M81)</f>
        <v>73.136099999999999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1.1666300000000001</v>
      </c>
      <c r="C83" s="6">
        <v>1.12581</v>
      </c>
      <c r="D83" s="6">
        <v>8.5612200000000005</v>
      </c>
      <c r="E83" s="6">
        <v>3.4462199999999998</v>
      </c>
      <c r="F83" s="6">
        <v>2.6182099999999999</v>
      </c>
      <c r="G83" s="6">
        <v>3.6549499999999999</v>
      </c>
      <c r="H83" s="6">
        <v>2.3754900000000001</v>
      </c>
      <c r="I83" s="6">
        <v>2.03695</v>
      </c>
      <c r="J83" s="6">
        <v>1.5440499999999999</v>
      </c>
      <c r="K83" s="6">
        <v>1.1793100000000001</v>
      </c>
      <c r="L83" s="6">
        <v>1.06524</v>
      </c>
      <c r="M83" s="6">
        <v>1.1230500000000001</v>
      </c>
      <c r="N83" s="6">
        <f>MIN(B83:M83)</f>
        <v>1.06524</v>
      </c>
    </row>
    <row r="84" spans="1:14" x14ac:dyDescent="0.25">
      <c r="A84" t="s">
        <v>1</v>
      </c>
      <c r="B84" s="6">
        <v>2.5613741935483869</v>
      </c>
      <c r="C84" s="6">
        <v>16.417642666666666</v>
      </c>
      <c r="D84" s="6">
        <v>19.980877419354851</v>
      </c>
      <c r="E84" s="6">
        <v>24.655315161290321</v>
      </c>
      <c r="F84" s="6">
        <v>6.938591785714288</v>
      </c>
      <c r="G84" s="6">
        <v>11.622346129032259</v>
      </c>
      <c r="H84" s="6">
        <v>4.0325730000000002</v>
      </c>
      <c r="I84" s="6">
        <v>2.5854890322580646</v>
      </c>
      <c r="J84" s="6">
        <v>1.9158886666666661</v>
      </c>
      <c r="K84" s="6">
        <v>1.3236316129032262</v>
      </c>
      <c r="L84" s="6">
        <v>1.2698441935483873</v>
      </c>
      <c r="M84" s="6">
        <v>2.2702876666666669</v>
      </c>
      <c r="N84" s="6">
        <f>AVERAGE(B84:M84)</f>
        <v>7.9644884606374831</v>
      </c>
    </row>
    <row r="85" spans="1:14" x14ac:dyDescent="0.25">
      <c r="A85" t="s">
        <v>0</v>
      </c>
      <c r="B85" s="6">
        <v>10.1334</v>
      </c>
      <c r="C85" s="6">
        <v>40.115299999999998</v>
      </c>
      <c r="D85" s="6">
        <v>37.810400000000001</v>
      </c>
      <c r="E85" s="6">
        <v>64.153499999999994</v>
      </c>
      <c r="F85" s="6">
        <v>21.656600000000001</v>
      </c>
      <c r="G85" s="6">
        <v>25.578700000000001</v>
      </c>
      <c r="H85" s="6">
        <v>8.4344000000000001</v>
      </c>
      <c r="I85" s="6">
        <v>4.3680599999999998</v>
      </c>
      <c r="J85" s="6">
        <v>2.6655099999999998</v>
      </c>
      <c r="K85" s="6">
        <v>1.59358</v>
      </c>
      <c r="L85" s="6">
        <v>1.9615</v>
      </c>
      <c r="M85" s="6">
        <v>7.7156000000000002</v>
      </c>
      <c r="N85" s="6">
        <f>MAX(B85:M85)</f>
        <v>64.153499999999994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0.98666900000000002</v>
      </c>
      <c r="C87" s="6">
        <v>0.92681800000000003</v>
      </c>
      <c r="D87" s="6">
        <v>3.6767500000000002</v>
      </c>
      <c r="E87" s="6">
        <v>1.3440099999999999</v>
      </c>
      <c r="F87" s="6">
        <v>1.4417500000000001</v>
      </c>
      <c r="G87" s="6">
        <v>1.1420999999999999</v>
      </c>
      <c r="H87" s="6">
        <v>2.0444499999999999</v>
      </c>
      <c r="I87" s="6">
        <v>1.4173199999999999</v>
      </c>
      <c r="J87" s="6">
        <v>1.15605</v>
      </c>
      <c r="K87" s="6">
        <v>0.93780600000000003</v>
      </c>
      <c r="L87" s="6">
        <v>0.792713</v>
      </c>
      <c r="M87" s="6">
        <v>0.70905899999999999</v>
      </c>
      <c r="N87" s="6">
        <f>MIN(B87:M87)</f>
        <v>0.70905899999999999</v>
      </c>
    </row>
    <row r="88" spans="1:14" x14ac:dyDescent="0.25">
      <c r="A88" t="s">
        <v>1</v>
      </c>
      <c r="B88" s="6">
        <v>2.2121957741935483</v>
      </c>
      <c r="C88" s="6">
        <v>14.202179466666669</v>
      </c>
      <c r="D88" s="6">
        <v>14.126943870967743</v>
      </c>
      <c r="E88" s="6">
        <v>1.9164216129032259</v>
      </c>
      <c r="F88" s="6">
        <v>2.6088003448275865</v>
      </c>
      <c r="G88" s="6">
        <v>13.556221290322583</v>
      </c>
      <c r="H88" s="6">
        <v>9.3965250000000005</v>
      </c>
      <c r="I88" s="6">
        <v>1.8503861290322579</v>
      </c>
      <c r="J88" s="6">
        <v>1.9236243333333332</v>
      </c>
      <c r="K88" s="6">
        <v>1.1023521290322578</v>
      </c>
      <c r="L88" s="6">
        <v>0.8590872903225808</v>
      </c>
      <c r="M88" s="6">
        <v>0.74532443333333354</v>
      </c>
      <c r="N88" s="6">
        <f>AVERAGE(B88:M88)</f>
        <v>5.3750051395779268</v>
      </c>
    </row>
    <row r="89" spans="1:14" x14ac:dyDescent="0.25">
      <c r="A89" t="s">
        <v>0</v>
      </c>
      <c r="B89" s="6">
        <v>7.6071299999999997</v>
      </c>
      <c r="C89" s="6">
        <v>44.183799999999998</v>
      </c>
      <c r="D89" s="6">
        <v>35.420299999999997</v>
      </c>
      <c r="E89" s="6">
        <v>3.4316399999999998</v>
      </c>
      <c r="F89" s="6">
        <v>5.9568700000000003</v>
      </c>
      <c r="G89" s="6">
        <v>58.057499999999997</v>
      </c>
      <c r="H89" s="6">
        <v>26.223800000000001</v>
      </c>
      <c r="I89" s="6">
        <v>4.3019499999999997</v>
      </c>
      <c r="J89" s="6">
        <v>5.3848099999999999</v>
      </c>
      <c r="K89" s="6">
        <v>1.66828</v>
      </c>
      <c r="L89" s="6">
        <v>0.93222099999999997</v>
      </c>
      <c r="M89" s="6">
        <v>0.78846799999999995</v>
      </c>
      <c r="N89" s="6">
        <f>MAX(B89:M89)</f>
        <v>58.057499999999997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0.60280199999999995</v>
      </c>
      <c r="C91" s="6">
        <v>0.563025</v>
      </c>
      <c r="D91" s="6">
        <v>0.58255800000000002</v>
      </c>
      <c r="E91" s="6">
        <v>2.7366700000000002</v>
      </c>
      <c r="F91" s="6">
        <v>3.0548799999999998</v>
      </c>
      <c r="G91" s="6">
        <v>3.5466299999999999</v>
      </c>
      <c r="H91" s="6">
        <v>1.8286199999999999</v>
      </c>
      <c r="I91" s="6">
        <v>1.27647</v>
      </c>
      <c r="J91" s="6">
        <v>1.0133799999999999</v>
      </c>
      <c r="K91" s="6">
        <v>0.86244399999999999</v>
      </c>
      <c r="L91" s="6">
        <v>0.71491899999999997</v>
      </c>
      <c r="M91" s="6">
        <v>0.83691400000000005</v>
      </c>
      <c r="N91" s="6">
        <f>MIN(B91:M91)</f>
        <v>0.563025</v>
      </c>
    </row>
    <row r="92" spans="1:14" x14ac:dyDescent="0.25">
      <c r="A92" t="s">
        <v>1</v>
      </c>
      <c r="B92" s="6">
        <v>0.6984566774193548</v>
      </c>
      <c r="C92" s="6">
        <v>0.69219673333333342</v>
      </c>
      <c r="D92" s="6">
        <v>6.3284868064516129</v>
      </c>
      <c r="E92" s="6">
        <v>10.419862580645161</v>
      </c>
      <c r="F92" s="6">
        <v>14.991562500000004</v>
      </c>
      <c r="G92" s="6">
        <v>15.124153870967742</v>
      </c>
      <c r="H92" s="6">
        <v>4.5521906666666663</v>
      </c>
      <c r="I92" s="6">
        <v>1.5488883870967745</v>
      </c>
      <c r="J92" s="6">
        <v>1.2695796666666668</v>
      </c>
      <c r="K92" s="6">
        <v>0.94505799999999995</v>
      </c>
      <c r="L92" s="6">
        <v>1.0671173870967741</v>
      </c>
      <c r="M92" s="6">
        <v>1.9455432999999998</v>
      </c>
      <c r="N92" s="6">
        <f>AVERAGE(B92:M92)</f>
        <v>4.9652580480286739</v>
      </c>
    </row>
    <row r="93" spans="1:14" x14ac:dyDescent="0.25">
      <c r="A93" t="s">
        <v>0</v>
      </c>
      <c r="B93" s="6">
        <v>0.89620699999999998</v>
      </c>
      <c r="C93" s="6">
        <v>1.28806</v>
      </c>
      <c r="D93" s="6">
        <v>17.522400000000001</v>
      </c>
      <c r="E93" s="6">
        <v>19.1297</v>
      </c>
      <c r="F93" s="6">
        <v>44.319200000000002</v>
      </c>
      <c r="G93" s="6">
        <v>41.911700000000003</v>
      </c>
      <c r="H93" s="6">
        <v>10.5274</v>
      </c>
      <c r="I93" s="6">
        <v>2.3950399999999998</v>
      </c>
      <c r="J93" s="6">
        <v>2.2221700000000002</v>
      </c>
      <c r="K93" s="6">
        <v>1.0898699999999999</v>
      </c>
      <c r="L93" s="6">
        <v>5.2546799999999996</v>
      </c>
      <c r="M93" s="6">
        <v>4.4753600000000002</v>
      </c>
      <c r="N93" s="6">
        <f>MAX(B93:M93)</f>
        <v>44.319200000000002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0.69701900000000006</v>
      </c>
      <c r="C95" s="6">
        <v>2.3481399999999999</v>
      </c>
      <c r="D95" s="6">
        <v>3.8011300000000001</v>
      </c>
      <c r="E95" s="6">
        <v>1.3859900000000001</v>
      </c>
      <c r="F95" s="6">
        <v>7.9478200000000001</v>
      </c>
      <c r="G95" s="6">
        <v>1.6567499999999999</v>
      </c>
      <c r="H95" s="6">
        <v>1.57158</v>
      </c>
      <c r="I95" s="6">
        <v>1.7192499999999999</v>
      </c>
      <c r="J95" s="6">
        <v>1.2519100000000001</v>
      </c>
      <c r="K95" s="6">
        <v>0.98451900000000003</v>
      </c>
      <c r="L95" s="6">
        <v>0.801342</v>
      </c>
      <c r="M95" s="6">
        <v>0.757189</v>
      </c>
      <c r="N95" s="6">
        <f>MIN(B95:M95)</f>
        <v>0.69701900000000006</v>
      </c>
    </row>
    <row r="96" spans="1:14" x14ac:dyDescent="0.25">
      <c r="A96" t="s">
        <v>1</v>
      </c>
      <c r="B96" s="6">
        <v>4.2822475483870965</v>
      </c>
      <c r="C96" s="6">
        <v>7.3837753333333342</v>
      </c>
      <c r="D96" s="6">
        <v>18.358185161290322</v>
      </c>
      <c r="E96" s="6">
        <v>4.6800132258064524</v>
      </c>
      <c r="F96" s="6">
        <v>22.23145071428571</v>
      </c>
      <c r="G96" s="6">
        <v>4.271248709677419</v>
      </c>
      <c r="H96" s="6">
        <v>9.9885286666666673</v>
      </c>
      <c r="I96" s="6">
        <v>5.33426322580645</v>
      </c>
      <c r="J96" s="6">
        <v>1.7631583333333336</v>
      </c>
      <c r="K96" s="6">
        <v>1.1562620322580646</v>
      </c>
      <c r="L96" s="6">
        <v>0.88399277419354816</v>
      </c>
      <c r="M96" s="6">
        <v>1.4111854000000001</v>
      </c>
      <c r="N96" s="6">
        <f>AVERAGE(B96:M96)</f>
        <v>6.812025927086534</v>
      </c>
    </row>
    <row r="97" spans="1:14" x14ac:dyDescent="0.25">
      <c r="A97" t="s">
        <v>0</v>
      </c>
      <c r="B97" s="6">
        <v>15.026</v>
      </c>
      <c r="C97" s="6">
        <v>16.553000000000001</v>
      </c>
      <c r="D97" s="6">
        <v>48.941800000000001</v>
      </c>
      <c r="E97" s="6">
        <v>32.323300000000003</v>
      </c>
      <c r="F97" s="6">
        <v>49.113900000000001</v>
      </c>
      <c r="G97" s="6">
        <v>13.6831</v>
      </c>
      <c r="H97" s="6">
        <v>27.514099999999999</v>
      </c>
      <c r="I97" s="6">
        <v>14.1288</v>
      </c>
      <c r="J97" s="6">
        <v>3.1341800000000002</v>
      </c>
      <c r="K97" s="6">
        <v>1.5227599999999999</v>
      </c>
      <c r="L97" s="6">
        <v>0.97693700000000006</v>
      </c>
      <c r="M97" s="6">
        <v>3.4796800000000001</v>
      </c>
      <c r="N97" s="6">
        <f>MAX(B97:M97)</f>
        <v>49.113900000000001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0.80942000000000003</v>
      </c>
      <c r="C99" s="6">
        <v>0.88844699999999999</v>
      </c>
      <c r="D99" s="6">
        <v>3.97756</v>
      </c>
      <c r="E99" s="6">
        <v>1.2020900000000001</v>
      </c>
      <c r="F99" s="6">
        <v>1.0019199999999999</v>
      </c>
      <c r="G99" s="6">
        <v>1.2966</v>
      </c>
      <c r="H99" s="6">
        <v>3.0002900000000001</v>
      </c>
      <c r="I99" s="6">
        <v>0.97545300000000001</v>
      </c>
      <c r="J99" s="6">
        <v>0.83089199999999996</v>
      </c>
      <c r="K99" s="6">
        <v>0.63132200000000005</v>
      </c>
      <c r="L99" s="6">
        <v>0.61348199999999997</v>
      </c>
      <c r="M99" s="6">
        <v>0.52461000000000002</v>
      </c>
      <c r="N99" s="6">
        <f>MIN(B99:M99)</f>
        <v>0.52461000000000002</v>
      </c>
    </row>
    <row r="100" spans="1:14" x14ac:dyDescent="0.25">
      <c r="A100" t="s">
        <v>1</v>
      </c>
      <c r="B100" s="6">
        <v>2.2132486129032256</v>
      </c>
      <c r="C100" s="6">
        <v>7.6077717666666675</v>
      </c>
      <c r="D100" s="6">
        <v>10.567254516129031</v>
      </c>
      <c r="E100" s="6">
        <v>4.5798945161290323</v>
      </c>
      <c r="F100" s="6">
        <v>7.2287810714285721</v>
      </c>
      <c r="G100" s="6">
        <v>3.6808251612903216</v>
      </c>
      <c r="H100" s="6">
        <v>8.7551426666666661</v>
      </c>
      <c r="I100" s="6">
        <v>1.7045869354838716</v>
      </c>
      <c r="J100" s="6">
        <v>1.1719248333333332</v>
      </c>
      <c r="K100" s="6">
        <v>0.7534356129032258</v>
      </c>
      <c r="L100" s="6">
        <v>0.89343196774193556</v>
      </c>
      <c r="M100" s="6">
        <v>0.82731759999999999</v>
      </c>
      <c r="N100" s="6">
        <f>AVERAGE(B100:M100)</f>
        <v>4.1653012717229903</v>
      </c>
    </row>
    <row r="101" spans="1:14" x14ac:dyDescent="0.25">
      <c r="A101" t="s">
        <v>0</v>
      </c>
      <c r="B101" s="6">
        <v>7.8119399999999999</v>
      </c>
      <c r="C101" s="6">
        <v>30.690899999999999</v>
      </c>
      <c r="D101" s="6">
        <v>22.056100000000001</v>
      </c>
      <c r="E101" s="6">
        <v>16.8901</v>
      </c>
      <c r="F101" s="6">
        <v>26.0428</v>
      </c>
      <c r="G101" s="6">
        <v>10.5097</v>
      </c>
      <c r="H101" s="6">
        <v>18.633400000000002</v>
      </c>
      <c r="I101" s="6">
        <v>4.2817100000000003</v>
      </c>
      <c r="J101" s="6">
        <v>2.9003899999999998</v>
      </c>
      <c r="K101" s="6">
        <v>0.990066</v>
      </c>
      <c r="L101" s="6">
        <v>2.0172300000000001</v>
      </c>
      <c r="M101" s="6">
        <v>2.2544400000000002</v>
      </c>
      <c r="N101" s="6">
        <f>MAX(B101:M101)</f>
        <v>30.690899999999999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0.83380600000000005</v>
      </c>
      <c r="C103" s="6">
        <v>2.9089</v>
      </c>
      <c r="D103" s="6">
        <v>3.16445</v>
      </c>
      <c r="E103" s="6">
        <v>0.97894700000000001</v>
      </c>
      <c r="F103" s="6">
        <v>0.93696599999999997</v>
      </c>
      <c r="G103" s="6">
        <v>1.7042200000000001</v>
      </c>
      <c r="H103" s="6">
        <v>1.3169599999999999</v>
      </c>
      <c r="I103" s="6">
        <v>1.6069899999999999</v>
      </c>
      <c r="J103" s="6">
        <v>0.97125799999999995</v>
      </c>
      <c r="K103" s="6">
        <v>0.78787200000000002</v>
      </c>
      <c r="L103" s="6">
        <v>0.71923400000000004</v>
      </c>
      <c r="M103" s="6">
        <v>0.62828499999999998</v>
      </c>
      <c r="N103" s="6">
        <f>MIN(B103:M103)</f>
        <v>0.62828499999999998</v>
      </c>
    </row>
    <row r="104" spans="1:14" x14ac:dyDescent="0.25">
      <c r="A104" t="s">
        <v>1</v>
      </c>
      <c r="B104" s="6">
        <v>4.9215260967741932</v>
      </c>
      <c r="C104" s="6">
        <v>9.4025586666666658</v>
      </c>
      <c r="D104" s="6">
        <v>9.776145483870966</v>
      </c>
      <c r="E104" s="6">
        <v>1.8404118387096773</v>
      </c>
      <c r="F104" s="6">
        <v>23.351571517241382</v>
      </c>
      <c r="G104" s="6">
        <v>3.8147748387096772</v>
      </c>
      <c r="H104" s="6">
        <v>3.1851263333333337</v>
      </c>
      <c r="I104" s="6">
        <v>7.575420967741934</v>
      </c>
      <c r="J104" s="6">
        <v>1.1451378333333333</v>
      </c>
      <c r="K104" s="6">
        <v>1.1873455161290318</v>
      </c>
      <c r="L104" s="6">
        <v>1.1505627096774194</v>
      </c>
      <c r="M104" s="6">
        <v>0.95997716666666655</v>
      </c>
      <c r="N104" s="6">
        <f>AVERAGE(B104:M104)</f>
        <v>5.6925465807378552</v>
      </c>
    </row>
    <row r="105" spans="1:14" x14ac:dyDescent="0.25">
      <c r="A105" t="s">
        <v>0</v>
      </c>
      <c r="B105" s="6">
        <v>16.5505</v>
      </c>
      <c r="C105" s="6">
        <v>24.559100000000001</v>
      </c>
      <c r="D105" s="6">
        <v>23.522200000000002</v>
      </c>
      <c r="E105" s="6">
        <v>3.1086399999999998</v>
      </c>
      <c r="F105" s="6">
        <v>44.357599999999998</v>
      </c>
      <c r="G105" s="6">
        <v>9.0799000000000003</v>
      </c>
      <c r="H105" s="6">
        <v>11.1273</v>
      </c>
      <c r="I105" s="6">
        <v>24.3565</v>
      </c>
      <c r="J105" s="6">
        <v>1.5334399999999999</v>
      </c>
      <c r="K105" s="6">
        <v>2.8011499999999998</v>
      </c>
      <c r="L105" s="6">
        <v>3.7189199999999998</v>
      </c>
      <c r="M105" s="6">
        <v>1.97689</v>
      </c>
      <c r="N105" s="6">
        <f>MAX(B105:M105)</f>
        <v>44.357599999999998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0.88217599999999996</v>
      </c>
      <c r="C107" s="6">
        <v>0.94730400000000003</v>
      </c>
      <c r="D107" s="6">
        <v>0.869251</v>
      </c>
      <c r="E107" s="6">
        <v>4.0536599999999998</v>
      </c>
      <c r="F107" s="6">
        <v>1.16475</v>
      </c>
      <c r="G107" s="6">
        <v>0.93284500000000004</v>
      </c>
      <c r="H107" s="6">
        <v>0.78771400000000003</v>
      </c>
      <c r="I107" s="6">
        <v>0.80190700000000004</v>
      </c>
      <c r="J107" s="6">
        <v>0.847993</v>
      </c>
      <c r="K107" s="6">
        <v>0.43215799999999999</v>
      </c>
      <c r="L107" s="6">
        <v>0.34367599999999998</v>
      </c>
      <c r="M107" s="6">
        <v>0.27893000000000001</v>
      </c>
      <c r="N107" s="6">
        <f>MIN(B107:M107)</f>
        <v>0.27893000000000001</v>
      </c>
    </row>
    <row r="108" spans="1:14" x14ac:dyDescent="0.25">
      <c r="A108" t="s">
        <v>1</v>
      </c>
      <c r="B108" s="6">
        <v>3.0314666774193548</v>
      </c>
      <c r="C108" s="6">
        <v>5.4679904666666665</v>
      </c>
      <c r="D108" s="6">
        <v>3.694829193548387</v>
      </c>
      <c r="E108" s="6">
        <v>17.954758709677421</v>
      </c>
      <c r="F108" s="6">
        <v>2.7464053571428573</v>
      </c>
      <c r="G108" s="6">
        <v>1.2295031290322582</v>
      </c>
      <c r="H108" s="6">
        <v>0.99611816666666653</v>
      </c>
      <c r="I108" s="6">
        <v>1.820437064516129</v>
      </c>
      <c r="J108" s="6">
        <v>1.7258260000000005</v>
      </c>
      <c r="K108" s="6">
        <v>0.55980835483870972</v>
      </c>
      <c r="L108" s="6">
        <v>0.38401316129032248</v>
      </c>
      <c r="M108" s="6">
        <v>0.31470420000000005</v>
      </c>
      <c r="N108" s="6">
        <f>AVERAGE(B108:M108)</f>
        <v>3.3271550400665642</v>
      </c>
    </row>
    <row r="109" spans="1:14" x14ac:dyDescent="0.25">
      <c r="A109" t="s">
        <v>0</v>
      </c>
      <c r="B109" s="6">
        <v>11.4452</v>
      </c>
      <c r="C109" s="6">
        <v>17.264099999999999</v>
      </c>
      <c r="D109" s="6">
        <v>12.6426</v>
      </c>
      <c r="E109" s="6">
        <v>38.064500000000002</v>
      </c>
      <c r="F109" s="6">
        <v>7.9008000000000003</v>
      </c>
      <c r="G109" s="6">
        <v>1.9218299999999999</v>
      </c>
      <c r="H109" s="6">
        <v>2.1919599999999999</v>
      </c>
      <c r="I109" s="6">
        <v>5.8948099999999997</v>
      </c>
      <c r="J109" s="6">
        <v>4.7410100000000002</v>
      </c>
      <c r="K109" s="6">
        <v>0.91507400000000005</v>
      </c>
      <c r="L109" s="6">
        <v>0.42866700000000002</v>
      </c>
      <c r="M109" s="6">
        <v>0.34122000000000002</v>
      </c>
      <c r="N109" s="6">
        <f>MAX(B109:M109)</f>
        <v>38.064500000000002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0.23771800000000001</v>
      </c>
      <c r="C111" s="6">
        <v>1.1036999999999999</v>
      </c>
      <c r="D111" s="6">
        <v>5.0156200000000002</v>
      </c>
      <c r="E111" s="6">
        <v>2.7551999999999999</v>
      </c>
      <c r="F111" s="6">
        <v>5.9485200000000003</v>
      </c>
      <c r="G111" s="6">
        <v>8.5850799999999996</v>
      </c>
      <c r="H111" s="6">
        <v>2.7230599999999998</v>
      </c>
      <c r="I111" s="6">
        <v>1.9498500000000001</v>
      </c>
      <c r="J111" s="6">
        <v>1.4539800000000001</v>
      </c>
      <c r="K111" s="6">
        <v>1.0962799999999999</v>
      </c>
      <c r="L111" s="6">
        <v>1.02915</v>
      </c>
      <c r="M111" s="6">
        <v>0.80506699999999998</v>
      </c>
      <c r="N111" s="6">
        <f>MIN(B111:M111)</f>
        <v>0.23771800000000001</v>
      </c>
    </row>
    <row r="112" spans="1:14" x14ac:dyDescent="0.25">
      <c r="A112" t="s">
        <v>1</v>
      </c>
      <c r="B112" s="6">
        <v>0.69730254838709682</v>
      </c>
      <c r="C112" s="6">
        <v>4.1520163333333331</v>
      </c>
      <c r="D112" s="6">
        <v>34.182878709677418</v>
      </c>
      <c r="E112" s="6">
        <v>9.3260993548387088</v>
      </c>
      <c r="F112" s="6">
        <v>17.360341785714283</v>
      </c>
      <c r="G112" s="6">
        <v>22.082259032258069</v>
      </c>
      <c r="H112" s="6">
        <v>6.5502476666666647</v>
      </c>
      <c r="I112" s="6">
        <v>3.5219077419354834</v>
      </c>
      <c r="J112" s="6">
        <v>1.7102089999999999</v>
      </c>
      <c r="K112" s="6">
        <v>1.4082058064516128</v>
      </c>
      <c r="L112" s="6">
        <v>1.2664754838709675</v>
      </c>
      <c r="M112" s="6">
        <v>1.1665985000000001</v>
      </c>
      <c r="N112" s="6">
        <f>AVERAGE(B112:M112)</f>
        <v>8.6187118302611374</v>
      </c>
    </row>
    <row r="113" spans="1:14" x14ac:dyDescent="0.25">
      <c r="A113" t="s">
        <v>0</v>
      </c>
      <c r="B113" s="6">
        <v>3.2682099999999998</v>
      </c>
      <c r="C113" s="6">
        <v>12.005800000000001</v>
      </c>
      <c r="D113" s="6">
        <v>73.234200000000001</v>
      </c>
      <c r="E113" s="6">
        <v>18.268599999999999</v>
      </c>
      <c r="F113" s="6">
        <v>33.341799999999999</v>
      </c>
      <c r="G113" s="6">
        <v>38.021900000000002</v>
      </c>
      <c r="H113" s="6">
        <v>12.1342</v>
      </c>
      <c r="I113" s="6">
        <v>8.5873799999999996</v>
      </c>
      <c r="J113" s="6">
        <v>2.5501299999999998</v>
      </c>
      <c r="K113" s="6">
        <v>3.24038</v>
      </c>
      <c r="L113" s="6">
        <v>2.1217199999999998</v>
      </c>
      <c r="M113" s="6">
        <v>2.24512</v>
      </c>
      <c r="N113" s="6">
        <f>MAX(B113:M113)</f>
        <v>73.234200000000001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0.62886500000000001</v>
      </c>
      <c r="C115" s="6">
        <v>0.98276399999999997</v>
      </c>
      <c r="D115" s="6">
        <v>3.1154700000000002</v>
      </c>
      <c r="E115" s="6">
        <v>2.98258</v>
      </c>
      <c r="F115" s="6">
        <v>4.6739600000000001</v>
      </c>
      <c r="G115" s="6">
        <v>2.6630199999999999</v>
      </c>
      <c r="H115" s="6">
        <v>2.7202799999999998</v>
      </c>
      <c r="I115" s="6">
        <v>1.6271500000000001</v>
      </c>
      <c r="J115" s="6">
        <v>1.1570800000000001</v>
      </c>
      <c r="K115" s="6">
        <v>0.81856499999999999</v>
      </c>
      <c r="L115" s="6">
        <v>0.67230400000000001</v>
      </c>
      <c r="M115" s="6">
        <v>0.66645399999999999</v>
      </c>
      <c r="N115" s="6">
        <f>MIN(B115:M115)</f>
        <v>0.62886500000000001</v>
      </c>
    </row>
    <row r="116" spans="1:14" x14ac:dyDescent="0.25">
      <c r="A116" t="s">
        <v>1</v>
      </c>
      <c r="B116" s="6">
        <v>1.0878384193548385</v>
      </c>
      <c r="C116" s="6">
        <v>8.0394697999999991</v>
      </c>
      <c r="D116" s="6">
        <v>8.0869183870967749</v>
      </c>
      <c r="E116" s="6">
        <v>12.32343935483871</v>
      </c>
      <c r="F116" s="6">
        <v>16.363765000000001</v>
      </c>
      <c r="G116" s="6">
        <v>12.214883870967741</v>
      </c>
      <c r="H116" s="6">
        <v>5.4349529999999993</v>
      </c>
      <c r="I116" s="6">
        <v>2.4114200000000001</v>
      </c>
      <c r="J116" s="6">
        <v>1.3893499999999999</v>
      </c>
      <c r="K116" s="6">
        <v>0.93569838709677411</v>
      </c>
      <c r="L116" s="6">
        <v>0.75154506451612924</v>
      </c>
      <c r="M116" s="6">
        <v>1.301809266666667</v>
      </c>
      <c r="N116" s="6">
        <f>AVERAGE(B116:M116)</f>
        <v>5.8617575458781355</v>
      </c>
    </row>
    <row r="117" spans="1:14" x14ac:dyDescent="0.25">
      <c r="A117" t="s">
        <v>0</v>
      </c>
      <c r="B117" s="6">
        <v>4.0645899999999999</v>
      </c>
      <c r="C117" s="6">
        <v>28.51</v>
      </c>
      <c r="D117" s="6">
        <v>15.933299999999999</v>
      </c>
      <c r="E117" s="6">
        <v>33.451900000000002</v>
      </c>
      <c r="F117" s="6">
        <v>42.592500000000001</v>
      </c>
      <c r="G117" s="6">
        <v>35.028100000000002</v>
      </c>
      <c r="H117" s="6">
        <v>13.960800000000001</v>
      </c>
      <c r="I117" s="6">
        <v>5.67523</v>
      </c>
      <c r="J117" s="6">
        <v>2.4271699999999998</v>
      </c>
      <c r="K117" s="6">
        <v>1.1313299999999999</v>
      </c>
      <c r="L117" s="6">
        <v>0.81276999999999999</v>
      </c>
      <c r="M117" s="6">
        <v>3.7999299999999998</v>
      </c>
      <c r="N117" s="6">
        <f>MAX(B117:M117)</f>
        <v>42.592500000000001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0.55889800000000001</v>
      </c>
      <c r="C119" s="6">
        <v>1.05996</v>
      </c>
      <c r="D119" s="6">
        <v>0.93438299999999996</v>
      </c>
      <c r="E119" s="6">
        <v>0.70667100000000005</v>
      </c>
      <c r="F119" s="6">
        <v>1.8642399999999999</v>
      </c>
      <c r="G119" s="6">
        <v>1.16069</v>
      </c>
      <c r="H119" s="6">
        <v>1.0595699999999999</v>
      </c>
      <c r="I119" s="6">
        <v>1.30118</v>
      </c>
      <c r="J119" s="6">
        <v>0.82567000000000002</v>
      </c>
      <c r="K119" s="6">
        <v>0.66038300000000005</v>
      </c>
      <c r="L119" s="6">
        <v>0.53360099999999999</v>
      </c>
      <c r="M119" s="6">
        <v>0.45315899999999998</v>
      </c>
      <c r="N119" s="6">
        <f>MIN(B119:M119)</f>
        <v>0.45315899999999998</v>
      </c>
    </row>
    <row r="120" spans="1:14" x14ac:dyDescent="0.25">
      <c r="A120" t="s">
        <v>1</v>
      </c>
      <c r="B120" s="6">
        <v>4.9532337741935484</v>
      </c>
      <c r="C120" s="6">
        <v>2.8635593333333329</v>
      </c>
      <c r="D120" s="6">
        <v>1.9844681612903223</v>
      </c>
      <c r="E120" s="6">
        <v>27.366547548387096</v>
      </c>
      <c r="F120" s="6">
        <v>3.8492834482758611</v>
      </c>
      <c r="G120" s="6">
        <v>1.8252761290322583</v>
      </c>
      <c r="H120" s="6">
        <v>9.4019283333333306</v>
      </c>
      <c r="I120" s="6">
        <v>2.4115729032258062</v>
      </c>
      <c r="J120" s="6">
        <v>0.96952856666666642</v>
      </c>
      <c r="K120" s="6">
        <v>0.73776048387096771</v>
      </c>
      <c r="L120" s="6">
        <v>0.60828258064516139</v>
      </c>
      <c r="M120" s="6">
        <v>0.4883233666666667</v>
      </c>
      <c r="N120" s="6">
        <f>AVERAGE(B120:M120)</f>
        <v>4.7883137190767515</v>
      </c>
    </row>
    <row r="121" spans="1:14" x14ac:dyDescent="0.25">
      <c r="A121" t="s">
        <v>0</v>
      </c>
      <c r="B121" s="6">
        <v>16.035599999999999</v>
      </c>
      <c r="C121" s="6">
        <v>6.6051599999999997</v>
      </c>
      <c r="D121" s="6">
        <v>4.8916899999999996</v>
      </c>
      <c r="E121" s="6">
        <v>60.968499999999999</v>
      </c>
      <c r="F121" s="6">
        <v>9.5111600000000003</v>
      </c>
      <c r="G121" s="6">
        <v>4.7625200000000003</v>
      </c>
      <c r="H121" s="6">
        <v>24.4163</v>
      </c>
      <c r="I121" s="6">
        <v>5.5945200000000002</v>
      </c>
      <c r="J121" s="6">
        <v>1.2508300000000001</v>
      </c>
      <c r="K121" s="6">
        <v>0.81939399999999996</v>
      </c>
      <c r="L121" s="6">
        <v>0.71124900000000002</v>
      </c>
      <c r="M121" s="6">
        <v>0.52983599999999997</v>
      </c>
      <c r="N121" s="6">
        <f>MAX(B121:M121)</f>
        <v>60.968499999999999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0.45444499999999999</v>
      </c>
      <c r="C123" s="6">
        <v>1.02041</v>
      </c>
      <c r="D123" s="6">
        <v>2.0259399999999999</v>
      </c>
      <c r="E123" s="6">
        <v>1.78023</v>
      </c>
      <c r="F123" s="6">
        <v>1.62103</v>
      </c>
      <c r="G123" s="6">
        <v>1.44095</v>
      </c>
      <c r="H123" s="6">
        <v>1.49915</v>
      </c>
      <c r="I123" s="6">
        <v>0.80903999999999998</v>
      </c>
      <c r="J123" s="6">
        <v>0.65269699999999997</v>
      </c>
      <c r="K123" s="6">
        <v>0.56731600000000004</v>
      </c>
      <c r="L123" s="6">
        <v>0.45141900000000001</v>
      </c>
      <c r="M123" s="6">
        <v>0.44957399999999997</v>
      </c>
      <c r="N123" s="6">
        <f>MIN(B123:M123)</f>
        <v>0.44957399999999997</v>
      </c>
    </row>
    <row r="124" spans="1:14" x14ac:dyDescent="0.25">
      <c r="A124" t="s">
        <v>1</v>
      </c>
      <c r="B124" s="6">
        <v>7.4376313870967756</v>
      </c>
      <c r="C124" s="6">
        <v>4.2200566666666672</v>
      </c>
      <c r="D124" s="6">
        <v>5.9268954838709691</v>
      </c>
      <c r="E124" s="6">
        <v>6.2483396774193549</v>
      </c>
      <c r="F124" s="6">
        <v>15.953782142857142</v>
      </c>
      <c r="G124" s="6">
        <v>5.6380764516129016</v>
      </c>
      <c r="H124" s="6">
        <v>3.7062723333333332</v>
      </c>
      <c r="I124" s="6">
        <v>0.99188670967741921</v>
      </c>
      <c r="J124" s="6">
        <v>0.75531726666666654</v>
      </c>
      <c r="K124" s="6">
        <v>1.3991975161290322</v>
      </c>
      <c r="L124" s="6">
        <v>0.6406019354838709</v>
      </c>
      <c r="M124" s="6">
        <v>2.8667689999999992</v>
      </c>
      <c r="N124" s="6">
        <f>AVERAGE(B124:M124)</f>
        <v>4.6487355475678447</v>
      </c>
    </row>
    <row r="125" spans="1:14" x14ac:dyDescent="0.25">
      <c r="A125" t="s">
        <v>0</v>
      </c>
      <c r="B125" s="6">
        <v>17.816700000000001</v>
      </c>
      <c r="C125" s="6">
        <v>18.771999999999998</v>
      </c>
      <c r="D125" s="6">
        <v>17.4344</v>
      </c>
      <c r="E125" s="6">
        <v>16.806899999999999</v>
      </c>
      <c r="F125" s="6">
        <v>46.731999999999999</v>
      </c>
      <c r="G125" s="6">
        <v>17.4665</v>
      </c>
      <c r="H125" s="6">
        <v>7.1255199999999999</v>
      </c>
      <c r="I125" s="6">
        <v>1.41788</v>
      </c>
      <c r="J125" s="6">
        <v>0.937415</v>
      </c>
      <c r="K125" s="6">
        <v>7.2940699999999996</v>
      </c>
      <c r="L125" s="6">
        <v>1.21208</v>
      </c>
      <c r="M125" s="6">
        <v>8.1988599999999998</v>
      </c>
      <c r="N125" s="6">
        <f>MAX(B125:M125)</f>
        <v>46.731999999999999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0.23771800000000001</v>
      </c>
      <c r="C127" s="6">
        <f t="shared" ref="C127:N127" si="0">MIN(C123,C119,C115,C111,C107,C103,C99,C95,C91,C83,C79,C75,C71,C67,C63,C59,C55,C51,C47,C43,C39,C35,C31,C27,C23,C19,C15,C11,C7)</f>
        <v>0.32793299999999997</v>
      </c>
      <c r="D127" s="6">
        <f t="shared" si="0"/>
        <v>0.58255800000000002</v>
      </c>
      <c r="E127" s="6">
        <f t="shared" si="0"/>
        <v>0.70667100000000005</v>
      </c>
      <c r="F127" s="6">
        <f t="shared" si="0"/>
        <v>0.72302200000000005</v>
      </c>
      <c r="G127" s="6">
        <f t="shared" si="0"/>
        <v>0.93284500000000004</v>
      </c>
      <c r="H127" s="6">
        <f t="shared" si="0"/>
        <v>0.78771400000000003</v>
      </c>
      <c r="I127" s="6">
        <f t="shared" si="0"/>
        <v>0.80190700000000004</v>
      </c>
      <c r="J127" s="6">
        <f t="shared" si="0"/>
        <v>0.61121599999999998</v>
      </c>
      <c r="K127" s="6">
        <f t="shared" si="0"/>
        <v>0.43215799999999999</v>
      </c>
      <c r="L127" s="6">
        <f t="shared" si="0"/>
        <v>0.34367599999999998</v>
      </c>
      <c r="M127" s="6">
        <f t="shared" si="0"/>
        <v>0.27893000000000001</v>
      </c>
      <c r="N127" s="6">
        <f t="shared" si="0"/>
        <v>0.23771800000000001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3.8330413592880985</v>
      </c>
      <c r="C128" s="6">
        <f t="shared" ref="C128:N128" si="1">AVERAGE(C124,C120,C116,C112,C108,C104,C100,C96,C92,C84,C80,C76,C72,C68,C64,C60,C56,C52,C48,C44,C40,C36,C32,C28,C24,C20,C16,C12,C8)</f>
        <v>7.9677454057471264</v>
      </c>
      <c r="D128" s="6">
        <f t="shared" si="1"/>
        <v>11.071172893214687</v>
      </c>
      <c r="E128" s="6">
        <f t="shared" si="1"/>
        <v>10.772546487208007</v>
      </c>
      <c r="F128" s="6">
        <f t="shared" si="1"/>
        <v>13.651483987344992</v>
      </c>
      <c r="G128" s="6">
        <f t="shared" si="1"/>
        <v>11.556964132369298</v>
      </c>
      <c r="H128" s="6">
        <f t="shared" si="1"/>
        <v>7.8024551436781575</v>
      </c>
      <c r="I128" s="6">
        <f t="shared" si="1"/>
        <v>3.6597194004449385</v>
      </c>
      <c r="J128" s="6">
        <f t="shared" si="1"/>
        <v>1.960726432183908</v>
      </c>
      <c r="K128" s="6">
        <f t="shared" si="1"/>
        <v>1.1654183259176862</v>
      </c>
      <c r="L128" s="6">
        <f t="shared" si="1"/>
        <v>1.1896402213570634</v>
      </c>
      <c r="M128" s="6">
        <f t="shared" si="1"/>
        <v>1.618774059770115</v>
      </c>
      <c r="N128" s="6">
        <f t="shared" si="1"/>
        <v>6.3541406540436727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44.966799999999999</v>
      </c>
      <c r="C129" s="6">
        <f t="shared" ref="C129:N129" si="2">MAX(C125,C121,C117,C113,C109,C105,C101,C97,C93,C85,C81,C77,C73,C69,C65,C61,C57,C53,C49,C45,C41,C37,C33,C29,C25,C21,C17,C13,C9)</f>
        <v>76.7012</v>
      </c>
      <c r="D129" s="6">
        <f t="shared" si="2"/>
        <v>73.234200000000001</v>
      </c>
      <c r="E129" s="6">
        <f t="shared" si="2"/>
        <v>64.153499999999994</v>
      </c>
      <c r="F129" s="6">
        <f t="shared" si="2"/>
        <v>60.267299999999999</v>
      </c>
      <c r="G129" s="6">
        <f t="shared" si="2"/>
        <v>68.810500000000005</v>
      </c>
      <c r="H129" s="6">
        <f t="shared" si="2"/>
        <v>40.973399999999998</v>
      </c>
      <c r="I129" s="6">
        <f t="shared" si="2"/>
        <v>24.3565</v>
      </c>
      <c r="J129" s="6">
        <f t="shared" si="2"/>
        <v>21.5748</v>
      </c>
      <c r="K129" s="6">
        <f t="shared" si="2"/>
        <v>7.8976300000000004</v>
      </c>
      <c r="L129" s="6">
        <f t="shared" si="2"/>
        <v>10.723100000000001</v>
      </c>
      <c r="M129" s="6">
        <f t="shared" si="2"/>
        <v>22.248699999999999</v>
      </c>
      <c r="N129" s="6">
        <f t="shared" si="2"/>
        <v>76.7012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1.4079299999999999</v>
      </c>
      <c r="F3" s="6">
        <v>3.6876199999999999</v>
      </c>
      <c r="G3" s="6">
        <v>2.40598</v>
      </c>
      <c r="H3" s="6">
        <v>1.25529</v>
      </c>
      <c r="I3" s="6">
        <v>1.2802800000000001</v>
      </c>
      <c r="J3" s="6">
        <v>1.2097800000000001</v>
      </c>
      <c r="K3" s="6">
        <v>0.75745399999999996</v>
      </c>
      <c r="L3" s="6">
        <v>0.67335500000000004</v>
      </c>
      <c r="M3" s="6">
        <v>0.81478899999999999</v>
      </c>
      <c r="N3" s="6">
        <f>MIN(B3:M3)</f>
        <v>0.67335500000000004</v>
      </c>
    </row>
    <row r="4" spans="1:14" x14ac:dyDescent="0.25">
      <c r="A4" t="s">
        <v>1</v>
      </c>
      <c r="B4" s="6"/>
      <c r="C4" s="6"/>
      <c r="D4" s="6"/>
      <c r="E4" s="6">
        <v>4.9686567857142867</v>
      </c>
      <c r="F4" s="6">
        <v>15.085869642857139</v>
      </c>
      <c r="G4" s="6">
        <v>6.8572135483870964</v>
      </c>
      <c r="H4" s="6">
        <v>2.1919296666666668</v>
      </c>
      <c r="I4" s="6">
        <v>3.4552151612903228</v>
      </c>
      <c r="J4" s="6">
        <v>1.737752</v>
      </c>
      <c r="K4" s="6">
        <v>0.99577080645161298</v>
      </c>
      <c r="L4" s="6">
        <v>1.0056685161290324</v>
      </c>
      <c r="M4" s="6">
        <v>4.2968031999999994</v>
      </c>
      <c r="N4" s="6">
        <f>AVERAGE(B4:M4)</f>
        <v>4.5105421474995735</v>
      </c>
    </row>
    <row r="5" spans="1:14" x14ac:dyDescent="0.25">
      <c r="A5" t="s">
        <v>0</v>
      </c>
      <c r="B5" s="6"/>
      <c r="C5" s="6"/>
      <c r="D5" s="6"/>
      <c r="E5" s="6">
        <v>18.083300000000001</v>
      </c>
      <c r="F5" s="6">
        <v>31.938099999999999</v>
      </c>
      <c r="G5" s="6">
        <v>14.7478</v>
      </c>
      <c r="H5" s="6">
        <v>9.6012000000000004</v>
      </c>
      <c r="I5" s="6">
        <v>12.8377</v>
      </c>
      <c r="J5" s="6">
        <v>3.0889899999999999</v>
      </c>
      <c r="K5" s="6">
        <v>1.43215</v>
      </c>
      <c r="L5" s="6">
        <v>7.8986099999999997</v>
      </c>
      <c r="M5" s="6">
        <v>18.532399999999999</v>
      </c>
      <c r="N5" s="6">
        <f>MAX(B5:M5)</f>
        <v>31.938099999999999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1.04975</v>
      </c>
      <c r="C7" s="6">
        <v>0.75241199999999997</v>
      </c>
      <c r="D7" s="6">
        <v>2.7439900000000002</v>
      </c>
      <c r="E7" s="6">
        <v>6.8624000000000001</v>
      </c>
      <c r="F7" s="6">
        <v>2.6954899999999999</v>
      </c>
      <c r="G7" s="6">
        <v>1.33596</v>
      </c>
      <c r="H7" s="6">
        <v>1.1408700000000001</v>
      </c>
      <c r="I7" s="6">
        <v>1.1986399999999999</v>
      </c>
      <c r="J7" s="6">
        <v>0.85290299999999997</v>
      </c>
      <c r="K7" s="6">
        <v>0.69467500000000004</v>
      </c>
      <c r="L7" s="6">
        <v>0.57755999999999996</v>
      </c>
      <c r="M7" s="6">
        <v>0.54069</v>
      </c>
      <c r="N7" s="6">
        <f>MIN(B7:M7)</f>
        <v>0.54069</v>
      </c>
    </row>
    <row r="8" spans="1:14" x14ac:dyDescent="0.25">
      <c r="A8" t="s">
        <v>1</v>
      </c>
      <c r="B8" s="6">
        <v>2.8913561290322582</v>
      </c>
      <c r="C8" s="6">
        <v>10.484376066666668</v>
      </c>
      <c r="D8" s="6">
        <v>8.9312690322580632</v>
      </c>
      <c r="E8" s="6">
        <v>17.868790967741941</v>
      </c>
      <c r="F8" s="6">
        <v>11.943224827586205</v>
      </c>
      <c r="G8" s="6">
        <v>1.6712977419354837</v>
      </c>
      <c r="H8" s="6">
        <v>1.6324816666666668</v>
      </c>
      <c r="I8" s="6">
        <v>3.849231612903226</v>
      </c>
      <c r="J8" s="6">
        <v>0.9498853666666669</v>
      </c>
      <c r="K8" s="6">
        <v>1.4051342903225807</v>
      </c>
      <c r="L8" s="6">
        <v>0.90382232258064488</v>
      </c>
      <c r="M8" s="6">
        <v>1.400913633333333</v>
      </c>
      <c r="N8" s="6">
        <f>AVERAGE(B8:M8)</f>
        <v>5.3276486381411443</v>
      </c>
    </row>
    <row r="9" spans="1:14" x14ac:dyDescent="0.25">
      <c r="A9" t="s">
        <v>0</v>
      </c>
      <c r="B9" s="6">
        <v>8.2903000000000002</v>
      </c>
      <c r="C9" s="6">
        <v>29.8992</v>
      </c>
      <c r="D9" s="6">
        <v>26.473299999999998</v>
      </c>
      <c r="E9" s="6">
        <v>36.5306</v>
      </c>
      <c r="F9" s="6">
        <v>34.572800000000001</v>
      </c>
      <c r="G9" s="6">
        <v>2.5061</v>
      </c>
      <c r="H9" s="6">
        <v>3.6634699999999998</v>
      </c>
      <c r="I9" s="6">
        <v>9.0727399999999996</v>
      </c>
      <c r="J9" s="6">
        <v>1.1584399999999999</v>
      </c>
      <c r="K9" s="6">
        <v>5.0963599999999998</v>
      </c>
      <c r="L9" s="6">
        <v>2.6067200000000001</v>
      </c>
      <c r="M9" s="6">
        <v>3.3970699999999998</v>
      </c>
      <c r="N9" s="6">
        <f>MAX(B9:M9)</f>
        <v>36.5306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0.87147600000000003</v>
      </c>
      <c r="C11" s="6">
        <v>7.3961199999999998</v>
      </c>
      <c r="D11" s="6">
        <v>1.8430899999999999</v>
      </c>
      <c r="E11" s="6">
        <v>1.5499000000000001</v>
      </c>
      <c r="F11" s="6">
        <v>13.251799999999999</v>
      </c>
      <c r="G11" s="6">
        <v>3.1073400000000002</v>
      </c>
      <c r="H11" s="6">
        <v>2.20696</v>
      </c>
      <c r="I11" s="6">
        <v>1.61443</v>
      </c>
      <c r="J11" s="6">
        <v>1.63436</v>
      </c>
      <c r="K11" s="6">
        <v>1.01922</v>
      </c>
      <c r="L11" s="6">
        <v>0.78748700000000005</v>
      </c>
      <c r="M11" s="6">
        <v>0.77177399999999996</v>
      </c>
      <c r="N11" s="6">
        <f>MIN(B11:M11)</f>
        <v>0.77177399999999996</v>
      </c>
    </row>
    <row r="12" spans="1:14" x14ac:dyDescent="0.25">
      <c r="A12" t="s">
        <v>1</v>
      </c>
      <c r="B12" s="6">
        <v>2.3157979999999996</v>
      </c>
      <c r="C12" s="6">
        <v>15.685336666666664</v>
      </c>
      <c r="D12" s="6">
        <v>5.0777509677419337</v>
      </c>
      <c r="E12" s="6">
        <v>2.5781316129032255</v>
      </c>
      <c r="F12" s="6">
        <v>21.81394642857143</v>
      </c>
      <c r="G12" s="6">
        <v>17.184082903225804</v>
      </c>
      <c r="H12" s="6">
        <v>6.402354333333335</v>
      </c>
      <c r="I12" s="6">
        <v>2.5356745161290322</v>
      </c>
      <c r="J12" s="6">
        <v>3.4936209999999992</v>
      </c>
      <c r="K12" s="6">
        <v>1.5937267741935484</v>
      </c>
      <c r="L12" s="6">
        <v>0.95296522580645149</v>
      </c>
      <c r="M12" s="6">
        <v>4.9933140333333332</v>
      </c>
      <c r="N12" s="6">
        <f>AVERAGE(B12:M12)</f>
        <v>7.05222520515873</v>
      </c>
    </row>
    <row r="13" spans="1:14" x14ac:dyDescent="0.25">
      <c r="A13" t="s">
        <v>0</v>
      </c>
      <c r="B13" s="6">
        <v>7.4436900000000001</v>
      </c>
      <c r="C13" s="6">
        <v>45.494500000000002</v>
      </c>
      <c r="D13" s="6">
        <v>11.9742</v>
      </c>
      <c r="E13" s="6">
        <v>4.1521600000000003</v>
      </c>
      <c r="F13" s="6">
        <v>34.214399999999998</v>
      </c>
      <c r="G13" s="6">
        <v>41.058700000000002</v>
      </c>
      <c r="H13" s="6">
        <v>17.908100000000001</v>
      </c>
      <c r="I13" s="6">
        <v>4.1529199999999999</v>
      </c>
      <c r="J13" s="6">
        <v>9.0796299999999999</v>
      </c>
      <c r="K13" s="6">
        <v>5.0631899999999996</v>
      </c>
      <c r="L13" s="6">
        <v>1.40845</v>
      </c>
      <c r="M13" s="6">
        <v>22.445399999999999</v>
      </c>
      <c r="N13" s="6">
        <f>MAX(B13:M13)</f>
        <v>45.494500000000002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1.1036300000000001</v>
      </c>
      <c r="C15" s="6">
        <v>0.99259200000000003</v>
      </c>
      <c r="D15" s="6">
        <v>1.1596599999999999</v>
      </c>
      <c r="E15" s="6">
        <v>4.0982200000000004</v>
      </c>
      <c r="F15" s="6">
        <v>0.75370599999999999</v>
      </c>
      <c r="G15" s="6">
        <v>0.68352999999999997</v>
      </c>
      <c r="H15" s="6">
        <v>1.3563700000000001</v>
      </c>
      <c r="I15" s="6">
        <v>0.82217799999999996</v>
      </c>
      <c r="J15" s="6">
        <v>0.60252300000000003</v>
      </c>
      <c r="K15" s="6">
        <v>0.48098099999999999</v>
      </c>
      <c r="L15" s="6">
        <v>0.45881899999999998</v>
      </c>
      <c r="M15" s="6">
        <v>0.35148499999999999</v>
      </c>
      <c r="N15" s="6">
        <f>MIN(B15:M15)</f>
        <v>0.35148499999999999</v>
      </c>
    </row>
    <row r="16" spans="1:14" x14ac:dyDescent="0.25">
      <c r="A16" t="s">
        <v>1</v>
      </c>
      <c r="B16" s="6">
        <v>4.7710761290322585</v>
      </c>
      <c r="C16" s="6">
        <v>1.4094937333333335</v>
      </c>
      <c r="D16" s="6">
        <v>4.7929522580645152</v>
      </c>
      <c r="E16" s="6">
        <v>6.5802074193548403</v>
      </c>
      <c r="F16" s="6">
        <v>1.5488304642857145</v>
      </c>
      <c r="G16" s="6">
        <v>9.1021406129032254</v>
      </c>
      <c r="H16" s="6">
        <v>3.1440160000000001</v>
      </c>
      <c r="I16" s="6">
        <v>2.0766443870967741</v>
      </c>
      <c r="J16" s="6">
        <v>0.73528289999999996</v>
      </c>
      <c r="K16" s="6">
        <v>0.5365113548387096</v>
      </c>
      <c r="L16" s="6">
        <v>0.96002419354838731</v>
      </c>
      <c r="M16" s="6">
        <v>0.3903581333333333</v>
      </c>
      <c r="N16" s="6">
        <f>AVERAGE(B16:M16)</f>
        <v>3.0039614654825915</v>
      </c>
    </row>
    <row r="17" spans="1:14" x14ac:dyDescent="0.25">
      <c r="A17" t="s">
        <v>0</v>
      </c>
      <c r="B17" s="6">
        <v>13.256399999999999</v>
      </c>
      <c r="C17" s="6">
        <v>2.5433699999999999</v>
      </c>
      <c r="D17" s="6">
        <v>19.363600000000002</v>
      </c>
      <c r="E17" s="6">
        <v>10.3634</v>
      </c>
      <c r="F17" s="6">
        <v>4.0797999999999996</v>
      </c>
      <c r="G17" s="6">
        <v>28.4466</v>
      </c>
      <c r="H17" s="6">
        <v>8.1159499999999998</v>
      </c>
      <c r="I17" s="6">
        <v>4.4760799999999996</v>
      </c>
      <c r="J17" s="6">
        <v>1.05694</v>
      </c>
      <c r="K17" s="6">
        <v>0.59701400000000004</v>
      </c>
      <c r="L17" s="6">
        <v>4.0540000000000003</v>
      </c>
      <c r="M17" s="6">
        <v>0.44883499999999998</v>
      </c>
      <c r="N17" s="6">
        <f>MAX(B17:M17)</f>
        <v>28.4466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0.35611100000000001</v>
      </c>
      <c r="C19" s="6">
        <v>2.3506800000000001</v>
      </c>
      <c r="D19" s="6">
        <v>1.20008</v>
      </c>
      <c r="E19" s="6">
        <v>1.5018100000000001</v>
      </c>
      <c r="F19" s="6">
        <v>1.3505799999999999</v>
      </c>
      <c r="G19" s="6">
        <v>1.78739</v>
      </c>
      <c r="H19" s="6">
        <v>1.7939099999999999</v>
      </c>
      <c r="I19" s="6">
        <v>2.9172600000000002</v>
      </c>
      <c r="J19" s="6">
        <v>0.95013199999999998</v>
      </c>
      <c r="K19" s="6">
        <v>0.719171</v>
      </c>
      <c r="L19" s="6">
        <v>0.61315799999999998</v>
      </c>
      <c r="M19" s="6">
        <v>0.60507900000000003</v>
      </c>
      <c r="N19" s="6">
        <f>MIN(B19:M19)</f>
        <v>0.35611100000000001</v>
      </c>
    </row>
    <row r="20" spans="1:14" x14ac:dyDescent="0.25">
      <c r="A20" t="s">
        <v>1</v>
      </c>
      <c r="B20" s="6">
        <v>11.597867451612901</v>
      </c>
      <c r="C20" s="6">
        <v>4.4679393333333346</v>
      </c>
      <c r="D20" s="6">
        <v>7.6199380645161288</v>
      </c>
      <c r="E20" s="6">
        <v>9.6985377419354855</v>
      </c>
      <c r="F20" s="6">
        <v>5.63020607142857</v>
      </c>
      <c r="G20" s="6">
        <v>5.1002667741935488</v>
      </c>
      <c r="H20" s="6">
        <v>10.983320666666668</v>
      </c>
      <c r="I20" s="6">
        <v>5.4367741935483878</v>
      </c>
      <c r="J20" s="6">
        <v>1.5702368000000002</v>
      </c>
      <c r="K20" s="6">
        <v>0.81561503225806442</v>
      </c>
      <c r="L20" s="6">
        <v>1.0337007096774196</v>
      </c>
      <c r="M20" s="6">
        <v>1.1897468333333332</v>
      </c>
      <c r="N20" s="6">
        <f>AVERAGE(B20:M20)</f>
        <v>5.42867913937532</v>
      </c>
    </row>
    <row r="21" spans="1:14" x14ac:dyDescent="0.25">
      <c r="A21" t="s">
        <v>0</v>
      </c>
      <c r="B21" s="6">
        <v>27.1221</v>
      </c>
      <c r="C21" s="6">
        <v>11.2394</v>
      </c>
      <c r="D21" s="6">
        <v>33.6267</v>
      </c>
      <c r="E21" s="6">
        <v>27.6418</v>
      </c>
      <c r="F21" s="6">
        <v>21.195599999999999</v>
      </c>
      <c r="G21" s="6">
        <v>13.0183</v>
      </c>
      <c r="H21" s="6">
        <v>32.016300000000001</v>
      </c>
      <c r="I21" s="6">
        <v>10.2287</v>
      </c>
      <c r="J21" s="6">
        <v>2.9942299999999999</v>
      </c>
      <c r="K21" s="6">
        <v>0.93751099999999998</v>
      </c>
      <c r="L21" s="6">
        <v>4.1880499999999996</v>
      </c>
      <c r="M21" s="6">
        <v>2.5012599999999998</v>
      </c>
      <c r="N21" s="6">
        <f>MAX(B21:M21)</f>
        <v>33.6267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0.40870400000000001</v>
      </c>
      <c r="C23" s="6">
        <v>0.46395999999999998</v>
      </c>
      <c r="D23" s="6">
        <v>0.50090000000000001</v>
      </c>
      <c r="E23" s="6">
        <v>0.42683500000000002</v>
      </c>
      <c r="F23" s="6">
        <v>2.1950699999999999</v>
      </c>
      <c r="G23" s="6">
        <v>1.8545700000000001</v>
      </c>
      <c r="H23" s="6">
        <v>4.7115900000000002</v>
      </c>
      <c r="I23" s="6">
        <v>1.86046</v>
      </c>
      <c r="J23" s="6">
        <v>1.00231</v>
      </c>
      <c r="K23" s="6">
        <v>0.77261899999999994</v>
      </c>
      <c r="L23" s="6">
        <v>0.63966000000000001</v>
      </c>
      <c r="M23" s="6">
        <v>0.62214199999999997</v>
      </c>
      <c r="N23" s="6">
        <f>MIN(B23:M23)</f>
        <v>0.40870400000000001</v>
      </c>
    </row>
    <row r="24" spans="1:14" x14ac:dyDescent="0.25">
      <c r="A24" t="s">
        <v>1</v>
      </c>
      <c r="B24" s="6">
        <v>0.56898958064516136</v>
      </c>
      <c r="C24" s="6">
        <v>1.1372678666666665</v>
      </c>
      <c r="D24" s="6">
        <v>1.7153404193548387</v>
      </c>
      <c r="E24" s="6">
        <v>12.843025451612903</v>
      </c>
      <c r="F24" s="6">
        <v>5.042560344827586</v>
      </c>
      <c r="G24" s="6">
        <v>17.134932580645163</v>
      </c>
      <c r="H24" s="6">
        <v>11.938465000000001</v>
      </c>
      <c r="I24" s="6">
        <v>3.2958767741935482</v>
      </c>
      <c r="J24" s="6">
        <v>1.2451843333333337</v>
      </c>
      <c r="K24" s="6">
        <v>0.87498225806451613</v>
      </c>
      <c r="L24" s="6">
        <v>0.74791758064516134</v>
      </c>
      <c r="M24" s="6">
        <v>1.3184221000000003</v>
      </c>
      <c r="N24" s="6">
        <f>AVERAGE(B24:M24)</f>
        <v>4.8219136908324058</v>
      </c>
    </row>
    <row r="25" spans="1:14" x14ac:dyDescent="0.25">
      <c r="A25" t="s">
        <v>0</v>
      </c>
      <c r="B25" s="6">
        <v>1.09687</v>
      </c>
      <c r="C25" s="6">
        <v>2.86849</v>
      </c>
      <c r="D25" s="6">
        <v>5.9316700000000004</v>
      </c>
      <c r="E25" s="6">
        <v>34.867699999999999</v>
      </c>
      <c r="F25" s="6">
        <v>14.406499999999999</v>
      </c>
      <c r="G25" s="6">
        <v>44.465299999999999</v>
      </c>
      <c r="H25" s="6">
        <v>24.6663</v>
      </c>
      <c r="I25" s="6">
        <v>6.5848599999999999</v>
      </c>
      <c r="J25" s="6">
        <v>1.7605299999999999</v>
      </c>
      <c r="K25" s="6">
        <v>0.99216800000000005</v>
      </c>
      <c r="L25" s="6">
        <v>0.85674700000000004</v>
      </c>
      <c r="M25" s="6">
        <v>3.7241200000000001</v>
      </c>
      <c r="N25" s="6">
        <f>MAX(B25:M25)</f>
        <v>44.465299999999999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0.43974600000000003</v>
      </c>
      <c r="C27" s="6">
        <v>1.06118</v>
      </c>
      <c r="D27" s="6">
        <v>2.25447</v>
      </c>
      <c r="E27" s="6">
        <v>2.1615600000000001</v>
      </c>
      <c r="F27" s="6">
        <v>0.91110000000000002</v>
      </c>
      <c r="G27" s="6">
        <v>0.698403</v>
      </c>
      <c r="H27" s="6">
        <v>0.67424600000000001</v>
      </c>
      <c r="I27" s="6">
        <v>1.2653700000000001</v>
      </c>
      <c r="J27" s="6">
        <v>0.69392200000000004</v>
      </c>
      <c r="K27" s="6">
        <v>0.51331300000000002</v>
      </c>
      <c r="L27" s="6">
        <v>0.460428</v>
      </c>
      <c r="M27" s="6">
        <v>0.44177699999999998</v>
      </c>
      <c r="N27" s="6">
        <f>MIN(B27:M27)</f>
        <v>0.43974600000000003</v>
      </c>
    </row>
    <row r="28" spans="1:14" x14ac:dyDescent="0.25">
      <c r="A28" t="s">
        <v>1</v>
      </c>
      <c r="B28" s="6">
        <v>2.7060950000000004</v>
      </c>
      <c r="C28" s="6">
        <v>4.7140139999999997</v>
      </c>
      <c r="D28" s="6">
        <v>13.169536451612901</v>
      </c>
      <c r="E28" s="6">
        <v>8.8814003225806442</v>
      </c>
      <c r="F28" s="6">
        <v>1.2069877142857146</v>
      </c>
      <c r="G28" s="6">
        <v>0.82144367741935498</v>
      </c>
      <c r="H28" s="6">
        <v>7.8470435333333342</v>
      </c>
      <c r="I28" s="6">
        <v>3.9663983870967749</v>
      </c>
      <c r="J28" s="6">
        <v>1.0505309333333332</v>
      </c>
      <c r="K28" s="6">
        <v>0.59823896774193552</v>
      </c>
      <c r="L28" s="6">
        <v>0.8717002903225809</v>
      </c>
      <c r="M28" s="6">
        <v>1.8064619333333327</v>
      </c>
      <c r="N28" s="6">
        <f>AVERAGE(B28:M28)</f>
        <v>3.9699876009216588</v>
      </c>
    </row>
    <row r="29" spans="1:14" x14ac:dyDescent="0.25">
      <c r="A29" t="s">
        <v>0</v>
      </c>
      <c r="B29" s="6">
        <v>19.103100000000001</v>
      </c>
      <c r="C29" s="6">
        <v>15.882400000000001</v>
      </c>
      <c r="D29" s="6">
        <v>27.246200000000002</v>
      </c>
      <c r="E29" s="6">
        <v>25.7697</v>
      </c>
      <c r="F29" s="6">
        <v>1.9892799999999999</v>
      </c>
      <c r="G29" s="6">
        <v>1.03542</v>
      </c>
      <c r="H29" s="6">
        <v>20.655999999999999</v>
      </c>
      <c r="I29" s="6">
        <v>10.8985</v>
      </c>
      <c r="J29" s="6">
        <v>1.96732</v>
      </c>
      <c r="K29" s="6">
        <v>0.75584799999999996</v>
      </c>
      <c r="L29" s="6">
        <v>3.30505</v>
      </c>
      <c r="M29" s="6">
        <v>6.1351300000000002</v>
      </c>
      <c r="N29" s="6">
        <f>MAX(B29:M29)</f>
        <v>27.246200000000002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0.40259800000000001</v>
      </c>
      <c r="C31" s="6">
        <v>0.600132</v>
      </c>
      <c r="D31" s="6">
        <v>1.81254</v>
      </c>
      <c r="E31" s="6">
        <v>1.4010400000000001</v>
      </c>
      <c r="F31" s="6">
        <v>3.8470399999999998</v>
      </c>
      <c r="G31" s="6">
        <v>1.3118799999999999</v>
      </c>
      <c r="H31" s="6">
        <v>3.2012200000000002</v>
      </c>
      <c r="I31" s="6">
        <v>2.0914000000000001</v>
      </c>
      <c r="J31" s="6">
        <v>1.48031</v>
      </c>
      <c r="K31" s="6">
        <v>0.98532600000000004</v>
      </c>
      <c r="L31" s="6">
        <v>0.85490100000000002</v>
      </c>
      <c r="M31" s="6">
        <v>0.62951000000000001</v>
      </c>
      <c r="N31" s="6">
        <f>MIN(B31:M31)</f>
        <v>0.40259800000000001</v>
      </c>
    </row>
    <row r="32" spans="1:14" x14ac:dyDescent="0.25">
      <c r="A32" t="s">
        <v>1</v>
      </c>
      <c r="B32" s="6">
        <v>1.2444706774193546</v>
      </c>
      <c r="C32" s="6">
        <v>19.378758000000001</v>
      </c>
      <c r="D32" s="6">
        <v>8.1315519354838717</v>
      </c>
      <c r="E32" s="6">
        <v>3.2417480645161287</v>
      </c>
      <c r="F32" s="6">
        <v>13.389512142857145</v>
      </c>
      <c r="G32" s="6">
        <v>10.104106774193548</v>
      </c>
      <c r="H32" s="6">
        <v>15.543528999999996</v>
      </c>
      <c r="I32" s="6">
        <v>5.3897677419354828</v>
      </c>
      <c r="J32" s="6">
        <v>3.8796653333333335</v>
      </c>
      <c r="K32" s="6">
        <v>1.2352457741935485</v>
      </c>
      <c r="L32" s="6">
        <v>1.0954885483870969</v>
      </c>
      <c r="M32" s="6">
        <v>0.78697583333333332</v>
      </c>
      <c r="N32" s="6">
        <f>AVERAGE(B32:M32)</f>
        <v>6.9517349854710693</v>
      </c>
    </row>
    <row r="33" spans="1:14" x14ac:dyDescent="0.25">
      <c r="A33" t="s">
        <v>0</v>
      </c>
      <c r="B33" s="6">
        <v>5.2813600000000003</v>
      </c>
      <c r="C33" s="6">
        <v>47.805599999999998</v>
      </c>
      <c r="D33" s="6">
        <v>26.6494</v>
      </c>
      <c r="E33" s="6">
        <v>9.7252200000000002</v>
      </c>
      <c r="F33" s="6">
        <v>25.353999999999999</v>
      </c>
      <c r="G33" s="6">
        <v>32.104900000000001</v>
      </c>
      <c r="H33" s="6">
        <v>37.219799999999999</v>
      </c>
      <c r="I33" s="6">
        <v>12.8155</v>
      </c>
      <c r="J33" s="6">
        <v>11.0899</v>
      </c>
      <c r="K33" s="6">
        <v>1.86511</v>
      </c>
      <c r="L33" s="6">
        <v>2.3000600000000002</v>
      </c>
      <c r="M33" s="6">
        <v>1.0969800000000001</v>
      </c>
      <c r="N33" s="6">
        <f>MAX(B33:M33)</f>
        <v>47.805599999999998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0.56228800000000001</v>
      </c>
      <c r="C35" s="6">
        <v>1.1159600000000001</v>
      </c>
      <c r="D35" s="6">
        <v>1.15357</v>
      </c>
      <c r="E35" s="6">
        <v>1.3340700000000001</v>
      </c>
      <c r="F35" s="6">
        <v>10.127700000000001</v>
      </c>
      <c r="G35" s="6">
        <v>1.29359</v>
      </c>
      <c r="H35" s="6">
        <v>1.2475700000000001</v>
      </c>
      <c r="I35" s="6">
        <v>0.95482999999999996</v>
      </c>
      <c r="J35" s="6">
        <v>0.77149900000000005</v>
      </c>
      <c r="K35" s="6">
        <v>0.58931500000000003</v>
      </c>
      <c r="L35" s="6">
        <v>0.47198400000000001</v>
      </c>
      <c r="M35" s="6">
        <v>0.39598</v>
      </c>
      <c r="N35" s="6">
        <f>MIN(B35:M35)</f>
        <v>0.39598</v>
      </c>
    </row>
    <row r="36" spans="1:14" x14ac:dyDescent="0.25">
      <c r="A36" t="s">
        <v>1</v>
      </c>
      <c r="B36" s="6">
        <v>7.6135166774193559</v>
      </c>
      <c r="C36" s="6">
        <v>5.731726666666666</v>
      </c>
      <c r="D36" s="6">
        <v>2.8308393548387101</v>
      </c>
      <c r="E36" s="6">
        <v>7.9988277419354832</v>
      </c>
      <c r="F36" s="6">
        <v>18.220214285714285</v>
      </c>
      <c r="G36" s="6">
        <v>3.758766774193548</v>
      </c>
      <c r="H36" s="6">
        <v>5.1397319999999995</v>
      </c>
      <c r="I36" s="6">
        <v>2.1647400967741937</v>
      </c>
      <c r="J36" s="6">
        <v>1.2828454333333335</v>
      </c>
      <c r="K36" s="6">
        <v>0.66565870967741914</v>
      </c>
      <c r="L36" s="6">
        <v>0.52568787096774217</v>
      </c>
      <c r="M36" s="6">
        <v>0.62887903333333339</v>
      </c>
      <c r="N36" s="6">
        <f>AVERAGE(B36:M36)</f>
        <v>4.7134528870711723</v>
      </c>
    </row>
    <row r="37" spans="1:14" x14ac:dyDescent="0.25">
      <c r="A37" t="s">
        <v>0</v>
      </c>
      <c r="B37" s="6">
        <v>22.709900000000001</v>
      </c>
      <c r="C37" s="6">
        <v>21.120799999999999</v>
      </c>
      <c r="D37" s="6">
        <v>9.14682</v>
      </c>
      <c r="E37" s="6">
        <v>24.987300000000001</v>
      </c>
      <c r="F37" s="6">
        <v>26.091799999999999</v>
      </c>
      <c r="G37" s="6">
        <v>12.7491</v>
      </c>
      <c r="H37" s="6">
        <v>14.5426</v>
      </c>
      <c r="I37" s="6">
        <v>10.5648</v>
      </c>
      <c r="J37" s="6">
        <v>3.00589</v>
      </c>
      <c r="K37" s="6">
        <v>0.76167099999999999</v>
      </c>
      <c r="L37" s="6">
        <v>0.58491700000000002</v>
      </c>
      <c r="M37" s="6">
        <v>2.0726100000000001</v>
      </c>
      <c r="N37" s="6">
        <f>MAX(B37:M37)</f>
        <v>26.091799999999999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0.37684299999999998</v>
      </c>
      <c r="C39" s="6">
        <v>5.0829700000000004</v>
      </c>
      <c r="D39" s="6">
        <v>1.07552</v>
      </c>
      <c r="E39" s="6">
        <v>0.925562</v>
      </c>
      <c r="F39" s="6">
        <v>1.6397600000000001</v>
      </c>
      <c r="G39" s="6">
        <v>1.6057900000000001</v>
      </c>
      <c r="H39" s="6">
        <v>2.7287599999999999</v>
      </c>
      <c r="I39" s="6">
        <v>1.3519399999999999</v>
      </c>
      <c r="J39" s="6">
        <v>0.89179200000000003</v>
      </c>
      <c r="K39" s="6">
        <v>0.70091199999999998</v>
      </c>
      <c r="L39" s="6">
        <v>0.57996700000000001</v>
      </c>
      <c r="M39" s="6">
        <v>0.52258599999999999</v>
      </c>
      <c r="N39" s="6">
        <f>MIN(B39:M39)</f>
        <v>0.37684299999999998</v>
      </c>
    </row>
    <row r="40" spans="1:14" x14ac:dyDescent="0.25">
      <c r="A40" t="s">
        <v>1</v>
      </c>
      <c r="B40" s="6">
        <v>3.7871050322580651</v>
      </c>
      <c r="C40" s="6">
        <v>9.0159659999999988</v>
      </c>
      <c r="D40" s="6">
        <v>5.0055309677419357</v>
      </c>
      <c r="E40" s="6">
        <v>14.304440709677417</v>
      </c>
      <c r="F40" s="6">
        <v>7.4478296551724137</v>
      </c>
      <c r="G40" s="6">
        <v>8.8154848387096774</v>
      </c>
      <c r="H40" s="6">
        <v>9.4684313333333314</v>
      </c>
      <c r="I40" s="6">
        <v>3.1614748387096769</v>
      </c>
      <c r="J40" s="6">
        <v>1.0408613000000002</v>
      </c>
      <c r="K40" s="6">
        <v>0.78867270967741943</v>
      </c>
      <c r="L40" s="6">
        <v>0.94430119354838682</v>
      </c>
      <c r="M40" s="6">
        <v>1.2748985666666668</v>
      </c>
      <c r="N40" s="6">
        <f>AVERAGE(B40:M40)</f>
        <v>5.4212497621245825</v>
      </c>
    </row>
    <row r="41" spans="1:14" x14ac:dyDescent="0.25">
      <c r="A41" t="s">
        <v>0</v>
      </c>
      <c r="B41" s="6">
        <v>15.8185</v>
      </c>
      <c r="C41" s="6">
        <v>14.7254</v>
      </c>
      <c r="D41" s="6">
        <v>15.192600000000001</v>
      </c>
      <c r="E41" s="6">
        <v>45.610100000000003</v>
      </c>
      <c r="F41" s="6">
        <v>18.715199999999999</v>
      </c>
      <c r="G41" s="6">
        <v>32.929099999999998</v>
      </c>
      <c r="H41" s="6">
        <v>22.431999999999999</v>
      </c>
      <c r="I41" s="6">
        <v>8.2788799999999991</v>
      </c>
      <c r="J41" s="6">
        <v>1.3085199999999999</v>
      </c>
      <c r="K41" s="6">
        <v>0.88463700000000001</v>
      </c>
      <c r="L41" s="6">
        <v>2.78111</v>
      </c>
      <c r="M41" s="6">
        <v>4.7915999999999999</v>
      </c>
      <c r="N41" s="6">
        <f>MAX(B41:M41)</f>
        <v>45.610100000000003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0.440193</v>
      </c>
      <c r="C43" s="6">
        <v>0.401175</v>
      </c>
      <c r="D43" s="6">
        <v>3.09714</v>
      </c>
      <c r="E43" s="6">
        <v>1.4918899999999999</v>
      </c>
      <c r="F43" s="6">
        <v>1.29904</v>
      </c>
      <c r="G43" s="6">
        <v>0.61166399999999999</v>
      </c>
      <c r="H43" s="6">
        <v>0.60470299999999999</v>
      </c>
      <c r="I43" s="6">
        <v>0.72114100000000003</v>
      </c>
      <c r="J43" s="6">
        <v>0.41789700000000002</v>
      </c>
      <c r="K43" s="6">
        <v>0.29717900000000003</v>
      </c>
      <c r="L43" s="6">
        <v>0.22858600000000001</v>
      </c>
      <c r="M43" s="6">
        <v>0.17938499999999999</v>
      </c>
      <c r="N43" s="6">
        <f>MIN(B43:M43)</f>
        <v>0.17938499999999999</v>
      </c>
    </row>
    <row r="44" spans="1:14" x14ac:dyDescent="0.25">
      <c r="A44" t="s">
        <v>1</v>
      </c>
      <c r="B44" s="6">
        <v>0.59294383870967748</v>
      </c>
      <c r="C44" s="6">
        <v>4.6632792666666667</v>
      </c>
      <c r="D44" s="6">
        <v>10.652242258064513</v>
      </c>
      <c r="E44" s="6">
        <v>4.3116045161290311</v>
      </c>
      <c r="F44" s="6">
        <v>2.782162500000001</v>
      </c>
      <c r="G44" s="6">
        <v>0.94598738709677432</v>
      </c>
      <c r="H44" s="6">
        <v>1.3077677000000001</v>
      </c>
      <c r="I44" s="6">
        <v>2.9649153548387099</v>
      </c>
      <c r="J44" s="6">
        <v>0.88423646666666689</v>
      </c>
      <c r="K44" s="6">
        <v>0.35769606451612901</v>
      </c>
      <c r="L44" s="6">
        <v>0.25921709677419352</v>
      </c>
      <c r="M44" s="6">
        <v>0.22711660000000003</v>
      </c>
      <c r="N44" s="6">
        <f>AVERAGE(B44:M44)</f>
        <v>2.4957640874551967</v>
      </c>
    </row>
    <row r="45" spans="1:14" x14ac:dyDescent="0.25">
      <c r="A45" t="s">
        <v>0</v>
      </c>
      <c r="B45" s="6">
        <v>1.2863599999999999</v>
      </c>
      <c r="C45" s="6">
        <v>16.5305</v>
      </c>
      <c r="D45" s="6">
        <v>26.7133</v>
      </c>
      <c r="E45" s="6">
        <v>10.728300000000001</v>
      </c>
      <c r="F45" s="6">
        <v>6.5806399999999998</v>
      </c>
      <c r="G45" s="6">
        <v>1.8639300000000001</v>
      </c>
      <c r="H45" s="6">
        <v>4.1654400000000003</v>
      </c>
      <c r="I45" s="6">
        <v>11.2959</v>
      </c>
      <c r="J45" s="6">
        <v>2.0393599999999998</v>
      </c>
      <c r="K45" s="6">
        <v>0.45566899999999999</v>
      </c>
      <c r="L45" s="6">
        <v>0.294512</v>
      </c>
      <c r="M45" s="6">
        <v>0.53716699999999995</v>
      </c>
      <c r="N45" s="6">
        <f>MAX(B45:M45)</f>
        <v>26.7133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0.49747000000000002</v>
      </c>
      <c r="C47" s="6">
        <v>0.55294100000000002</v>
      </c>
      <c r="D47" s="6">
        <v>5.4583700000000004</v>
      </c>
      <c r="E47" s="6">
        <v>6.1447399999999996</v>
      </c>
      <c r="F47" s="6">
        <v>4.9225300000000001</v>
      </c>
      <c r="G47" s="6">
        <v>1.92798</v>
      </c>
      <c r="H47" s="6">
        <v>1.59656</v>
      </c>
      <c r="I47" s="6">
        <v>1.33413</v>
      </c>
      <c r="J47" s="6">
        <v>1.0034000000000001</v>
      </c>
      <c r="K47" s="6">
        <v>0.75179200000000002</v>
      </c>
      <c r="L47" s="6">
        <v>0.70007299999999995</v>
      </c>
      <c r="M47" s="6">
        <v>0.57117399999999996</v>
      </c>
      <c r="N47" s="6">
        <f>MIN(B47:M47)</f>
        <v>0.49747000000000002</v>
      </c>
    </row>
    <row r="48" spans="1:14" x14ac:dyDescent="0.25">
      <c r="A48" t="s">
        <v>1</v>
      </c>
      <c r="B48" s="6">
        <v>3.4190001935483871</v>
      </c>
      <c r="C48" s="6">
        <v>5.4137534999999994</v>
      </c>
      <c r="D48" s="6">
        <v>20.569337419354838</v>
      </c>
      <c r="E48" s="6">
        <v>23.303261290322574</v>
      </c>
      <c r="F48" s="6">
        <v>12.769335357142856</v>
      </c>
      <c r="G48" s="6">
        <v>6.6648522580645171</v>
      </c>
      <c r="H48" s="6">
        <v>5.7072806666666658</v>
      </c>
      <c r="I48" s="6">
        <v>2.4653551612903222</v>
      </c>
      <c r="J48" s="6">
        <v>1.7985623333333334</v>
      </c>
      <c r="K48" s="6">
        <v>0.85577841935483867</v>
      </c>
      <c r="L48" s="6">
        <v>1.0217832903225803</v>
      </c>
      <c r="M48" s="6">
        <v>1.9428554999999998</v>
      </c>
      <c r="N48" s="6">
        <f>AVERAGE(B48:M48)</f>
        <v>7.1609296157834068</v>
      </c>
    </row>
    <row r="49" spans="1:14" x14ac:dyDescent="0.25">
      <c r="A49" t="s">
        <v>0</v>
      </c>
      <c r="B49" s="6">
        <v>11.4688</v>
      </c>
      <c r="C49" s="6">
        <v>23.3962</v>
      </c>
      <c r="D49" s="6">
        <v>54.193600000000004</v>
      </c>
      <c r="E49" s="6">
        <v>45.327500000000001</v>
      </c>
      <c r="F49" s="6">
        <v>34.8172</v>
      </c>
      <c r="G49" s="6">
        <v>25.056699999999999</v>
      </c>
      <c r="H49" s="6">
        <v>16.620799999999999</v>
      </c>
      <c r="I49" s="6">
        <v>6.0229799999999996</v>
      </c>
      <c r="J49" s="6">
        <v>5.1868499999999997</v>
      </c>
      <c r="K49" s="6">
        <v>0.98919699999999999</v>
      </c>
      <c r="L49" s="6">
        <v>1.9042399999999999</v>
      </c>
      <c r="M49" s="6">
        <v>9.4138300000000008</v>
      </c>
      <c r="N49" s="6">
        <f>MAX(B49:M49)</f>
        <v>54.193600000000004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0.57752999999999999</v>
      </c>
      <c r="C51" s="6">
        <v>0.67920400000000003</v>
      </c>
      <c r="D51" s="6">
        <v>0.43600299999999997</v>
      </c>
      <c r="E51" s="6">
        <v>0.38799699999999998</v>
      </c>
      <c r="F51" s="6">
        <v>0.36234100000000002</v>
      </c>
      <c r="G51" s="6">
        <v>0.34021200000000001</v>
      </c>
      <c r="H51" s="6">
        <v>0.82330400000000004</v>
      </c>
      <c r="I51" s="6">
        <v>0.393932</v>
      </c>
      <c r="J51" s="6">
        <v>0.34022200000000002</v>
      </c>
      <c r="K51" s="6">
        <v>0.21838399999999999</v>
      </c>
      <c r="L51" s="6">
        <v>0.16020699999999999</v>
      </c>
      <c r="M51" s="6">
        <v>0.115207</v>
      </c>
      <c r="N51" s="6">
        <f>MIN(B51:M51)</f>
        <v>0.115207</v>
      </c>
    </row>
    <row r="52" spans="1:14" x14ac:dyDescent="0.25">
      <c r="A52" t="s">
        <v>1</v>
      </c>
      <c r="B52" s="6">
        <v>1.1594616774193549</v>
      </c>
      <c r="C52" s="6">
        <v>4.8986567666666669</v>
      </c>
      <c r="D52" s="6">
        <v>0.581534</v>
      </c>
      <c r="E52" s="6">
        <v>1.7189372903225806</v>
      </c>
      <c r="F52" s="6">
        <v>1.0562376428571429</v>
      </c>
      <c r="G52" s="6">
        <v>5.0617985806451609</v>
      </c>
      <c r="H52" s="6">
        <v>2.6621330666666672</v>
      </c>
      <c r="I52" s="6">
        <v>0.57102399999999998</v>
      </c>
      <c r="J52" s="6">
        <v>0.90245066666666673</v>
      </c>
      <c r="K52" s="6">
        <v>0.2607788387096775</v>
      </c>
      <c r="L52" s="6">
        <v>0.18862796774193549</v>
      </c>
      <c r="M52" s="6">
        <v>0.13598836666666667</v>
      </c>
      <c r="N52" s="6">
        <f>AVERAGE(B52:M52)</f>
        <v>1.5998024053635431</v>
      </c>
    </row>
    <row r="53" spans="1:14" x14ac:dyDescent="0.25">
      <c r="A53" t="s">
        <v>0</v>
      </c>
      <c r="B53" s="6">
        <v>3.0928100000000001</v>
      </c>
      <c r="C53" s="6">
        <v>18.1355</v>
      </c>
      <c r="D53" s="6">
        <v>1.1214900000000001</v>
      </c>
      <c r="E53" s="6">
        <v>5.9915900000000004</v>
      </c>
      <c r="F53" s="6">
        <v>3.9270299999999998</v>
      </c>
      <c r="G53" s="6">
        <v>17.5883</v>
      </c>
      <c r="H53" s="6">
        <v>8.6203000000000003</v>
      </c>
      <c r="I53" s="6">
        <v>1.0769899999999999</v>
      </c>
      <c r="J53" s="6">
        <v>3.89975</v>
      </c>
      <c r="K53" s="6">
        <v>0.33013300000000001</v>
      </c>
      <c r="L53" s="6">
        <v>0.216254</v>
      </c>
      <c r="M53" s="6">
        <v>0.15851199999999999</v>
      </c>
      <c r="N53" s="6">
        <f>MAX(B53:M53)</f>
        <v>18.1355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9.4569799999999996E-2</v>
      </c>
      <c r="C55" s="6">
        <v>0.47436</v>
      </c>
      <c r="D55" s="6">
        <v>0.83929799999999999</v>
      </c>
      <c r="E55" s="6">
        <v>0.75437100000000001</v>
      </c>
      <c r="F55" s="6">
        <v>2.9641500000000001</v>
      </c>
      <c r="G55" s="6">
        <v>5.16648</v>
      </c>
      <c r="H55" s="6">
        <v>5.1680200000000003</v>
      </c>
      <c r="I55" s="6">
        <v>1.3787199999999999</v>
      </c>
      <c r="J55" s="6">
        <v>0.94057599999999997</v>
      </c>
      <c r="K55" s="6">
        <v>0.70737000000000005</v>
      </c>
      <c r="L55" s="6">
        <v>0.55122700000000002</v>
      </c>
      <c r="M55" s="6">
        <v>0.54562699999999997</v>
      </c>
      <c r="N55" s="6">
        <f>MIN(B55:M55)</f>
        <v>9.4569799999999996E-2</v>
      </c>
    </row>
    <row r="56" spans="1:14" x14ac:dyDescent="0.25">
      <c r="A56" t="s">
        <v>1</v>
      </c>
      <c r="B56" s="6">
        <v>0.30761499032258066</v>
      </c>
      <c r="C56" s="6">
        <v>3.6354116666666667</v>
      </c>
      <c r="D56" s="6">
        <v>4.0976684516129032</v>
      </c>
      <c r="E56" s="6">
        <v>7.859674129032256</v>
      </c>
      <c r="F56" s="6">
        <v>14.569622758620692</v>
      </c>
      <c r="G56" s="6">
        <v>14.194300967741935</v>
      </c>
      <c r="H56" s="6">
        <v>10.590710333333334</v>
      </c>
      <c r="I56" s="6">
        <v>4.3773399999999993</v>
      </c>
      <c r="J56" s="6">
        <v>1.1393322333333336</v>
      </c>
      <c r="K56" s="6">
        <v>0.81068593548387091</v>
      </c>
      <c r="L56" s="6">
        <v>0.64684622580645168</v>
      </c>
      <c r="M56" s="6">
        <v>1.8856805666666665</v>
      </c>
      <c r="N56" s="6">
        <f>AVERAGE(B56:M56)</f>
        <v>5.3429073548850567</v>
      </c>
    </row>
    <row r="57" spans="1:14" x14ac:dyDescent="0.25">
      <c r="A57" t="s">
        <v>0</v>
      </c>
      <c r="B57" s="6">
        <v>2.8083900000000002</v>
      </c>
      <c r="C57" s="6">
        <v>14.144500000000001</v>
      </c>
      <c r="D57" s="6">
        <v>15.0055</v>
      </c>
      <c r="E57" s="6">
        <v>29.213799999999999</v>
      </c>
      <c r="F57" s="6">
        <v>32.485700000000001</v>
      </c>
      <c r="G57" s="6">
        <v>25.1494</v>
      </c>
      <c r="H57" s="6">
        <v>21.087399999999999</v>
      </c>
      <c r="I57" s="6">
        <v>16.344200000000001</v>
      </c>
      <c r="J57" s="6">
        <v>1.5169999999999999</v>
      </c>
      <c r="K57" s="6">
        <v>0.93024600000000002</v>
      </c>
      <c r="L57" s="6">
        <v>0.73361600000000005</v>
      </c>
      <c r="M57" s="6">
        <v>5.1963400000000002</v>
      </c>
      <c r="N57" s="6">
        <f>MAX(B57:M57)</f>
        <v>32.485700000000001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3.1059199999999998</v>
      </c>
      <c r="C59" s="6">
        <v>1.6500699999999999</v>
      </c>
      <c r="D59" s="6">
        <v>1.36198</v>
      </c>
      <c r="E59" s="6">
        <v>4.2283999999999997</v>
      </c>
      <c r="F59" s="6">
        <v>1.0419499999999999</v>
      </c>
      <c r="G59" s="6">
        <v>0.86180100000000004</v>
      </c>
      <c r="H59" s="6">
        <v>2.6358100000000002</v>
      </c>
      <c r="I59" s="6">
        <v>1.2329000000000001</v>
      </c>
      <c r="J59" s="6">
        <v>1.8224499999999999</v>
      </c>
      <c r="K59" s="6">
        <v>0.78860300000000005</v>
      </c>
      <c r="L59" s="6">
        <v>0.66249400000000003</v>
      </c>
      <c r="M59" s="6">
        <v>0.66093400000000002</v>
      </c>
      <c r="N59" s="6">
        <f>MIN(B59:M59)</f>
        <v>0.66093400000000002</v>
      </c>
    </row>
    <row r="60" spans="1:14" x14ac:dyDescent="0.25">
      <c r="A60" t="s">
        <v>1</v>
      </c>
      <c r="B60" s="6">
        <v>9.0355203225806466</v>
      </c>
      <c r="C60" s="6">
        <v>6.8836433333333344</v>
      </c>
      <c r="D60" s="6">
        <v>5.4919803225806447</v>
      </c>
      <c r="E60" s="6">
        <v>15.513822903225806</v>
      </c>
      <c r="F60" s="6">
        <v>1.7208607142857146</v>
      </c>
      <c r="G60" s="6">
        <v>1.480372</v>
      </c>
      <c r="H60" s="6">
        <v>13.175648999999998</v>
      </c>
      <c r="I60" s="6">
        <v>3.7378341935483865</v>
      </c>
      <c r="J60" s="6">
        <v>5.5676873333333345</v>
      </c>
      <c r="K60" s="6">
        <v>1.121280741935484</v>
      </c>
      <c r="L60" s="6">
        <v>0.88726193548387089</v>
      </c>
      <c r="M60" s="6">
        <v>2.3676597666666668</v>
      </c>
      <c r="N60" s="6">
        <f>AVERAGE(B60:M60)</f>
        <v>5.5819643805811578</v>
      </c>
    </row>
    <row r="61" spans="1:14" x14ac:dyDescent="0.25">
      <c r="A61" t="s">
        <v>0</v>
      </c>
      <c r="B61" s="6">
        <v>26.1493</v>
      </c>
      <c r="C61" s="6">
        <v>14.301299999999999</v>
      </c>
      <c r="D61" s="6">
        <v>14.8188</v>
      </c>
      <c r="E61" s="6">
        <v>36.980800000000002</v>
      </c>
      <c r="F61" s="6">
        <v>3.7660999999999998</v>
      </c>
      <c r="G61" s="6">
        <v>3.25779</v>
      </c>
      <c r="H61" s="6">
        <v>27.558299999999999</v>
      </c>
      <c r="I61" s="6">
        <v>12.4613</v>
      </c>
      <c r="J61" s="6">
        <v>11.2265</v>
      </c>
      <c r="K61" s="6">
        <v>2.1255999999999999</v>
      </c>
      <c r="L61" s="6">
        <v>1.41632</v>
      </c>
      <c r="M61" s="6">
        <v>6.9843000000000002</v>
      </c>
      <c r="N61" s="6">
        <f>MAX(B61:M61)</f>
        <v>36.980800000000002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3.3611599999999999</v>
      </c>
      <c r="C63" s="6">
        <v>11.9</v>
      </c>
      <c r="D63" s="6">
        <v>3.4022000000000001</v>
      </c>
      <c r="E63" s="6">
        <v>2.4410699999999999</v>
      </c>
      <c r="F63" s="6">
        <v>1.5407900000000001</v>
      </c>
      <c r="G63" s="6">
        <v>2.9660199999999999</v>
      </c>
      <c r="H63" s="6">
        <v>2.52929</v>
      </c>
      <c r="I63" s="6">
        <v>1.8364499999999999</v>
      </c>
      <c r="J63" s="6">
        <v>1.1660200000000001</v>
      </c>
      <c r="K63" s="6">
        <v>0.92009700000000005</v>
      </c>
      <c r="L63" s="6">
        <v>0.79061899999999996</v>
      </c>
      <c r="M63" s="6">
        <v>0.71947099999999997</v>
      </c>
      <c r="N63" s="6">
        <f>MIN(B63:M63)</f>
        <v>0.71947099999999997</v>
      </c>
    </row>
    <row r="64" spans="1:14" x14ac:dyDescent="0.25">
      <c r="A64" t="s">
        <v>1</v>
      </c>
      <c r="B64" s="6">
        <v>12.183896129032259</v>
      </c>
      <c r="C64" s="6">
        <v>27.800940000000001</v>
      </c>
      <c r="D64" s="6">
        <v>6.3607170967741942</v>
      </c>
      <c r="E64" s="6">
        <v>5.0500003225806456</v>
      </c>
      <c r="F64" s="6">
        <v>5.0565649999999991</v>
      </c>
      <c r="G64" s="6">
        <v>21.126997096774197</v>
      </c>
      <c r="H64" s="6">
        <v>10.204233333333333</v>
      </c>
      <c r="I64" s="6">
        <v>3.2471080645161292</v>
      </c>
      <c r="J64" s="6">
        <v>1.374217</v>
      </c>
      <c r="K64" s="6">
        <v>1.0326325483870968</v>
      </c>
      <c r="L64" s="6">
        <v>0.88743419354838726</v>
      </c>
      <c r="M64" s="6">
        <v>1.3842835333333334</v>
      </c>
      <c r="N64" s="6">
        <f>AVERAGE(B64:M64)</f>
        <v>7.9757520265232982</v>
      </c>
    </row>
    <row r="65" spans="1:14" x14ac:dyDescent="0.25">
      <c r="A65" t="s">
        <v>0</v>
      </c>
      <c r="B65" s="6">
        <v>25.259799999999998</v>
      </c>
      <c r="C65" s="6">
        <v>65.167599999999993</v>
      </c>
      <c r="D65" s="6">
        <v>11.0258</v>
      </c>
      <c r="E65" s="6">
        <v>11.4976</v>
      </c>
      <c r="F65" s="6">
        <v>17.282800000000002</v>
      </c>
      <c r="G65" s="6">
        <v>37.218800000000002</v>
      </c>
      <c r="H65" s="6">
        <v>26.296700000000001</v>
      </c>
      <c r="I65" s="6">
        <v>7.0255299999999998</v>
      </c>
      <c r="J65" s="6">
        <v>1.76705</v>
      </c>
      <c r="K65" s="6">
        <v>1.1566399999999999</v>
      </c>
      <c r="L65" s="6">
        <v>1.1384000000000001</v>
      </c>
      <c r="M65" s="6">
        <v>3.5144600000000001</v>
      </c>
      <c r="N65" s="6">
        <f>MAX(B65:M65)</f>
        <v>65.167599999999993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0.66821299999999995</v>
      </c>
      <c r="C67" s="6">
        <v>4.4141899999999996</v>
      </c>
      <c r="D67" s="6">
        <v>1.0130600000000001</v>
      </c>
      <c r="E67" s="6">
        <v>0.98960499999999996</v>
      </c>
      <c r="F67" s="6">
        <v>4.2780100000000001</v>
      </c>
      <c r="G67" s="6">
        <v>1.59511</v>
      </c>
      <c r="H67" s="6">
        <v>1.2261</v>
      </c>
      <c r="I67" s="6">
        <v>1.13025</v>
      </c>
      <c r="J67" s="6">
        <v>0.82611699999999999</v>
      </c>
      <c r="K67" s="6">
        <v>0.74247300000000005</v>
      </c>
      <c r="L67" s="6">
        <v>0.54316900000000001</v>
      </c>
      <c r="M67" s="6">
        <v>0.48947600000000002</v>
      </c>
      <c r="N67" s="6">
        <f>MIN(B67:M67)</f>
        <v>0.48947600000000002</v>
      </c>
    </row>
    <row r="68" spans="1:14" x14ac:dyDescent="0.25">
      <c r="A68" t="s">
        <v>1</v>
      </c>
      <c r="B68" s="6">
        <v>6.0096126129032248</v>
      </c>
      <c r="C68" s="6">
        <v>10.000683333333335</v>
      </c>
      <c r="D68" s="6">
        <v>4.0768451612903238</v>
      </c>
      <c r="E68" s="6">
        <v>5.8362101612903228</v>
      </c>
      <c r="F68" s="6">
        <v>11.648036071428573</v>
      </c>
      <c r="G68" s="6">
        <v>4.1930070967741928</v>
      </c>
      <c r="H68" s="6">
        <v>2.9003686666666666</v>
      </c>
      <c r="I68" s="6">
        <v>5.8722270967741927</v>
      </c>
      <c r="J68" s="6">
        <v>1.184094666666667</v>
      </c>
      <c r="K68" s="6">
        <v>1.6052891935483871</v>
      </c>
      <c r="L68" s="6">
        <v>0.62733693548387104</v>
      </c>
      <c r="M68" s="6">
        <v>3.2707927333333329</v>
      </c>
      <c r="N68" s="6">
        <f>AVERAGE(B68:M68)</f>
        <v>4.7687086441244242</v>
      </c>
    </row>
    <row r="69" spans="1:14" x14ac:dyDescent="0.25">
      <c r="A69" t="s">
        <v>0</v>
      </c>
      <c r="B69" s="6">
        <v>22.5168</v>
      </c>
      <c r="C69" s="6">
        <v>18.470600000000001</v>
      </c>
      <c r="D69" s="6">
        <v>14.488</v>
      </c>
      <c r="E69" s="6">
        <v>17.616800000000001</v>
      </c>
      <c r="F69" s="6">
        <v>28.7212</v>
      </c>
      <c r="G69" s="6">
        <v>12.476800000000001</v>
      </c>
      <c r="H69" s="6">
        <v>7.5974300000000001</v>
      </c>
      <c r="I69" s="6">
        <v>21.052700000000002</v>
      </c>
      <c r="J69" s="6">
        <v>2.02108</v>
      </c>
      <c r="K69" s="6">
        <v>7.1461899999999998</v>
      </c>
      <c r="L69" s="6">
        <v>0.83519600000000005</v>
      </c>
      <c r="M69" s="6">
        <v>15.106299999999999</v>
      </c>
      <c r="N69" s="6">
        <f>MAX(B69:M69)</f>
        <v>28.7212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1.0085599999999999</v>
      </c>
      <c r="C71" s="6">
        <v>1.1954</v>
      </c>
      <c r="D71" s="6">
        <v>0.596804</v>
      </c>
      <c r="E71" s="6">
        <v>0.49398500000000001</v>
      </c>
      <c r="F71" s="6">
        <v>0.48533500000000002</v>
      </c>
      <c r="G71" s="6">
        <v>0.47709499999999999</v>
      </c>
      <c r="H71" s="6">
        <v>0.42480000000000001</v>
      </c>
      <c r="I71" s="6">
        <v>0.46656999999999998</v>
      </c>
      <c r="J71" s="6">
        <v>0.38310499999999997</v>
      </c>
      <c r="K71" s="6">
        <v>0.27527699999999999</v>
      </c>
      <c r="L71" s="6">
        <v>0.21799399999999999</v>
      </c>
      <c r="M71" s="6">
        <v>0.24160200000000001</v>
      </c>
      <c r="N71" s="6">
        <f>MIN(B71:M71)</f>
        <v>0.21799399999999999</v>
      </c>
    </row>
    <row r="72" spans="1:14" x14ac:dyDescent="0.25">
      <c r="A72" t="s">
        <v>1</v>
      </c>
      <c r="B72" s="6">
        <v>4.0835558064516126</v>
      </c>
      <c r="C72" s="6">
        <v>2.9500276666666658</v>
      </c>
      <c r="D72" s="6">
        <v>1.729140580645161</v>
      </c>
      <c r="E72" s="6">
        <v>4.5071234838709673</v>
      </c>
      <c r="F72" s="6">
        <v>0.87194886206896549</v>
      </c>
      <c r="G72" s="6">
        <v>2.2461580967741939</v>
      </c>
      <c r="H72" s="6">
        <v>5.0484403000000002</v>
      </c>
      <c r="I72" s="6">
        <v>1.0753029677419355</v>
      </c>
      <c r="J72" s="6">
        <v>0.52800869999999989</v>
      </c>
      <c r="K72" s="6">
        <v>0.31761064516129028</v>
      </c>
      <c r="L72" s="6">
        <v>0.29461690322580647</v>
      </c>
      <c r="M72" s="6">
        <v>0.40997623333333327</v>
      </c>
      <c r="N72" s="6">
        <f>AVERAGE(B72:M72)</f>
        <v>2.0051591871616612</v>
      </c>
    </row>
    <row r="73" spans="1:14" x14ac:dyDescent="0.25">
      <c r="A73" t="s">
        <v>0</v>
      </c>
      <c r="B73" s="6">
        <v>14.0336</v>
      </c>
      <c r="C73" s="6">
        <v>7.8295899999999996</v>
      </c>
      <c r="D73" s="6">
        <v>5.6400499999999996</v>
      </c>
      <c r="E73" s="6">
        <v>10.3261</v>
      </c>
      <c r="F73" s="6">
        <v>1.98129</v>
      </c>
      <c r="G73" s="6">
        <v>5.8397500000000004</v>
      </c>
      <c r="H73" s="6">
        <v>14.7728</v>
      </c>
      <c r="I73" s="6">
        <v>3.31636</v>
      </c>
      <c r="J73" s="6">
        <v>1.2092099999999999</v>
      </c>
      <c r="K73" s="6">
        <v>0.37609500000000001</v>
      </c>
      <c r="L73" s="6">
        <v>0.83865800000000001</v>
      </c>
      <c r="M73" s="6">
        <v>0.72111099999999995</v>
      </c>
      <c r="N73" s="6">
        <f>MAX(B73:M73)</f>
        <v>14.7728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0.235869</v>
      </c>
      <c r="C75" s="6">
        <v>1.2057899999999999</v>
      </c>
      <c r="D75" s="6">
        <v>0.77113500000000001</v>
      </c>
      <c r="E75" s="6">
        <v>2.1254400000000002</v>
      </c>
      <c r="F75" s="6">
        <v>1.5311699999999999</v>
      </c>
      <c r="G75" s="6">
        <v>2.3707600000000002</v>
      </c>
      <c r="H75" s="6">
        <v>2.2492800000000002</v>
      </c>
      <c r="I75" s="6">
        <v>1.03121</v>
      </c>
      <c r="J75" s="6">
        <v>0.86282400000000004</v>
      </c>
      <c r="K75" s="6">
        <v>0.62954500000000002</v>
      </c>
      <c r="L75" s="6">
        <v>0.462752</v>
      </c>
      <c r="M75" s="6">
        <v>0.37321500000000002</v>
      </c>
      <c r="N75" s="6">
        <f>MIN(B75:M75)</f>
        <v>0.235869</v>
      </c>
    </row>
    <row r="76" spans="1:14" x14ac:dyDescent="0.25">
      <c r="A76" t="s">
        <v>1</v>
      </c>
      <c r="B76" s="6">
        <v>3.1018018387096773</v>
      </c>
      <c r="C76" s="6">
        <v>5.9214306666666667</v>
      </c>
      <c r="D76" s="6">
        <v>2.707820129032259</v>
      </c>
      <c r="E76" s="6">
        <v>7.812726774193548</v>
      </c>
      <c r="F76" s="6">
        <v>9.3921832142857102</v>
      </c>
      <c r="G76" s="6">
        <v>17.298424838709675</v>
      </c>
      <c r="H76" s="6">
        <v>7.3273343333333312</v>
      </c>
      <c r="I76" s="6">
        <v>1.3396564516129028</v>
      </c>
      <c r="J76" s="6">
        <v>1.3096119666666666</v>
      </c>
      <c r="K76" s="6">
        <v>0.71384254838709693</v>
      </c>
      <c r="L76" s="6">
        <v>0.53380870967741922</v>
      </c>
      <c r="M76" s="6">
        <v>0.64574269999999989</v>
      </c>
      <c r="N76" s="6">
        <f>AVERAGE(B76:M76)</f>
        <v>4.8420320142729123</v>
      </c>
    </row>
    <row r="77" spans="1:14" x14ac:dyDescent="0.25">
      <c r="A77" t="s">
        <v>0</v>
      </c>
      <c r="B77" s="6">
        <v>9.0113800000000008</v>
      </c>
      <c r="C77" s="6">
        <v>18.6569</v>
      </c>
      <c r="D77" s="6">
        <v>9.3809699999999996</v>
      </c>
      <c r="E77" s="6">
        <v>14.3757</v>
      </c>
      <c r="F77" s="6">
        <v>22.494800000000001</v>
      </c>
      <c r="G77" s="6">
        <v>34.081200000000003</v>
      </c>
      <c r="H77" s="6">
        <v>18.783899999999999</v>
      </c>
      <c r="I77" s="6">
        <v>2.0920800000000002</v>
      </c>
      <c r="J77" s="6">
        <v>2.1727099999999999</v>
      </c>
      <c r="K77" s="6">
        <v>0.84421999999999997</v>
      </c>
      <c r="L77" s="6">
        <v>0.62040399999999996</v>
      </c>
      <c r="M77" s="6">
        <v>4.8218399999999999</v>
      </c>
      <c r="N77" s="6">
        <f>MAX(B77:M77)</f>
        <v>34.081200000000003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0.79936600000000002</v>
      </c>
      <c r="C79" s="6">
        <v>0.59641100000000002</v>
      </c>
      <c r="D79" s="6">
        <v>1.48281</v>
      </c>
      <c r="E79" s="6">
        <v>2.68669</v>
      </c>
      <c r="F79" s="6">
        <v>0.97012500000000002</v>
      </c>
      <c r="G79" s="6">
        <v>6.5979200000000002</v>
      </c>
      <c r="H79" s="6">
        <v>1.1684300000000001</v>
      </c>
      <c r="I79" s="6">
        <v>0.80104500000000001</v>
      </c>
      <c r="J79" s="6">
        <v>0.60266799999999998</v>
      </c>
      <c r="K79" s="6">
        <v>0.47252699999999997</v>
      </c>
      <c r="L79" s="6">
        <v>0.35827700000000001</v>
      </c>
      <c r="M79" s="6">
        <v>0.54176500000000005</v>
      </c>
      <c r="N79" s="6">
        <f>MIN(B79:M79)</f>
        <v>0.35827700000000001</v>
      </c>
    </row>
    <row r="80" spans="1:14" x14ac:dyDescent="0.25">
      <c r="A80" t="s">
        <v>1</v>
      </c>
      <c r="B80" s="6">
        <v>3.8265945806451613</v>
      </c>
      <c r="C80" s="6">
        <v>2.2415465000000001</v>
      </c>
      <c r="D80" s="6">
        <v>4.1573745161290327</v>
      </c>
      <c r="E80" s="6">
        <v>9.8488854838709692</v>
      </c>
      <c r="F80" s="6">
        <v>2.7447898214285722</v>
      </c>
      <c r="G80" s="6">
        <v>13.896908064516131</v>
      </c>
      <c r="H80" s="6">
        <v>3.5486443333333342</v>
      </c>
      <c r="I80" s="6">
        <v>1.3285045483870965</v>
      </c>
      <c r="J80" s="6">
        <v>0.70583013333333333</v>
      </c>
      <c r="K80" s="6">
        <v>1.0820714516129031</v>
      </c>
      <c r="L80" s="6">
        <v>0.82486525806451605</v>
      </c>
      <c r="M80" s="6">
        <v>2.3631067666666667</v>
      </c>
      <c r="N80" s="6">
        <f>AVERAGE(B80:M80)</f>
        <v>3.8807601214989766</v>
      </c>
    </row>
    <row r="81" spans="1:14" x14ac:dyDescent="0.25">
      <c r="A81" t="s">
        <v>0</v>
      </c>
      <c r="B81" s="6">
        <v>11.142099999999999</v>
      </c>
      <c r="C81" s="6">
        <v>5.6957000000000004</v>
      </c>
      <c r="D81" s="6">
        <v>10.791499999999999</v>
      </c>
      <c r="E81" s="6">
        <v>19.1557</v>
      </c>
      <c r="F81" s="6">
        <v>7.9018199999999998</v>
      </c>
      <c r="G81" s="6">
        <v>27.8977</v>
      </c>
      <c r="H81" s="6">
        <v>9.9060400000000008</v>
      </c>
      <c r="I81" s="6">
        <v>3.7162600000000001</v>
      </c>
      <c r="J81" s="6">
        <v>1.0048699999999999</v>
      </c>
      <c r="K81" s="6">
        <v>4.8028700000000004</v>
      </c>
      <c r="L81" s="6">
        <v>5.1491300000000004</v>
      </c>
      <c r="M81" s="6">
        <v>8.7385800000000007</v>
      </c>
      <c r="N81" s="6">
        <f>MAX(B81:M81)</f>
        <v>27.8977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0.39791700000000002</v>
      </c>
      <c r="C83" s="6">
        <v>0.35187000000000002</v>
      </c>
      <c r="D83" s="6">
        <v>0.489784</v>
      </c>
      <c r="E83" s="6">
        <v>0.91784600000000005</v>
      </c>
      <c r="F83" s="6">
        <v>0.64876400000000001</v>
      </c>
      <c r="G83" s="6">
        <v>0.64219800000000005</v>
      </c>
      <c r="H83" s="6">
        <v>1.2431000000000001</v>
      </c>
      <c r="I83" s="6">
        <v>0.87796300000000005</v>
      </c>
      <c r="J83" s="6">
        <v>0.77311399999999997</v>
      </c>
      <c r="K83" s="6">
        <v>0.56806800000000002</v>
      </c>
      <c r="L83" s="6">
        <v>0.42337999999999998</v>
      </c>
      <c r="M83" s="6">
        <v>0.42770999999999998</v>
      </c>
      <c r="N83" s="6">
        <f>MIN(B83:M83)</f>
        <v>0.35187000000000002</v>
      </c>
    </row>
    <row r="84" spans="1:14" x14ac:dyDescent="0.25">
      <c r="A84" t="s">
        <v>1</v>
      </c>
      <c r="B84" s="6">
        <v>1.3276301935483872</v>
      </c>
      <c r="C84" s="6">
        <v>2.9239033333333335</v>
      </c>
      <c r="D84" s="6">
        <v>18.670883838709674</v>
      </c>
      <c r="E84" s="6">
        <v>2.3434521290322583</v>
      </c>
      <c r="F84" s="6">
        <v>0.74770892857142857</v>
      </c>
      <c r="G84" s="6">
        <v>13.083906806451614</v>
      </c>
      <c r="H84" s="6">
        <v>4.9316693333333328</v>
      </c>
      <c r="I84" s="6">
        <v>1.7600553548387097</v>
      </c>
      <c r="J84" s="6">
        <v>1.4451827333333336</v>
      </c>
      <c r="K84" s="6">
        <v>1.7978434838709685</v>
      </c>
      <c r="L84" s="6">
        <v>0.86833235483870963</v>
      </c>
      <c r="M84" s="6">
        <v>2.8054786333333341</v>
      </c>
      <c r="N84" s="6">
        <f>AVERAGE(B84:M84)</f>
        <v>4.3921705935995901</v>
      </c>
    </row>
    <row r="85" spans="1:14" x14ac:dyDescent="0.25">
      <c r="A85" t="s">
        <v>0</v>
      </c>
      <c r="B85" s="6">
        <v>4.6094900000000001</v>
      </c>
      <c r="C85" s="6">
        <v>11.1051</v>
      </c>
      <c r="D85" s="6">
        <v>50.465400000000002</v>
      </c>
      <c r="E85" s="6">
        <v>6.7611699999999999</v>
      </c>
      <c r="F85" s="6">
        <v>0.89687300000000003</v>
      </c>
      <c r="G85" s="6">
        <v>32.747399999999999</v>
      </c>
      <c r="H85" s="6">
        <v>11.9575</v>
      </c>
      <c r="I85" s="6">
        <v>6.0212700000000003</v>
      </c>
      <c r="J85" s="6">
        <v>4.8923100000000002</v>
      </c>
      <c r="K85" s="6">
        <v>6.89588</v>
      </c>
      <c r="L85" s="6">
        <v>3.9406400000000001</v>
      </c>
      <c r="M85" s="6">
        <v>11.3416</v>
      </c>
      <c r="N85" s="6">
        <f>MAX(B85:M85)</f>
        <v>50.465400000000002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0.70183700000000004</v>
      </c>
      <c r="C87" s="6">
        <v>6.1598100000000002</v>
      </c>
      <c r="D87" s="6">
        <v>3.8295499999999998</v>
      </c>
      <c r="E87" s="6">
        <v>3.3476699999999999</v>
      </c>
      <c r="F87" s="6">
        <v>5.4315499999999997</v>
      </c>
      <c r="G87" s="6">
        <v>8.3330500000000001</v>
      </c>
      <c r="H87" s="6">
        <v>2.87588</v>
      </c>
      <c r="I87" s="6">
        <v>1.77373</v>
      </c>
      <c r="J87" s="6">
        <v>1.24718</v>
      </c>
      <c r="K87" s="6">
        <v>1.0070699999999999</v>
      </c>
      <c r="L87" s="6">
        <v>0.814639</v>
      </c>
      <c r="M87" s="6">
        <v>0.70314299999999996</v>
      </c>
      <c r="N87" s="6">
        <f>MIN(B87:M87)</f>
        <v>0.70183700000000004</v>
      </c>
    </row>
    <row r="88" spans="1:14" x14ac:dyDescent="0.25">
      <c r="A88" t="s">
        <v>1</v>
      </c>
      <c r="B88" s="6">
        <v>4.0201569677419347</v>
      </c>
      <c r="C88" s="6">
        <v>9.9954416666666663</v>
      </c>
      <c r="D88" s="6">
        <v>18.602241290322581</v>
      </c>
      <c r="E88" s="6">
        <v>25.713050000000003</v>
      </c>
      <c r="F88" s="6">
        <v>14.98525103448276</v>
      </c>
      <c r="G88" s="6">
        <v>19.180422903225811</v>
      </c>
      <c r="H88" s="6">
        <v>5.0985233333333344</v>
      </c>
      <c r="I88" s="6">
        <v>2.8081154838709672</v>
      </c>
      <c r="J88" s="6">
        <v>1.4341446666666664</v>
      </c>
      <c r="K88" s="6">
        <v>1.1199429032258066</v>
      </c>
      <c r="L88" s="6">
        <v>1.156355387096774</v>
      </c>
      <c r="M88" s="6">
        <v>1.2345091333333336</v>
      </c>
      <c r="N88" s="6">
        <f>AVERAGE(B88:M88)</f>
        <v>8.7790128974972195</v>
      </c>
    </row>
    <row r="89" spans="1:14" x14ac:dyDescent="0.25">
      <c r="A89" t="s">
        <v>0</v>
      </c>
      <c r="B89" s="6">
        <v>10.931800000000001</v>
      </c>
      <c r="C89" s="6">
        <v>14.9718</v>
      </c>
      <c r="D89" s="6">
        <v>40.278100000000002</v>
      </c>
      <c r="E89" s="6">
        <v>48.833599999999997</v>
      </c>
      <c r="F89" s="6">
        <v>33.648699999999998</v>
      </c>
      <c r="G89" s="6">
        <v>32.034500000000001</v>
      </c>
      <c r="H89" s="6">
        <v>9.0155100000000008</v>
      </c>
      <c r="I89" s="6">
        <v>5.6287799999999999</v>
      </c>
      <c r="J89" s="6">
        <v>1.7309300000000001</v>
      </c>
      <c r="K89" s="6">
        <v>1.23733</v>
      </c>
      <c r="L89" s="6">
        <v>3.2528199999999998</v>
      </c>
      <c r="M89" s="6">
        <v>2.6526700000000001</v>
      </c>
      <c r="N89" s="6">
        <f>MAX(B89:M89)</f>
        <v>48.833599999999997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0.57804999999999995</v>
      </c>
      <c r="C91" s="6">
        <v>1.96692</v>
      </c>
      <c r="D91" s="6">
        <v>3.73509</v>
      </c>
      <c r="E91" s="6">
        <v>2.57307</v>
      </c>
      <c r="F91" s="6">
        <v>5.6096199999999996</v>
      </c>
      <c r="G91" s="6">
        <v>3.1331600000000002</v>
      </c>
      <c r="H91" s="6">
        <v>3.3802300000000001</v>
      </c>
      <c r="I91" s="6">
        <v>4.9318999999999997</v>
      </c>
      <c r="J91" s="6">
        <v>1.90852</v>
      </c>
      <c r="K91" s="6">
        <v>1.4752000000000001</v>
      </c>
      <c r="L91" s="6">
        <v>1.23441</v>
      </c>
      <c r="M91" s="6">
        <v>1.2120899999999999</v>
      </c>
      <c r="N91" s="6">
        <f>MIN(B91:M91)</f>
        <v>0.57804999999999995</v>
      </c>
    </row>
    <row r="92" spans="1:14" x14ac:dyDescent="0.25">
      <c r="A92" t="s">
        <v>1</v>
      </c>
      <c r="B92" s="6">
        <v>0.85609490322580639</v>
      </c>
      <c r="C92" s="6">
        <v>11.342990000000002</v>
      </c>
      <c r="D92" s="6">
        <v>9.9019145161290325</v>
      </c>
      <c r="E92" s="6">
        <v>6.1333296774193551</v>
      </c>
      <c r="F92" s="6">
        <v>20.851500714285713</v>
      </c>
      <c r="G92" s="6">
        <v>23.032119032258063</v>
      </c>
      <c r="H92" s="6">
        <v>13.439652000000001</v>
      </c>
      <c r="I92" s="6">
        <v>17.545377419354839</v>
      </c>
      <c r="J92" s="6">
        <v>2.614478333333333</v>
      </c>
      <c r="K92" s="6">
        <v>1.6596338709677416</v>
      </c>
      <c r="L92" s="6">
        <v>1.353312903225806</v>
      </c>
      <c r="M92" s="6">
        <v>2.627022666666667</v>
      </c>
      <c r="N92" s="6">
        <f>AVERAGE(B92:M92)</f>
        <v>9.2797855030721959</v>
      </c>
    </row>
    <row r="93" spans="1:14" x14ac:dyDescent="0.25">
      <c r="A93" t="s">
        <v>0</v>
      </c>
      <c r="B93" s="6">
        <v>1.73889</v>
      </c>
      <c r="C93" s="6">
        <v>32.832500000000003</v>
      </c>
      <c r="D93" s="6">
        <v>23.470099999999999</v>
      </c>
      <c r="E93" s="6">
        <v>11.5692</v>
      </c>
      <c r="F93" s="6">
        <v>39.106000000000002</v>
      </c>
      <c r="G93" s="6">
        <v>72.382300000000001</v>
      </c>
      <c r="H93" s="6">
        <v>36.291200000000003</v>
      </c>
      <c r="I93" s="6">
        <v>28.034700000000001</v>
      </c>
      <c r="J93" s="6">
        <v>4.5177800000000001</v>
      </c>
      <c r="K93" s="6">
        <v>1.8869199999999999</v>
      </c>
      <c r="L93" s="6">
        <v>1.55522</v>
      </c>
      <c r="M93" s="6">
        <v>8.2448300000000003</v>
      </c>
      <c r="N93" s="6">
        <f>MAX(B93:M93)</f>
        <v>72.382300000000001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1.44007</v>
      </c>
      <c r="C95" s="6">
        <v>1.22197</v>
      </c>
      <c r="D95" s="6">
        <v>1.3350900000000001</v>
      </c>
      <c r="E95" s="6">
        <v>13.9732</v>
      </c>
      <c r="F95" s="6">
        <v>3.3222299999999998</v>
      </c>
      <c r="G95" s="6">
        <v>3.169</v>
      </c>
      <c r="H95" s="6">
        <v>2.3265400000000001</v>
      </c>
      <c r="I95" s="6">
        <v>4.7644900000000003</v>
      </c>
      <c r="J95" s="6">
        <v>1.5612900000000001</v>
      </c>
      <c r="K95" s="6">
        <v>1.24804</v>
      </c>
      <c r="L95" s="6">
        <v>1.01559</v>
      </c>
      <c r="M95" s="6">
        <v>0.88507199999999997</v>
      </c>
      <c r="N95" s="6">
        <f>MIN(B95:M95)</f>
        <v>0.88507199999999997</v>
      </c>
    </row>
    <row r="96" spans="1:14" x14ac:dyDescent="0.25">
      <c r="A96" t="s">
        <v>1</v>
      </c>
      <c r="B96" s="6">
        <v>3.3109051612903224</v>
      </c>
      <c r="C96" s="6">
        <v>2.4924013333333335</v>
      </c>
      <c r="D96" s="6">
        <v>8.1528619354838714</v>
      </c>
      <c r="E96" s="6">
        <v>31.132403225806453</v>
      </c>
      <c r="F96" s="6">
        <v>18.068743928571426</v>
      </c>
      <c r="G96" s="6">
        <v>10.923023548387096</v>
      </c>
      <c r="H96" s="6">
        <v>5.3671046666666653</v>
      </c>
      <c r="I96" s="6">
        <v>9.477260322580646</v>
      </c>
      <c r="J96" s="6">
        <v>2.3532406666666668</v>
      </c>
      <c r="K96" s="6">
        <v>1.4123732258064516</v>
      </c>
      <c r="L96" s="6">
        <v>1.1221270967741936</v>
      </c>
      <c r="M96" s="6">
        <v>2.4673504666666668</v>
      </c>
      <c r="N96" s="6">
        <f>AVERAGE(B96:M96)</f>
        <v>8.0233162981694814</v>
      </c>
    </row>
    <row r="97" spans="1:14" x14ac:dyDescent="0.25">
      <c r="A97" t="s">
        <v>0</v>
      </c>
      <c r="B97" s="6">
        <v>10.089600000000001</v>
      </c>
      <c r="C97" s="6">
        <v>5.9659899999999997</v>
      </c>
      <c r="D97" s="6">
        <v>23.988399999999999</v>
      </c>
      <c r="E97" s="6">
        <v>61.018999999999998</v>
      </c>
      <c r="F97" s="6">
        <v>58.052599999999998</v>
      </c>
      <c r="G97" s="6">
        <v>22.538399999999999</v>
      </c>
      <c r="H97" s="6">
        <v>11.3949</v>
      </c>
      <c r="I97" s="6">
        <v>17.906199999999998</v>
      </c>
      <c r="J97" s="6">
        <v>4.8786800000000001</v>
      </c>
      <c r="K97" s="6">
        <v>1.54894</v>
      </c>
      <c r="L97" s="6">
        <v>1.23915</v>
      </c>
      <c r="M97" s="6">
        <v>10.576000000000001</v>
      </c>
      <c r="N97" s="6">
        <f>MAX(B97:M97)</f>
        <v>61.018999999999998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1.2835700000000001</v>
      </c>
      <c r="C99" s="6">
        <v>1.3507800000000001</v>
      </c>
      <c r="D99" s="6">
        <v>0.96224200000000004</v>
      </c>
      <c r="E99" s="6">
        <v>0.96396899999999996</v>
      </c>
      <c r="F99" s="6">
        <v>1.2144999999999999</v>
      </c>
      <c r="G99" s="6">
        <v>1.0491600000000001</v>
      </c>
      <c r="H99" s="6">
        <v>5.9978800000000003</v>
      </c>
      <c r="I99" s="6">
        <v>3.41683</v>
      </c>
      <c r="J99" s="6">
        <v>1.5794299999999999</v>
      </c>
      <c r="K99" s="6">
        <v>1.10547</v>
      </c>
      <c r="L99" s="6">
        <v>0.91305499999999995</v>
      </c>
      <c r="M99" s="6">
        <v>0.89633600000000002</v>
      </c>
      <c r="N99" s="6">
        <f>MIN(B99:M99)</f>
        <v>0.89633600000000002</v>
      </c>
    </row>
    <row r="100" spans="1:14" x14ac:dyDescent="0.25">
      <c r="A100" t="s">
        <v>1</v>
      </c>
      <c r="B100" s="6">
        <v>3.3409677419354833</v>
      </c>
      <c r="C100" s="6">
        <v>4.0331479999999997</v>
      </c>
      <c r="D100" s="6">
        <v>2.6046353870967747</v>
      </c>
      <c r="E100" s="6">
        <v>5.4568470000000007</v>
      </c>
      <c r="F100" s="6">
        <v>4.1557142857142875</v>
      </c>
      <c r="G100" s="6">
        <v>7.6591629032258073</v>
      </c>
      <c r="H100" s="6">
        <v>19.377290000000002</v>
      </c>
      <c r="I100" s="6">
        <v>10.756832903225808</v>
      </c>
      <c r="J100" s="6">
        <v>2.5530996666666668</v>
      </c>
      <c r="K100" s="6">
        <v>1.3091783870967739</v>
      </c>
      <c r="L100" s="6">
        <v>0.99995216129032249</v>
      </c>
      <c r="M100" s="6">
        <v>3.4797816000000004</v>
      </c>
      <c r="N100" s="6">
        <f>AVERAGE(B100:M100)</f>
        <v>5.4772175030209942</v>
      </c>
    </row>
    <row r="101" spans="1:14" x14ac:dyDescent="0.25">
      <c r="A101" t="s">
        <v>0</v>
      </c>
      <c r="B101" s="6">
        <v>7.9760400000000002</v>
      </c>
      <c r="C101" s="6">
        <v>13.034700000000001</v>
      </c>
      <c r="D101" s="6">
        <v>7.4606700000000004</v>
      </c>
      <c r="E101" s="6">
        <v>19.284600000000001</v>
      </c>
      <c r="F101" s="6">
        <v>13.7735</v>
      </c>
      <c r="G101" s="6">
        <v>22.3246</v>
      </c>
      <c r="H101" s="6">
        <v>36.295200000000001</v>
      </c>
      <c r="I101" s="6">
        <v>29.357399999999998</v>
      </c>
      <c r="J101" s="6">
        <v>5.1816300000000002</v>
      </c>
      <c r="K101" s="6">
        <v>1.75936</v>
      </c>
      <c r="L101" s="6">
        <v>1.09744</v>
      </c>
      <c r="M101" s="6">
        <v>15.2971</v>
      </c>
      <c r="N101" s="6">
        <f>MAX(B101:M101)</f>
        <v>36.295200000000001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1.2678799999999999</v>
      </c>
      <c r="C103" s="6">
        <v>1.0925800000000001</v>
      </c>
      <c r="D103" s="6">
        <v>2.8138399999999999</v>
      </c>
      <c r="E103" s="6">
        <v>4.5684800000000001</v>
      </c>
      <c r="F103" s="6">
        <v>2.2598600000000002</v>
      </c>
      <c r="G103" s="6">
        <v>2.4380199999999999</v>
      </c>
      <c r="H103" s="6">
        <v>3.3875099999999998</v>
      </c>
      <c r="I103" s="6">
        <v>1.42601</v>
      </c>
      <c r="J103" s="6">
        <v>1.80206</v>
      </c>
      <c r="K103" s="6">
        <v>0.97226699999999999</v>
      </c>
      <c r="L103" s="6">
        <v>0.78702700000000003</v>
      </c>
      <c r="M103" s="6">
        <v>0.66535</v>
      </c>
      <c r="N103" s="6">
        <f>MIN(B103:M103)</f>
        <v>0.66535</v>
      </c>
    </row>
    <row r="104" spans="1:14" x14ac:dyDescent="0.25">
      <c r="A104" t="s">
        <v>1</v>
      </c>
      <c r="B104" s="6">
        <v>2.8521841935483878</v>
      </c>
      <c r="C104" s="6">
        <v>5.6931340000000015</v>
      </c>
      <c r="D104" s="6">
        <v>9.6912851612903221</v>
      </c>
      <c r="E104" s="6">
        <v>15.070133225806451</v>
      </c>
      <c r="F104" s="6">
        <v>5.7353355172413778</v>
      </c>
      <c r="G104" s="6">
        <v>11.258061612903225</v>
      </c>
      <c r="H104" s="6">
        <v>10.729284</v>
      </c>
      <c r="I104" s="6">
        <v>2.4532303225806458</v>
      </c>
      <c r="J104" s="6">
        <v>3.8365849999999995</v>
      </c>
      <c r="K104" s="6">
        <v>1.2932952580645163</v>
      </c>
      <c r="L104" s="6">
        <v>0.95619506451612934</v>
      </c>
      <c r="M104" s="6">
        <v>0.73601843333333317</v>
      </c>
      <c r="N104" s="6">
        <f>AVERAGE(B104:M104)</f>
        <v>5.8587284824403651</v>
      </c>
    </row>
    <row r="105" spans="1:14" x14ac:dyDescent="0.25">
      <c r="A105" t="s">
        <v>0</v>
      </c>
      <c r="B105" s="6">
        <v>8.7937700000000003</v>
      </c>
      <c r="C105" s="6">
        <v>21.1355</v>
      </c>
      <c r="D105" s="6">
        <v>18.11</v>
      </c>
      <c r="E105" s="6">
        <v>34.170200000000001</v>
      </c>
      <c r="F105" s="6">
        <v>17.8109</v>
      </c>
      <c r="G105" s="6">
        <v>34.732100000000003</v>
      </c>
      <c r="H105" s="6">
        <v>27.732299999999999</v>
      </c>
      <c r="I105" s="6">
        <v>4.9829499999999998</v>
      </c>
      <c r="J105" s="6">
        <v>6.8316499999999998</v>
      </c>
      <c r="K105" s="6">
        <v>2.2716699999999999</v>
      </c>
      <c r="L105" s="6">
        <v>1.39107</v>
      </c>
      <c r="M105" s="6">
        <v>0.78228399999999998</v>
      </c>
      <c r="N105" s="6">
        <f>MAX(B105:M105)</f>
        <v>34.732100000000003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0.63217800000000002</v>
      </c>
      <c r="C107" s="6">
        <v>0.88834000000000002</v>
      </c>
      <c r="D107" s="6">
        <v>5.7142499999999998</v>
      </c>
      <c r="E107" s="6">
        <v>6.7283600000000003</v>
      </c>
      <c r="F107" s="6">
        <v>11.216799999999999</v>
      </c>
      <c r="G107" s="6">
        <v>2.1907199999999998</v>
      </c>
      <c r="H107" s="6">
        <v>2.2656700000000001</v>
      </c>
      <c r="I107" s="6">
        <v>3.03254</v>
      </c>
      <c r="J107" s="6">
        <v>1.81471</v>
      </c>
      <c r="K107" s="6">
        <v>1.3006200000000001</v>
      </c>
      <c r="L107" s="6">
        <v>1.05969</v>
      </c>
      <c r="M107" s="6">
        <v>0.93904600000000005</v>
      </c>
      <c r="N107" s="6">
        <f>MIN(B107:M107)</f>
        <v>0.63217800000000002</v>
      </c>
    </row>
    <row r="108" spans="1:14" x14ac:dyDescent="0.25">
      <c r="A108" t="s">
        <v>1</v>
      </c>
      <c r="B108" s="6">
        <v>2.7462052580645158</v>
      </c>
      <c r="C108" s="6">
        <v>5.177823533333334</v>
      </c>
      <c r="D108" s="6">
        <v>15.190334516129029</v>
      </c>
      <c r="E108" s="6">
        <v>21.89809709677419</v>
      </c>
      <c r="F108" s="6">
        <v>21.079842857142861</v>
      </c>
      <c r="G108" s="6">
        <v>6.7721329032258062</v>
      </c>
      <c r="H108" s="6">
        <v>15.623049333333332</v>
      </c>
      <c r="I108" s="6">
        <v>9.0983899999999984</v>
      </c>
      <c r="J108" s="6">
        <v>2.2340810000000002</v>
      </c>
      <c r="K108" s="6">
        <v>1.5022361290322579</v>
      </c>
      <c r="L108" s="6">
        <v>1.1711696774193552</v>
      </c>
      <c r="M108" s="6">
        <v>1.630154066666667</v>
      </c>
      <c r="N108" s="6">
        <f>AVERAGE(B108:M108)</f>
        <v>8.6769596975934444</v>
      </c>
    </row>
    <row r="109" spans="1:14" x14ac:dyDescent="0.25">
      <c r="A109" t="s">
        <v>0</v>
      </c>
      <c r="B109" s="6">
        <v>10.2935</v>
      </c>
      <c r="C109" s="6">
        <v>21.058</v>
      </c>
      <c r="D109" s="6">
        <v>24.202000000000002</v>
      </c>
      <c r="E109" s="6">
        <v>48.2866</v>
      </c>
      <c r="F109" s="6">
        <v>31.445900000000002</v>
      </c>
      <c r="G109" s="6">
        <v>20.134799999999998</v>
      </c>
      <c r="H109" s="6">
        <v>38.632100000000001</v>
      </c>
      <c r="I109" s="6">
        <v>24.6966</v>
      </c>
      <c r="J109" s="6">
        <v>3.5165700000000002</v>
      </c>
      <c r="K109" s="6">
        <v>1.88337</v>
      </c>
      <c r="L109" s="6">
        <v>1.29149</v>
      </c>
      <c r="M109" s="6">
        <v>4.1839899999999997</v>
      </c>
      <c r="N109" s="6">
        <f>MAX(B109:M109)</f>
        <v>48.2866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0.87150700000000003</v>
      </c>
      <c r="C111" s="6">
        <v>0.90503800000000001</v>
      </c>
      <c r="D111" s="6">
        <v>0.84778699999999996</v>
      </c>
      <c r="E111" s="6">
        <v>2.34375</v>
      </c>
      <c r="F111" s="6">
        <v>6.91629</v>
      </c>
      <c r="G111" s="6">
        <v>3.6432699999999998</v>
      </c>
      <c r="H111" s="6">
        <v>2.3552300000000002</v>
      </c>
      <c r="I111" s="6">
        <v>1.8676600000000001</v>
      </c>
      <c r="J111" s="6">
        <v>1.2736000000000001</v>
      </c>
      <c r="K111" s="6">
        <v>0.98904099999999995</v>
      </c>
      <c r="L111" s="6">
        <v>0.89168000000000003</v>
      </c>
      <c r="M111" s="6">
        <v>0.82939200000000002</v>
      </c>
      <c r="N111" s="6">
        <f>MIN(B111:M111)</f>
        <v>0.82939200000000002</v>
      </c>
    </row>
    <row r="112" spans="1:14" x14ac:dyDescent="0.25">
      <c r="A112" t="s">
        <v>1</v>
      </c>
      <c r="B112" s="6">
        <v>2.9957739677419353</v>
      </c>
      <c r="C112" s="6">
        <v>3.1550018666666673</v>
      </c>
      <c r="D112" s="6">
        <v>9.0820917419354839</v>
      </c>
      <c r="E112" s="6">
        <v>8.6620603225806452</v>
      </c>
      <c r="F112" s="6">
        <v>20.412095000000001</v>
      </c>
      <c r="G112" s="6">
        <v>14.176232580645159</v>
      </c>
      <c r="H112" s="6">
        <v>4.5907823333333342</v>
      </c>
      <c r="I112" s="6">
        <v>3.546360967741935</v>
      </c>
      <c r="J112" s="6">
        <v>1.5958626666666669</v>
      </c>
      <c r="K112" s="6">
        <v>1.269234225806452</v>
      </c>
      <c r="L112" s="6">
        <v>1.3254323870967741</v>
      </c>
      <c r="M112" s="6">
        <v>2.7366941666666662</v>
      </c>
      <c r="N112" s="6">
        <f>AVERAGE(B112:M112)</f>
        <v>6.1289685189068095</v>
      </c>
    </row>
    <row r="113" spans="1:14" x14ac:dyDescent="0.25">
      <c r="A113" t="s">
        <v>0</v>
      </c>
      <c r="B113" s="6">
        <v>9.9422800000000002</v>
      </c>
      <c r="C113" s="6">
        <v>8.7957000000000001</v>
      </c>
      <c r="D113" s="6">
        <v>28.952400000000001</v>
      </c>
      <c r="E113" s="6">
        <v>30.351700000000001</v>
      </c>
      <c r="F113" s="6">
        <v>43.366</v>
      </c>
      <c r="G113" s="6">
        <v>33.470300000000002</v>
      </c>
      <c r="H113" s="6">
        <v>8.9783000000000008</v>
      </c>
      <c r="I113" s="6">
        <v>6.9953000000000003</v>
      </c>
      <c r="J113" s="6">
        <v>2.9902600000000001</v>
      </c>
      <c r="K113" s="6">
        <v>1.9396100000000001</v>
      </c>
      <c r="L113" s="6">
        <v>4.7423299999999999</v>
      </c>
      <c r="M113" s="6">
        <v>9.5292700000000004</v>
      </c>
      <c r="N113" s="6">
        <f>MAX(B113:M113)</f>
        <v>43.366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0.71427600000000002</v>
      </c>
      <c r="C115" s="6">
        <v>1.32925</v>
      </c>
      <c r="D115" s="6">
        <v>1.1470800000000001</v>
      </c>
      <c r="E115" s="6">
        <v>4.9288999999999996</v>
      </c>
      <c r="F115" s="6">
        <v>1.20001</v>
      </c>
      <c r="G115" s="6">
        <v>1.12022</v>
      </c>
      <c r="H115" s="6">
        <v>1.3434200000000001</v>
      </c>
      <c r="I115" s="6">
        <v>2.2376999999999998</v>
      </c>
      <c r="J115" s="6">
        <v>1.09405</v>
      </c>
      <c r="K115" s="6">
        <v>0.77091299999999996</v>
      </c>
      <c r="L115" s="6">
        <v>0.670377</v>
      </c>
      <c r="M115" s="6">
        <v>0.667327</v>
      </c>
      <c r="N115" s="6">
        <f>MIN(B115:M115)</f>
        <v>0.667327</v>
      </c>
    </row>
    <row r="116" spans="1:14" x14ac:dyDescent="0.25">
      <c r="A116" t="s">
        <v>1</v>
      </c>
      <c r="B116" s="6">
        <v>1.7551727096774195</v>
      </c>
      <c r="C116" s="6">
        <v>4.6157170000000001</v>
      </c>
      <c r="D116" s="6">
        <v>4.0337687096774193</v>
      </c>
      <c r="E116" s="6">
        <v>13.396549354838706</v>
      </c>
      <c r="F116" s="6">
        <v>2.3567875000000003</v>
      </c>
      <c r="G116" s="6">
        <v>12.172289677419361</v>
      </c>
      <c r="H116" s="6">
        <v>6.5330803333333343</v>
      </c>
      <c r="I116" s="6">
        <v>4.3266725806451607</v>
      </c>
      <c r="J116" s="6">
        <v>1.5296180000000001</v>
      </c>
      <c r="K116" s="6">
        <v>0.88247025806451618</v>
      </c>
      <c r="L116" s="6">
        <v>0.84717151612903208</v>
      </c>
      <c r="M116" s="6">
        <v>5.1032850333333322</v>
      </c>
      <c r="N116" s="6">
        <f>AVERAGE(B116:M116)</f>
        <v>4.79604855609319</v>
      </c>
    </row>
    <row r="117" spans="1:14" x14ac:dyDescent="0.25">
      <c r="A117" t="s">
        <v>0</v>
      </c>
      <c r="B117" s="6">
        <v>8.5829199999999997</v>
      </c>
      <c r="C117" s="6">
        <v>10.789199999999999</v>
      </c>
      <c r="D117" s="6">
        <v>9.1602800000000002</v>
      </c>
      <c r="E117" s="6">
        <v>32.438099999999999</v>
      </c>
      <c r="F117" s="6">
        <v>5.7598599999999998</v>
      </c>
      <c r="G117" s="6">
        <v>31.421299999999999</v>
      </c>
      <c r="H117" s="6">
        <v>27.013500000000001</v>
      </c>
      <c r="I117" s="6">
        <v>8.2980800000000006</v>
      </c>
      <c r="J117" s="6">
        <v>3.23332</v>
      </c>
      <c r="K117" s="6">
        <v>1.06436</v>
      </c>
      <c r="L117" s="6">
        <v>1.5151699999999999</v>
      </c>
      <c r="M117" s="6">
        <v>32.060200000000002</v>
      </c>
      <c r="N117" s="6">
        <f>MAX(B117:M117)</f>
        <v>32.438099999999999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0.86333400000000005</v>
      </c>
      <c r="C119" s="6">
        <v>1.53399</v>
      </c>
      <c r="D119" s="6">
        <v>2.7987000000000002</v>
      </c>
      <c r="E119" s="6">
        <v>1.1038399999999999</v>
      </c>
      <c r="F119" s="6">
        <v>1.05278</v>
      </c>
      <c r="G119" s="6">
        <v>1.29772</v>
      </c>
      <c r="H119" s="6">
        <v>1.9389700000000001</v>
      </c>
      <c r="I119" s="6">
        <v>0.98181600000000002</v>
      </c>
      <c r="J119" s="6">
        <v>0.87797499999999995</v>
      </c>
      <c r="K119" s="6">
        <v>0.65686800000000001</v>
      </c>
      <c r="L119" s="6">
        <v>0.52553300000000003</v>
      </c>
      <c r="M119" s="6">
        <v>0.49140600000000001</v>
      </c>
      <c r="N119" s="6">
        <f>MIN(B119:M119)</f>
        <v>0.49140600000000001</v>
      </c>
    </row>
    <row r="120" spans="1:14" x14ac:dyDescent="0.25">
      <c r="A120" t="s">
        <v>1</v>
      </c>
      <c r="B120" s="6">
        <v>5.7713600967741945</v>
      </c>
      <c r="C120" s="6">
        <v>11.313641000000002</v>
      </c>
      <c r="D120" s="6">
        <v>11.793349999999998</v>
      </c>
      <c r="E120" s="6">
        <v>1.4965970967741937</v>
      </c>
      <c r="F120" s="6">
        <v>3.5667013793103446</v>
      </c>
      <c r="G120" s="6">
        <v>3.0997464516129027</v>
      </c>
      <c r="H120" s="6">
        <v>14.361848</v>
      </c>
      <c r="I120" s="6">
        <v>1.2188203548387095</v>
      </c>
      <c r="J120" s="6">
        <v>1.0299624000000001</v>
      </c>
      <c r="K120" s="6">
        <v>0.7758385161290321</v>
      </c>
      <c r="L120" s="6">
        <v>0.59559819354838717</v>
      </c>
      <c r="M120" s="6">
        <v>0.88419486666666658</v>
      </c>
      <c r="N120" s="6">
        <f>AVERAGE(B120:M120)</f>
        <v>4.6589715296378706</v>
      </c>
    </row>
    <row r="121" spans="1:14" x14ac:dyDescent="0.25">
      <c r="A121" t="s">
        <v>0</v>
      </c>
      <c r="B121" s="6">
        <v>21.732299999999999</v>
      </c>
      <c r="C121" s="6">
        <v>46.862200000000001</v>
      </c>
      <c r="D121" s="6">
        <v>31.748000000000001</v>
      </c>
      <c r="E121" s="6">
        <v>2.55213</v>
      </c>
      <c r="F121" s="6">
        <v>13.0509</v>
      </c>
      <c r="G121" s="6">
        <v>9.5593400000000006</v>
      </c>
      <c r="H121" s="6">
        <v>40.875300000000003</v>
      </c>
      <c r="I121" s="6">
        <v>1.8150999999999999</v>
      </c>
      <c r="J121" s="6">
        <v>1.75942</v>
      </c>
      <c r="K121" s="6">
        <v>0.93370200000000003</v>
      </c>
      <c r="L121" s="6">
        <v>0.68350599999999995</v>
      </c>
      <c r="M121" s="6">
        <v>2.90787</v>
      </c>
      <c r="N121" s="6">
        <f>MAX(B121:M121)</f>
        <v>46.862200000000001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0.56664300000000001</v>
      </c>
      <c r="C123" s="6">
        <v>2.6852499999999999</v>
      </c>
      <c r="D123" s="6">
        <v>11.978300000000001</v>
      </c>
      <c r="E123" s="6">
        <v>2.99465</v>
      </c>
      <c r="F123" s="6">
        <v>7.6970400000000003</v>
      </c>
      <c r="G123" s="6">
        <v>2.4417</v>
      </c>
      <c r="H123" s="6">
        <v>1.7020200000000001</v>
      </c>
      <c r="I123" s="6">
        <v>1.5676099999999999</v>
      </c>
      <c r="J123" s="6">
        <v>1.25617</v>
      </c>
      <c r="K123" s="6">
        <v>0.92692399999999997</v>
      </c>
      <c r="L123" s="6">
        <v>0.79187799999999997</v>
      </c>
      <c r="M123" s="6">
        <v>0.67867100000000002</v>
      </c>
      <c r="N123" s="6">
        <f>MIN(B123:M123)</f>
        <v>0.56664300000000001</v>
      </c>
    </row>
    <row r="124" spans="1:14" x14ac:dyDescent="0.25">
      <c r="A124" t="s">
        <v>1</v>
      </c>
      <c r="B124" s="6">
        <v>6.6423649354838714</v>
      </c>
      <c r="C124" s="6">
        <v>11.825835333333332</v>
      </c>
      <c r="D124" s="6">
        <v>35.907267741935478</v>
      </c>
      <c r="E124" s="6">
        <v>11.67153677419355</v>
      </c>
      <c r="F124" s="6">
        <v>19.122643214285713</v>
      </c>
      <c r="G124" s="6">
        <v>7.507006774193548</v>
      </c>
      <c r="H124" s="6">
        <v>2.1639056666666661</v>
      </c>
      <c r="I124" s="6">
        <v>2.7720674193548387</v>
      </c>
      <c r="J124" s="6">
        <v>1.4584789999999999</v>
      </c>
      <c r="K124" s="6">
        <v>1.0955315806451611</v>
      </c>
      <c r="L124" s="6">
        <v>1.0009623548387099</v>
      </c>
      <c r="M124" s="6">
        <v>0.9142566666666665</v>
      </c>
      <c r="N124" s="6">
        <f>AVERAGE(B124:M124)</f>
        <v>8.5068214551331263</v>
      </c>
    </row>
    <row r="125" spans="1:14" x14ac:dyDescent="0.25">
      <c r="A125" t="s">
        <v>0</v>
      </c>
      <c r="B125" s="6">
        <v>20.613199999999999</v>
      </c>
      <c r="C125" s="6">
        <v>50.099499999999999</v>
      </c>
      <c r="D125" s="6">
        <v>84.585800000000006</v>
      </c>
      <c r="E125" s="6">
        <v>24.270800000000001</v>
      </c>
      <c r="F125" s="6">
        <v>39.185400000000001</v>
      </c>
      <c r="G125" s="6">
        <v>19.006900000000002</v>
      </c>
      <c r="H125" s="6">
        <v>3.1358000000000001</v>
      </c>
      <c r="I125" s="6">
        <v>7.30532</v>
      </c>
      <c r="J125" s="6">
        <v>1.9837100000000001</v>
      </c>
      <c r="K125" s="6">
        <v>2.3134800000000002</v>
      </c>
      <c r="L125" s="6">
        <v>1.67883</v>
      </c>
      <c r="M125" s="6">
        <v>2.1353900000000001</v>
      </c>
      <c r="N125" s="6">
        <f>MAX(B125:M125)</f>
        <v>84.585800000000006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9.4569799999999996E-2</v>
      </c>
      <c r="C127" s="6">
        <f t="shared" ref="C127:N127" si="0">MIN(C123,C119,C115,C111,C107,C103,C99,C95,C91,C83,C79,C75,C71,C67,C63,C59,C55,C51,C47,C43,C39,C35,C31,C27,C23,C19,C15,C11,C7)</f>
        <v>0.35187000000000002</v>
      </c>
      <c r="D127" s="6">
        <f t="shared" si="0"/>
        <v>0.43600299999999997</v>
      </c>
      <c r="E127" s="6">
        <f t="shared" si="0"/>
        <v>0.38799699999999998</v>
      </c>
      <c r="F127" s="6">
        <f t="shared" si="0"/>
        <v>0.36234100000000002</v>
      </c>
      <c r="G127" s="6">
        <f t="shared" si="0"/>
        <v>0.34021200000000001</v>
      </c>
      <c r="H127" s="6">
        <f t="shared" si="0"/>
        <v>0.42480000000000001</v>
      </c>
      <c r="I127" s="6">
        <f t="shared" si="0"/>
        <v>0.393932</v>
      </c>
      <c r="J127" s="6">
        <f t="shared" si="0"/>
        <v>0.34022200000000002</v>
      </c>
      <c r="K127" s="6">
        <f t="shared" si="0"/>
        <v>0.21838399999999999</v>
      </c>
      <c r="L127" s="6">
        <f t="shared" si="0"/>
        <v>0.16020699999999999</v>
      </c>
      <c r="M127" s="6">
        <f t="shared" si="0"/>
        <v>0.115207</v>
      </c>
      <c r="N127" s="6">
        <f t="shared" si="0"/>
        <v>9.4569799999999996E-2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3.8901702010011125</v>
      </c>
      <c r="C128" s="6">
        <f t="shared" ref="C128:N128" si="1">AVERAGE(C124,C120,C116,C112,C108,C104,C100,C96,C92,C84,C80,C76,C72,C68,C64,C60,C56,C52,C48,C44,C40,C36,C32,C28,C24,C20,C16,C12,C8)</f>
        <v>7.2071671183908057</v>
      </c>
      <c r="D128" s="6">
        <f t="shared" si="1"/>
        <v>8.3699228598442694</v>
      </c>
      <c r="E128" s="6">
        <f t="shared" si="1"/>
        <v>9.8971849065628472</v>
      </c>
      <c r="F128" s="6">
        <f t="shared" si="1"/>
        <v>9.1362802483438106</v>
      </c>
      <c r="G128" s="6">
        <f t="shared" si="1"/>
        <v>9.3270693570634027</v>
      </c>
      <c r="H128" s="6">
        <f t="shared" si="1"/>
        <v>7.9892965839080459</v>
      </c>
      <c r="I128" s="6">
        <f t="shared" si="1"/>
        <v>4.2003764838709676</v>
      </c>
      <c r="J128" s="6">
        <f t="shared" si="1"/>
        <v>1.7687149781609199</v>
      </c>
      <c r="K128" s="6">
        <f t="shared" si="1"/>
        <v>1.0230719721913237</v>
      </c>
      <c r="L128" s="6">
        <f t="shared" si="1"/>
        <v>0.84302276418242506</v>
      </c>
      <c r="M128" s="6">
        <f t="shared" si="1"/>
        <v>1.7864623954022987</v>
      </c>
      <c r="N128" s="6">
        <f t="shared" si="1"/>
        <v>5.4532283224101867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27.1221</v>
      </c>
      <c r="C129" s="6">
        <f t="shared" ref="C129:N129" si="2">MAX(C125,C121,C117,C113,C109,C105,C101,C97,C93,C85,C81,C77,C73,C69,C65,C61,C57,C53,C49,C45,C41,C37,C33,C29,C25,C21,C17,C13,C9)</f>
        <v>65.167599999999993</v>
      </c>
      <c r="D129" s="6">
        <f t="shared" si="2"/>
        <v>84.585800000000006</v>
      </c>
      <c r="E129" s="6">
        <f t="shared" si="2"/>
        <v>61.018999999999998</v>
      </c>
      <c r="F129" s="6">
        <f t="shared" si="2"/>
        <v>58.052599999999998</v>
      </c>
      <c r="G129" s="6">
        <f t="shared" si="2"/>
        <v>72.382300000000001</v>
      </c>
      <c r="H129" s="6">
        <f t="shared" si="2"/>
        <v>40.875300000000003</v>
      </c>
      <c r="I129" s="6">
        <f t="shared" si="2"/>
        <v>29.357399999999998</v>
      </c>
      <c r="J129" s="6">
        <f t="shared" si="2"/>
        <v>11.2265</v>
      </c>
      <c r="K129" s="6">
        <f t="shared" si="2"/>
        <v>7.1461899999999998</v>
      </c>
      <c r="L129" s="6">
        <f t="shared" si="2"/>
        <v>5.1491300000000004</v>
      </c>
      <c r="M129" s="6">
        <f t="shared" si="2"/>
        <v>32.060200000000002</v>
      </c>
      <c r="N129" s="6">
        <f t="shared" si="2"/>
        <v>84.585800000000006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8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1.55358</v>
      </c>
      <c r="F3" s="6">
        <v>24.2926</v>
      </c>
      <c r="G3" s="6">
        <v>3.76512</v>
      </c>
      <c r="H3" s="6">
        <v>3.6613500000000001</v>
      </c>
      <c r="I3" s="6">
        <v>2.0210699999999999</v>
      </c>
      <c r="J3" s="6">
        <v>1.66229</v>
      </c>
      <c r="K3" s="6">
        <v>1.30128</v>
      </c>
      <c r="L3" s="6">
        <v>1.0400400000000001</v>
      </c>
      <c r="M3" s="6">
        <v>0.86017600000000005</v>
      </c>
      <c r="N3" s="6">
        <f>MIN(B3:M3)</f>
        <v>0.86017600000000005</v>
      </c>
    </row>
    <row r="4" spans="1:14" x14ac:dyDescent="0.25">
      <c r="A4" t="s">
        <v>1</v>
      </c>
      <c r="B4" s="6"/>
      <c r="C4" s="6"/>
      <c r="D4" s="6"/>
      <c r="E4" s="6">
        <v>8.91934</v>
      </c>
      <c r="F4" s="6">
        <v>36.340853571428575</v>
      </c>
      <c r="G4" s="6">
        <v>18.230425161290324</v>
      </c>
      <c r="H4" s="6">
        <v>9.9604759999999999</v>
      </c>
      <c r="I4" s="6">
        <v>2.8146335483870959</v>
      </c>
      <c r="J4" s="6">
        <v>1.9342879999999996</v>
      </c>
      <c r="K4" s="6">
        <v>1.4934806451612901</v>
      </c>
      <c r="L4" s="6">
        <v>1.2224225806451612</v>
      </c>
      <c r="M4" s="6">
        <v>0.9440544333333335</v>
      </c>
      <c r="N4" s="6">
        <f>AVERAGE(B4:M4)</f>
        <v>9.0955526600273071</v>
      </c>
    </row>
    <row r="5" spans="1:14" x14ac:dyDescent="0.25">
      <c r="A5" t="s">
        <v>0</v>
      </c>
      <c r="B5" s="6"/>
      <c r="C5" s="6"/>
      <c r="D5" s="6"/>
      <c r="E5" s="6">
        <v>43.045000000000002</v>
      </c>
      <c r="F5" s="6">
        <v>52.902700000000003</v>
      </c>
      <c r="G5" s="6">
        <v>48.378599999999999</v>
      </c>
      <c r="H5" s="6">
        <v>21.116900000000001</v>
      </c>
      <c r="I5" s="6">
        <v>5.3648800000000003</v>
      </c>
      <c r="J5" s="6">
        <v>2.4079899999999999</v>
      </c>
      <c r="K5" s="6">
        <v>2.2890600000000001</v>
      </c>
      <c r="L5" s="6">
        <v>1.62609</v>
      </c>
      <c r="M5" s="6">
        <v>1.0329900000000001</v>
      </c>
      <c r="N5" s="6">
        <f>MAX(B5:M5)</f>
        <v>52.902700000000003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0.78898599999999997</v>
      </c>
      <c r="C7" s="6">
        <v>1.4232899999999999</v>
      </c>
      <c r="D7" s="6">
        <v>8.6570900000000002</v>
      </c>
      <c r="E7" s="6">
        <v>4.6935799999999999</v>
      </c>
      <c r="F7" s="6">
        <v>11.009399999999999</v>
      </c>
      <c r="G7" s="6">
        <v>4.3260899999999998</v>
      </c>
      <c r="H7" s="6">
        <v>4.0417699999999996</v>
      </c>
      <c r="I7" s="6">
        <v>2.2047500000000002</v>
      </c>
      <c r="J7" s="6">
        <v>1.7500100000000001</v>
      </c>
      <c r="K7" s="6">
        <v>1.4018200000000001</v>
      </c>
      <c r="L7" s="6">
        <v>1.1559999999999999</v>
      </c>
      <c r="M7" s="6">
        <v>1.0934600000000001</v>
      </c>
      <c r="N7" s="6">
        <f>MIN(B7:M7)</f>
        <v>0.78898599999999997</v>
      </c>
    </row>
    <row r="8" spans="1:14" x14ac:dyDescent="0.25">
      <c r="A8" t="s">
        <v>1</v>
      </c>
      <c r="B8" s="6">
        <v>1.0958863870967743</v>
      </c>
      <c r="C8" s="6">
        <v>17.106756333333333</v>
      </c>
      <c r="D8" s="6">
        <v>19.772600322580647</v>
      </c>
      <c r="E8" s="6">
        <v>14.051732903225808</v>
      </c>
      <c r="F8" s="6">
        <v>34.102151724137933</v>
      </c>
      <c r="G8" s="6">
        <v>12.824810967741939</v>
      </c>
      <c r="H8" s="6">
        <v>14.077862000000001</v>
      </c>
      <c r="I8" s="6">
        <v>2.9972425806451621</v>
      </c>
      <c r="J8" s="6">
        <v>2.4585366666666673</v>
      </c>
      <c r="K8" s="6">
        <v>1.5540141935483871</v>
      </c>
      <c r="L8" s="6">
        <v>1.2697012903225804</v>
      </c>
      <c r="M8" s="6">
        <v>1.4969783333333337</v>
      </c>
      <c r="N8" s="6">
        <f>AVERAGE(B8:M8)</f>
        <v>10.234022808552714</v>
      </c>
    </row>
    <row r="9" spans="1:14" x14ac:dyDescent="0.25">
      <c r="A9" t="s">
        <v>0</v>
      </c>
      <c r="B9" s="6">
        <v>2.8354200000000001</v>
      </c>
      <c r="C9" s="6">
        <v>45.6843</v>
      </c>
      <c r="D9" s="6">
        <v>46.452199999999998</v>
      </c>
      <c r="E9" s="6">
        <v>30.535299999999999</v>
      </c>
      <c r="F9" s="6">
        <v>62.924500000000002</v>
      </c>
      <c r="G9" s="6">
        <v>40.433399999999999</v>
      </c>
      <c r="H9" s="6">
        <v>35.030799999999999</v>
      </c>
      <c r="I9" s="6">
        <v>5.1024500000000002</v>
      </c>
      <c r="J9" s="6">
        <v>4.2829499999999996</v>
      </c>
      <c r="K9" s="6">
        <v>1.7338499999999999</v>
      </c>
      <c r="L9" s="6">
        <v>1.3928499999999999</v>
      </c>
      <c r="M9" s="6">
        <v>3.8773399999999998</v>
      </c>
      <c r="N9" s="6">
        <f>MAX(B9:M9)</f>
        <v>62.924500000000002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1.6710100000000001</v>
      </c>
      <c r="C11" s="6">
        <v>2.0585599999999999</v>
      </c>
      <c r="D11" s="6">
        <v>1.36195</v>
      </c>
      <c r="E11" s="6">
        <v>2.6404200000000002</v>
      </c>
      <c r="F11" s="6">
        <v>3.3361100000000001</v>
      </c>
      <c r="G11" s="6">
        <v>1.28155</v>
      </c>
      <c r="H11" s="6">
        <v>2.0198900000000002</v>
      </c>
      <c r="I11" s="6">
        <v>1.61426</v>
      </c>
      <c r="J11" s="6">
        <v>1.1687799999999999</v>
      </c>
      <c r="K11" s="6">
        <v>0.91786999999999996</v>
      </c>
      <c r="L11" s="6">
        <v>0.75202500000000005</v>
      </c>
      <c r="M11" s="6">
        <v>0.68669400000000003</v>
      </c>
      <c r="N11" s="6">
        <f>MIN(B11:M11)</f>
        <v>0.68669400000000003</v>
      </c>
    </row>
    <row r="12" spans="1:14" x14ac:dyDescent="0.25">
      <c r="A12" t="s">
        <v>1</v>
      </c>
      <c r="B12" s="6">
        <v>5.1848658064516124</v>
      </c>
      <c r="C12" s="6">
        <v>5.7720756666666659</v>
      </c>
      <c r="D12" s="6">
        <v>2.8227251612903221</v>
      </c>
      <c r="E12" s="6">
        <v>10.170110322580646</v>
      </c>
      <c r="F12" s="6">
        <v>13.171285357142859</v>
      </c>
      <c r="G12" s="6">
        <v>1.8724077419354832</v>
      </c>
      <c r="H12" s="6">
        <v>12.116793333333332</v>
      </c>
      <c r="I12" s="6">
        <v>3.4972351612903227</v>
      </c>
      <c r="J12" s="6">
        <v>1.532384</v>
      </c>
      <c r="K12" s="6">
        <v>1.0873521612903223</v>
      </c>
      <c r="L12" s="6">
        <v>0.87716941935483839</v>
      </c>
      <c r="M12" s="6">
        <v>1.395365533333333</v>
      </c>
      <c r="N12" s="6">
        <f>AVERAGE(B12:M12)</f>
        <v>4.9583141387224776</v>
      </c>
    </row>
    <row r="13" spans="1:14" x14ac:dyDescent="0.25">
      <c r="A13" t="s">
        <v>0</v>
      </c>
      <c r="B13" s="6">
        <v>20.229900000000001</v>
      </c>
      <c r="C13" s="6">
        <v>12.218500000000001</v>
      </c>
      <c r="D13" s="6">
        <v>6.8017500000000002</v>
      </c>
      <c r="E13" s="6">
        <v>27.258199999999999</v>
      </c>
      <c r="F13" s="6">
        <v>28.523</v>
      </c>
      <c r="G13" s="6">
        <v>4.3146399999999998</v>
      </c>
      <c r="H13" s="6">
        <v>26.1968</v>
      </c>
      <c r="I13" s="6">
        <v>10.0031</v>
      </c>
      <c r="J13" s="6">
        <v>2.2473299999999998</v>
      </c>
      <c r="K13" s="6">
        <v>1.54125</v>
      </c>
      <c r="L13" s="6">
        <v>1.17113</v>
      </c>
      <c r="M13" s="6">
        <v>4.0496400000000001</v>
      </c>
      <c r="N13" s="6">
        <f>MAX(B13:M13)</f>
        <v>28.523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0.64171999999999996</v>
      </c>
      <c r="C15" s="6">
        <v>0.934863</v>
      </c>
      <c r="D15" s="6">
        <v>5.8821500000000002</v>
      </c>
      <c r="E15" s="6">
        <v>7.6574299999999997</v>
      </c>
      <c r="F15" s="6">
        <v>3.8617499999999998</v>
      </c>
      <c r="G15" s="6">
        <v>2.5609099999999998</v>
      </c>
      <c r="H15" s="6">
        <v>2.0357400000000001</v>
      </c>
      <c r="I15" s="6">
        <v>1.7850999999999999</v>
      </c>
      <c r="J15" s="6">
        <v>1.5794600000000001</v>
      </c>
      <c r="K15" s="6">
        <v>1.1448499999999999</v>
      </c>
      <c r="L15" s="6">
        <v>0.93879000000000001</v>
      </c>
      <c r="M15" s="6">
        <v>0.91060200000000002</v>
      </c>
      <c r="N15" s="6">
        <f>MIN(B15:M15)</f>
        <v>0.64171999999999996</v>
      </c>
    </row>
    <row r="16" spans="1:14" x14ac:dyDescent="0.25">
      <c r="A16" t="s">
        <v>1</v>
      </c>
      <c r="B16" s="6">
        <v>1.3380712258064518</v>
      </c>
      <c r="C16" s="6">
        <v>11.940909699999999</v>
      </c>
      <c r="D16" s="6">
        <v>26.766635161290317</v>
      </c>
      <c r="E16" s="6">
        <v>26.801252580645158</v>
      </c>
      <c r="F16" s="6">
        <v>19.758627500000006</v>
      </c>
      <c r="G16" s="6">
        <v>6.9570899999999991</v>
      </c>
      <c r="H16" s="6">
        <v>2.3355460000000003</v>
      </c>
      <c r="I16" s="6">
        <v>3.1953135483870958</v>
      </c>
      <c r="J16" s="6">
        <v>2.6985009999999998</v>
      </c>
      <c r="K16" s="6">
        <v>1.7294229032258068</v>
      </c>
      <c r="L16" s="6">
        <v>1.0310306129032258</v>
      </c>
      <c r="M16" s="6">
        <v>3.0138645333333334</v>
      </c>
      <c r="N16" s="6">
        <f>AVERAGE(B16:M16)</f>
        <v>8.9638553971326136</v>
      </c>
    </row>
    <row r="17" spans="1:14" x14ac:dyDescent="0.25">
      <c r="A17" t="s">
        <v>0</v>
      </c>
      <c r="B17" s="6">
        <v>5.0251299999999999</v>
      </c>
      <c r="C17" s="6">
        <v>25.849799999999998</v>
      </c>
      <c r="D17" s="6">
        <v>59.048900000000003</v>
      </c>
      <c r="E17" s="6">
        <v>48.291200000000003</v>
      </c>
      <c r="F17" s="6">
        <v>47.243299999999998</v>
      </c>
      <c r="G17" s="6">
        <v>20.225899999999999</v>
      </c>
      <c r="H17" s="6">
        <v>2.8161100000000001</v>
      </c>
      <c r="I17" s="6">
        <v>8.1505600000000005</v>
      </c>
      <c r="J17" s="6">
        <v>5.40768</v>
      </c>
      <c r="K17" s="6">
        <v>3.89689</v>
      </c>
      <c r="L17" s="6">
        <v>1.1355299999999999</v>
      </c>
      <c r="M17" s="6">
        <v>7.9098899999999999</v>
      </c>
      <c r="N17" s="6">
        <f>MAX(B17:M17)</f>
        <v>59.048900000000003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1.3077300000000001</v>
      </c>
      <c r="C19" s="6">
        <v>2.0101100000000001</v>
      </c>
      <c r="D19" s="6">
        <v>4.1462300000000001</v>
      </c>
      <c r="E19" s="6">
        <v>23.415800000000001</v>
      </c>
      <c r="F19" s="6">
        <v>8.0961499999999997</v>
      </c>
      <c r="G19" s="6">
        <v>6.0743900000000002</v>
      </c>
      <c r="H19" s="6">
        <v>2.6724399999999999</v>
      </c>
      <c r="I19" s="6">
        <v>2.14866</v>
      </c>
      <c r="J19" s="6">
        <v>1.89662</v>
      </c>
      <c r="K19" s="6">
        <v>1.40147</v>
      </c>
      <c r="L19" s="6">
        <v>1.1604000000000001</v>
      </c>
      <c r="M19" s="6">
        <v>1.1339999999999999</v>
      </c>
      <c r="N19" s="6">
        <f>MIN(B19:M19)</f>
        <v>1.1339999999999999</v>
      </c>
    </row>
    <row r="20" spans="1:14" x14ac:dyDescent="0.25">
      <c r="A20" t="s">
        <v>1</v>
      </c>
      <c r="B20" s="6">
        <v>3.0897958064516131</v>
      </c>
      <c r="C20" s="6">
        <v>9.346267000000001</v>
      </c>
      <c r="D20" s="6">
        <v>13.954112258064516</v>
      </c>
      <c r="E20" s="6">
        <v>49.11532903225806</v>
      </c>
      <c r="F20" s="6">
        <v>23.236669642857144</v>
      </c>
      <c r="G20" s="6">
        <v>12.916928709677423</v>
      </c>
      <c r="H20" s="6">
        <v>4.7000879999999992</v>
      </c>
      <c r="I20" s="6">
        <v>2.8739809677419355</v>
      </c>
      <c r="J20" s="6">
        <v>2.3142746666666665</v>
      </c>
      <c r="K20" s="6">
        <v>1.5733887096774193</v>
      </c>
      <c r="L20" s="6">
        <v>1.2704816129032257</v>
      </c>
      <c r="M20" s="6">
        <v>2.7206536666666659</v>
      </c>
      <c r="N20" s="6">
        <f>AVERAGE(B20:M20)</f>
        <v>10.592664172747055</v>
      </c>
    </row>
    <row r="21" spans="1:14" x14ac:dyDescent="0.25">
      <c r="A21" t="s">
        <v>0</v>
      </c>
      <c r="B21" s="6">
        <v>6.9885299999999999</v>
      </c>
      <c r="C21" s="6">
        <v>26.996700000000001</v>
      </c>
      <c r="D21" s="6">
        <v>39.331400000000002</v>
      </c>
      <c r="E21" s="6">
        <v>81.537599999999998</v>
      </c>
      <c r="F21" s="6">
        <v>44.7121</v>
      </c>
      <c r="G21" s="6">
        <v>31.2851</v>
      </c>
      <c r="H21" s="6">
        <v>11.1701</v>
      </c>
      <c r="I21" s="6">
        <v>4.39724</v>
      </c>
      <c r="J21" s="6">
        <v>4.35067</v>
      </c>
      <c r="K21" s="6">
        <v>1.8549199999999999</v>
      </c>
      <c r="L21" s="6">
        <v>1.3919600000000001</v>
      </c>
      <c r="M21" s="6">
        <v>6.9401099999999998</v>
      </c>
      <c r="N21" s="6">
        <f>MAX(B21:M21)</f>
        <v>81.537599999999998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1.17082</v>
      </c>
      <c r="C23" s="6">
        <v>1.23403</v>
      </c>
      <c r="D23" s="6">
        <v>1.99129</v>
      </c>
      <c r="E23" s="6">
        <v>1.3221099999999999</v>
      </c>
      <c r="F23" s="6">
        <v>3.9658899999999999</v>
      </c>
      <c r="G23" s="6">
        <v>1.67113</v>
      </c>
      <c r="H23" s="6">
        <v>2.2132700000000001</v>
      </c>
      <c r="I23" s="6">
        <v>1.62439</v>
      </c>
      <c r="J23" s="6">
        <v>0.98304100000000005</v>
      </c>
      <c r="K23" s="6">
        <v>0.82207799999999998</v>
      </c>
      <c r="L23" s="6">
        <v>0.701677</v>
      </c>
      <c r="M23" s="6">
        <v>0.74609000000000003</v>
      </c>
      <c r="N23" s="6">
        <f>MIN(B23:M23)</f>
        <v>0.701677</v>
      </c>
    </row>
    <row r="24" spans="1:14" x14ac:dyDescent="0.25">
      <c r="A24" t="s">
        <v>1</v>
      </c>
      <c r="B24" s="6">
        <v>2.9998116129032262</v>
      </c>
      <c r="C24" s="6">
        <v>2.8285473333333329</v>
      </c>
      <c r="D24" s="6">
        <v>10.721107741935484</v>
      </c>
      <c r="E24" s="6">
        <v>10.492451290322583</v>
      </c>
      <c r="F24" s="6">
        <v>13.799319655172413</v>
      </c>
      <c r="G24" s="6">
        <v>3.271544516129032</v>
      </c>
      <c r="H24" s="6">
        <v>3.5516113333333337</v>
      </c>
      <c r="I24" s="6">
        <v>3.0402045161290325</v>
      </c>
      <c r="J24" s="6">
        <v>1.1520626666666667</v>
      </c>
      <c r="K24" s="6">
        <v>0.89580032258064501</v>
      </c>
      <c r="L24" s="6">
        <v>0.7562275806451616</v>
      </c>
      <c r="M24" s="6">
        <v>1.8380391333333332</v>
      </c>
      <c r="N24" s="6">
        <f>AVERAGE(B24:M24)</f>
        <v>4.6122273085403531</v>
      </c>
    </row>
    <row r="25" spans="1:14" x14ac:dyDescent="0.25">
      <c r="A25" t="s">
        <v>0</v>
      </c>
      <c r="B25" s="6">
        <v>8.9583200000000005</v>
      </c>
      <c r="C25" s="6">
        <v>6.8189700000000002</v>
      </c>
      <c r="D25" s="6">
        <v>20.784800000000001</v>
      </c>
      <c r="E25" s="6">
        <v>27.3232</v>
      </c>
      <c r="F25" s="6">
        <v>25.693899999999999</v>
      </c>
      <c r="G25" s="6">
        <v>7.6900399999999998</v>
      </c>
      <c r="H25" s="6">
        <v>5.5907900000000001</v>
      </c>
      <c r="I25" s="6">
        <v>6.8571900000000001</v>
      </c>
      <c r="J25" s="6">
        <v>1.5466899999999999</v>
      </c>
      <c r="K25" s="6">
        <v>0.97683900000000001</v>
      </c>
      <c r="L25" s="6">
        <v>0.81759000000000004</v>
      </c>
      <c r="M25" s="6">
        <v>4.9838800000000001</v>
      </c>
      <c r="N25" s="6">
        <f>MAX(B25:M25)</f>
        <v>27.3232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0.65053799999999995</v>
      </c>
      <c r="C27" s="6">
        <v>0.54448300000000005</v>
      </c>
      <c r="D27" s="6">
        <v>1.63384</v>
      </c>
      <c r="E27" s="6">
        <v>0.99588299999999996</v>
      </c>
      <c r="F27" s="6">
        <v>5.0566000000000004</v>
      </c>
      <c r="G27" s="6">
        <v>1.9594499999999999</v>
      </c>
      <c r="H27" s="6">
        <v>6.4708899999999998</v>
      </c>
      <c r="I27" s="6">
        <v>2.01763</v>
      </c>
      <c r="J27" s="6">
        <v>1.2319599999999999</v>
      </c>
      <c r="K27" s="6">
        <v>0.98655999999999999</v>
      </c>
      <c r="L27" s="6">
        <v>0.808477</v>
      </c>
      <c r="M27" s="6">
        <v>0.680535</v>
      </c>
      <c r="N27" s="6">
        <f>MIN(B27:M27)</f>
        <v>0.54448300000000005</v>
      </c>
    </row>
    <row r="28" spans="1:14" x14ac:dyDescent="0.25">
      <c r="A28" t="s">
        <v>1</v>
      </c>
      <c r="B28" s="6">
        <v>1.465284</v>
      </c>
      <c r="C28" s="6">
        <v>1.1924767666666665</v>
      </c>
      <c r="D28" s="6">
        <v>6.032167741935484</v>
      </c>
      <c r="E28" s="6">
        <v>5.8966778387096772</v>
      </c>
      <c r="F28" s="6">
        <v>18.43033785714286</v>
      </c>
      <c r="G28" s="6">
        <v>5.9293677419354847</v>
      </c>
      <c r="H28" s="6">
        <v>18.081512999999998</v>
      </c>
      <c r="I28" s="6">
        <v>3.7938522580645166</v>
      </c>
      <c r="J28" s="6">
        <v>1.56538</v>
      </c>
      <c r="K28" s="6">
        <v>1.0962087419354838</v>
      </c>
      <c r="L28" s="6">
        <v>0.89093654838709679</v>
      </c>
      <c r="M28" s="6">
        <v>0.75678723333333342</v>
      </c>
      <c r="N28" s="6">
        <f>AVERAGE(B28:M28)</f>
        <v>5.4275824773425496</v>
      </c>
    </row>
    <row r="29" spans="1:14" x14ac:dyDescent="0.25">
      <c r="A29" t="s">
        <v>0</v>
      </c>
      <c r="B29" s="6">
        <v>5.4179899999999996</v>
      </c>
      <c r="C29" s="6">
        <v>6.13795</v>
      </c>
      <c r="D29" s="6">
        <v>15.036300000000001</v>
      </c>
      <c r="E29" s="6">
        <v>16.643000000000001</v>
      </c>
      <c r="F29" s="6">
        <v>36.6051</v>
      </c>
      <c r="G29" s="6">
        <v>19.7028</v>
      </c>
      <c r="H29" s="6">
        <v>46.026800000000001</v>
      </c>
      <c r="I29" s="6">
        <v>6.9863299999999997</v>
      </c>
      <c r="J29" s="6">
        <v>2.43519</v>
      </c>
      <c r="K29" s="6">
        <v>1.22116</v>
      </c>
      <c r="L29" s="6">
        <v>0.98007500000000003</v>
      </c>
      <c r="M29" s="6">
        <v>0.81289299999999998</v>
      </c>
      <c r="N29" s="6">
        <f>MAX(B29:M29)</f>
        <v>46.026800000000001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0.64879799999999999</v>
      </c>
      <c r="C31" s="6">
        <v>1.0007699999999999</v>
      </c>
      <c r="D31" s="6">
        <v>0.71933999999999998</v>
      </c>
      <c r="E31" s="6">
        <v>0.65713100000000002</v>
      </c>
      <c r="F31" s="6">
        <v>0.495035</v>
      </c>
      <c r="G31" s="6">
        <v>0.49024000000000001</v>
      </c>
      <c r="H31" s="6">
        <v>0.99799400000000005</v>
      </c>
      <c r="I31" s="6">
        <v>6.58169</v>
      </c>
      <c r="J31" s="6">
        <v>1.4119699999999999</v>
      </c>
      <c r="K31" s="6">
        <v>1.07548</v>
      </c>
      <c r="L31" s="6">
        <v>0.92438399999999998</v>
      </c>
      <c r="M31" s="6">
        <v>0.91844899999999996</v>
      </c>
      <c r="N31" s="6">
        <f>MIN(B31:M31)</f>
        <v>0.49024000000000001</v>
      </c>
    </row>
    <row r="32" spans="1:14" x14ac:dyDescent="0.25">
      <c r="A32" t="s">
        <v>1</v>
      </c>
      <c r="B32" s="6">
        <v>1.6219492580645158</v>
      </c>
      <c r="C32" s="6">
        <v>9.0158129999999996</v>
      </c>
      <c r="D32" s="6">
        <v>1.1338802903225804</v>
      </c>
      <c r="E32" s="6">
        <v>0.79028561290322563</v>
      </c>
      <c r="F32" s="6">
        <v>0.55490707142857143</v>
      </c>
      <c r="G32" s="6">
        <v>5.5558212903225801</v>
      </c>
      <c r="H32" s="6">
        <v>8.7937598000000001</v>
      </c>
      <c r="I32" s="6">
        <v>24.728330645161289</v>
      </c>
      <c r="J32" s="6">
        <v>2.4176470000000001</v>
      </c>
      <c r="K32" s="6">
        <v>1.2296567741935485</v>
      </c>
      <c r="L32" s="6">
        <v>0.99552332258064535</v>
      </c>
      <c r="M32" s="6">
        <v>1.801906133333333</v>
      </c>
      <c r="N32" s="6">
        <f>AVERAGE(B32:M32)</f>
        <v>4.8866233498591916</v>
      </c>
    </row>
    <row r="33" spans="1:14" x14ac:dyDescent="0.25">
      <c r="A33" t="s">
        <v>0</v>
      </c>
      <c r="B33" s="6">
        <v>4.87385</v>
      </c>
      <c r="C33" s="6">
        <v>38.697200000000002</v>
      </c>
      <c r="D33" s="6">
        <v>2.4591599999999998</v>
      </c>
      <c r="E33" s="6">
        <v>1.23715</v>
      </c>
      <c r="F33" s="6">
        <v>0.67988000000000004</v>
      </c>
      <c r="G33" s="6">
        <v>14.271699999999999</v>
      </c>
      <c r="H33" s="6">
        <v>17.831499999999998</v>
      </c>
      <c r="I33" s="6">
        <v>48.476500000000001</v>
      </c>
      <c r="J33" s="6">
        <v>5.8111699999999997</v>
      </c>
      <c r="K33" s="6">
        <v>1.4679899999999999</v>
      </c>
      <c r="L33" s="6">
        <v>1.0675300000000001</v>
      </c>
      <c r="M33" s="6">
        <v>5.8913900000000003</v>
      </c>
      <c r="N33" s="6">
        <f>MAX(B33:M33)</f>
        <v>48.476500000000001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2.1202700000000001</v>
      </c>
      <c r="C35" s="6">
        <v>1.34456</v>
      </c>
      <c r="D35" s="6">
        <v>2.5503100000000001</v>
      </c>
      <c r="E35" s="6">
        <v>3.2740900000000002</v>
      </c>
      <c r="F35" s="6">
        <v>2.3026</v>
      </c>
      <c r="G35" s="6">
        <v>1.51911</v>
      </c>
      <c r="H35" s="6">
        <v>1.4217</v>
      </c>
      <c r="I35" s="6">
        <v>1.9931700000000001</v>
      </c>
      <c r="J35" s="6">
        <v>1.2227699999999999</v>
      </c>
      <c r="K35" s="6">
        <v>0.85523700000000002</v>
      </c>
      <c r="L35" s="6">
        <v>0.73133899999999996</v>
      </c>
      <c r="M35" s="6">
        <v>1.2841199999999999</v>
      </c>
      <c r="N35" s="6">
        <f>MIN(B35:M35)</f>
        <v>0.73133899999999996</v>
      </c>
    </row>
    <row r="36" spans="1:14" x14ac:dyDescent="0.25">
      <c r="A36" t="s">
        <v>1</v>
      </c>
      <c r="B36" s="6">
        <v>5.6687596774193532</v>
      </c>
      <c r="C36" s="6">
        <v>5.5443736666666679</v>
      </c>
      <c r="D36" s="6">
        <v>5.6552132258064507</v>
      </c>
      <c r="E36" s="6">
        <v>27.837474838709674</v>
      </c>
      <c r="F36" s="6">
        <v>9.9281817857142887</v>
      </c>
      <c r="G36" s="6">
        <v>2.0022467741935484</v>
      </c>
      <c r="H36" s="6">
        <v>5.5983266666666678</v>
      </c>
      <c r="I36" s="6">
        <v>6.3951593548387091</v>
      </c>
      <c r="J36" s="6">
        <v>1.4728863333333329</v>
      </c>
      <c r="K36" s="6">
        <v>0.99002041935483887</v>
      </c>
      <c r="L36" s="6">
        <v>1.2272804193548388</v>
      </c>
      <c r="M36" s="6">
        <v>2.4985143333333335</v>
      </c>
      <c r="N36" s="6">
        <f>AVERAGE(B36:M36)</f>
        <v>6.2348697912826418</v>
      </c>
    </row>
    <row r="37" spans="1:14" x14ac:dyDescent="0.25">
      <c r="A37" t="s">
        <v>0</v>
      </c>
      <c r="B37" s="6">
        <v>11.0282</v>
      </c>
      <c r="C37" s="6">
        <v>14.777699999999999</v>
      </c>
      <c r="D37" s="6">
        <v>12.9077</v>
      </c>
      <c r="E37" s="6">
        <v>50.932600000000001</v>
      </c>
      <c r="F37" s="6">
        <v>28.1418</v>
      </c>
      <c r="G37" s="6">
        <v>2.6858499999999998</v>
      </c>
      <c r="H37" s="6">
        <v>16.146799999999999</v>
      </c>
      <c r="I37" s="6">
        <v>15.3225</v>
      </c>
      <c r="J37" s="6">
        <v>2.2970199999999998</v>
      </c>
      <c r="K37" s="6">
        <v>1.24797</v>
      </c>
      <c r="L37" s="6">
        <v>4.2969799999999996</v>
      </c>
      <c r="M37" s="6">
        <v>6.6591899999999997</v>
      </c>
      <c r="N37" s="6">
        <f>MAX(B37:M37)</f>
        <v>50.932600000000001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0.64242699999999997</v>
      </c>
      <c r="C39" s="6">
        <v>0.59334100000000001</v>
      </c>
      <c r="D39" s="6">
        <v>11.7294</v>
      </c>
      <c r="E39" s="6">
        <v>17.516200000000001</v>
      </c>
      <c r="F39" s="6">
        <v>9.6109500000000008</v>
      </c>
      <c r="G39" s="6">
        <v>5.4214200000000003</v>
      </c>
      <c r="H39" s="6">
        <v>2.67903</v>
      </c>
      <c r="I39" s="6">
        <v>2.2503899999999999</v>
      </c>
      <c r="J39" s="6">
        <v>1.5558799999999999</v>
      </c>
      <c r="K39" s="6">
        <v>1.25031</v>
      </c>
      <c r="L39" s="6">
        <v>1.1494200000000001</v>
      </c>
      <c r="M39" s="6">
        <v>0.95288600000000001</v>
      </c>
      <c r="N39" s="6">
        <f>MIN(B39:M39)</f>
        <v>0.59334100000000001</v>
      </c>
    </row>
    <row r="40" spans="1:14" x14ac:dyDescent="0.25">
      <c r="A40" t="s">
        <v>1</v>
      </c>
      <c r="B40" s="6">
        <v>1.0513182258064515</v>
      </c>
      <c r="C40" s="6">
        <v>6.1424421666666662</v>
      </c>
      <c r="D40" s="6">
        <v>28.406025806451613</v>
      </c>
      <c r="E40" s="6">
        <v>26.604593548387093</v>
      </c>
      <c r="F40" s="6">
        <v>28.436239655172411</v>
      </c>
      <c r="G40" s="6">
        <v>12.411279032258065</v>
      </c>
      <c r="H40" s="6">
        <v>3.7670236666666668</v>
      </c>
      <c r="I40" s="6">
        <v>4.950602258064519</v>
      </c>
      <c r="J40" s="6">
        <v>1.8612166666666665</v>
      </c>
      <c r="K40" s="6">
        <v>1.3884858064516123</v>
      </c>
      <c r="L40" s="6">
        <v>1.3604577419354837</v>
      </c>
      <c r="M40" s="6">
        <v>1.1303973333333335</v>
      </c>
      <c r="N40" s="6">
        <f>AVERAGE(B40:M40)</f>
        <v>9.7925068256550478</v>
      </c>
    </row>
    <row r="41" spans="1:14" x14ac:dyDescent="0.25">
      <c r="A41" t="s">
        <v>0</v>
      </c>
      <c r="B41" s="6">
        <v>2.3625600000000002</v>
      </c>
      <c r="C41" s="6">
        <v>18.322700000000001</v>
      </c>
      <c r="D41" s="6">
        <v>59.374899999999997</v>
      </c>
      <c r="E41" s="6">
        <v>44.834800000000001</v>
      </c>
      <c r="F41" s="6">
        <v>58.570799999999998</v>
      </c>
      <c r="G41" s="6">
        <v>21.838899999999999</v>
      </c>
      <c r="H41" s="6">
        <v>5.6136100000000004</v>
      </c>
      <c r="I41" s="6">
        <v>11.5334</v>
      </c>
      <c r="J41" s="6">
        <v>2.4575900000000002</v>
      </c>
      <c r="K41" s="6">
        <v>1.54355</v>
      </c>
      <c r="L41" s="6">
        <v>1.9148799999999999</v>
      </c>
      <c r="M41" s="6">
        <v>1.37599</v>
      </c>
      <c r="N41" s="6">
        <f>MAX(B41:M41)</f>
        <v>59.374899999999997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0.80329499999999998</v>
      </c>
      <c r="C43" s="6">
        <v>1.2954399999999999</v>
      </c>
      <c r="D43" s="6">
        <v>0.81920999999999999</v>
      </c>
      <c r="E43" s="6">
        <v>2.22309</v>
      </c>
      <c r="F43" s="6">
        <v>5.9055299999999997</v>
      </c>
      <c r="G43" s="6">
        <v>7.7070999999999996</v>
      </c>
      <c r="H43" s="6">
        <v>2.2342399999999998</v>
      </c>
      <c r="I43" s="6">
        <v>2.2443900000000001</v>
      </c>
      <c r="J43" s="6">
        <v>1.39168</v>
      </c>
      <c r="K43" s="6">
        <v>1.2025600000000001</v>
      </c>
      <c r="L43" s="6">
        <v>1.0467</v>
      </c>
      <c r="M43" s="6">
        <v>1.48099</v>
      </c>
      <c r="N43" s="6">
        <f>MIN(B43:M43)</f>
        <v>0.80329499999999998</v>
      </c>
    </row>
    <row r="44" spans="1:14" x14ac:dyDescent="0.25">
      <c r="A44" t="s">
        <v>1</v>
      </c>
      <c r="B44" s="6">
        <v>2.0169296451612904</v>
      </c>
      <c r="C44" s="6">
        <v>3.2571040000000009</v>
      </c>
      <c r="D44" s="6">
        <v>7.0403018064516143</v>
      </c>
      <c r="E44" s="6">
        <v>14.49851806451613</v>
      </c>
      <c r="F44" s="6">
        <v>16.713013571428569</v>
      </c>
      <c r="G44" s="6">
        <v>18.518115806451608</v>
      </c>
      <c r="H44" s="6">
        <v>3.9373510000000005</v>
      </c>
      <c r="I44" s="6">
        <v>9.5327741935483896</v>
      </c>
      <c r="J44" s="6">
        <v>1.6359273333333337</v>
      </c>
      <c r="K44" s="6">
        <v>1.342052258064516</v>
      </c>
      <c r="L44" s="6">
        <v>2.3622732258064514</v>
      </c>
      <c r="M44" s="6">
        <v>4.2878573333333332</v>
      </c>
      <c r="N44" s="6">
        <f>AVERAGE(B44:M44)</f>
        <v>7.0951848531746018</v>
      </c>
    </row>
    <row r="45" spans="1:14" x14ac:dyDescent="0.25">
      <c r="A45" t="s">
        <v>0</v>
      </c>
      <c r="B45" s="6">
        <v>6.8692700000000002</v>
      </c>
      <c r="C45" s="6">
        <v>8.0439299999999996</v>
      </c>
      <c r="D45" s="6">
        <v>32.960900000000002</v>
      </c>
      <c r="E45" s="6">
        <v>44.657499999999999</v>
      </c>
      <c r="F45" s="6">
        <v>42.165700000000001</v>
      </c>
      <c r="G45" s="6">
        <v>33.563200000000002</v>
      </c>
      <c r="H45" s="6">
        <v>6.8489000000000004</v>
      </c>
      <c r="I45" s="6">
        <v>35.614199999999997</v>
      </c>
      <c r="J45" s="6">
        <v>2.1516199999999999</v>
      </c>
      <c r="K45" s="6">
        <v>2.1276600000000001</v>
      </c>
      <c r="L45" s="6">
        <v>11.086</v>
      </c>
      <c r="M45" s="6">
        <v>13.758699999999999</v>
      </c>
      <c r="N45" s="6">
        <f>MAX(B45:M45)</f>
        <v>44.657499999999999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0.84456200000000003</v>
      </c>
      <c r="C47" s="6">
        <v>0.833901</v>
      </c>
      <c r="D47" s="6">
        <v>2.22146</v>
      </c>
      <c r="E47" s="6">
        <v>3.3710800000000001</v>
      </c>
      <c r="F47" s="6">
        <v>1.59314</v>
      </c>
      <c r="G47" s="6">
        <v>2.0656099999999999</v>
      </c>
      <c r="H47" s="6">
        <v>1.8728499999999999</v>
      </c>
      <c r="I47" s="6">
        <v>1.65788</v>
      </c>
      <c r="J47" s="6">
        <v>0.99272800000000005</v>
      </c>
      <c r="K47" s="6">
        <v>0.804678</v>
      </c>
      <c r="L47" s="6">
        <v>0.69893400000000006</v>
      </c>
      <c r="M47" s="6">
        <v>0.58912200000000003</v>
      </c>
      <c r="N47" s="6">
        <f>MIN(B47:M47)</f>
        <v>0.58912200000000003</v>
      </c>
    </row>
    <row r="48" spans="1:14" x14ac:dyDescent="0.25">
      <c r="A48" t="s">
        <v>1</v>
      </c>
      <c r="B48" s="6">
        <v>1.3176813548387101</v>
      </c>
      <c r="C48" s="6">
        <v>1.5283877999999997</v>
      </c>
      <c r="D48" s="6">
        <v>11.75496451612903</v>
      </c>
      <c r="E48" s="6">
        <v>17.540142903225803</v>
      </c>
      <c r="F48" s="6">
        <v>11.043673571428572</v>
      </c>
      <c r="G48" s="6">
        <v>6.8854129032258076</v>
      </c>
      <c r="H48" s="6">
        <v>4.0972289999999996</v>
      </c>
      <c r="I48" s="6">
        <v>3.3554822580645163</v>
      </c>
      <c r="J48" s="6">
        <v>1.3256456000000001</v>
      </c>
      <c r="K48" s="6">
        <v>0.89235216129032247</v>
      </c>
      <c r="L48" s="6">
        <v>0.75679183870967748</v>
      </c>
      <c r="M48" s="6">
        <v>0.86028106666666693</v>
      </c>
      <c r="N48" s="6">
        <f>AVERAGE(B48:M48)</f>
        <v>5.1131704144649257</v>
      </c>
    </row>
    <row r="49" spans="1:14" x14ac:dyDescent="0.25">
      <c r="A49" t="s">
        <v>0</v>
      </c>
      <c r="B49" s="6">
        <v>2.6976900000000001</v>
      </c>
      <c r="C49" s="6">
        <v>4.5541</v>
      </c>
      <c r="D49" s="6">
        <v>19.193200000000001</v>
      </c>
      <c r="E49" s="6">
        <v>47.461799999999997</v>
      </c>
      <c r="F49" s="6">
        <v>40.515599999999999</v>
      </c>
      <c r="G49" s="6">
        <v>20.328099999999999</v>
      </c>
      <c r="H49" s="6">
        <v>7.9624300000000003</v>
      </c>
      <c r="I49" s="6">
        <v>7.3510999999999997</v>
      </c>
      <c r="J49" s="6">
        <v>1.9706399999999999</v>
      </c>
      <c r="K49" s="6">
        <v>0.98431599999999997</v>
      </c>
      <c r="L49" s="6">
        <v>1.1191</v>
      </c>
      <c r="M49" s="6">
        <v>1.60358</v>
      </c>
      <c r="N49" s="6">
        <f>MAX(B49:M49)</f>
        <v>47.461799999999997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0.53209899999999999</v>
      </c>
      <c r="C51" s="6">
        <v>0.689805</v>
      </c>
      <c r="D51" s="6">
        <v>0.52483500000000005</v>
      </c>
      <c r="E51" s="6">
        <v>1.4255800000000001</v>
      </c>
      <c r="F51" s="6">
        <v>2.27373</v>
      </c>
      <c r="G51" s="6">
        <v>5.3939300000000001</v>
      </c>
      <c r="H51" s="6">
        <v>3.42855</v>
      </c>
      <c r="I51" s="6">
        <v>1.8517999999999999</v>
      </c>
      <c r="J51" s="6">
        <v>1.24214</v>
      </c>
      <c r="K51" s="6">
        <v>0.862738</v>
      </c>
      <c r="L51" s="6">
        <v>0.71253500000000003</v>
      </c>
      <c r="M51" s="6">
        <v>0.65033600000000003</v>
      </c>
      <c r="N51" s="6">
        <f>MIN(B51:M51)</f>
        <v>0.52483500000000005</v>
      </c>
    </row>
    <row r="52" spans="1:14" x14ac:dyDescent="0.25">
      <c r="A52" t="s">
        <v>1</v>
      </c>
      <c r="B52" s="6">
        <v>1.7684507741935482</v>
      </c>
      <c r="C52" s="6">
        <v>1.4771675</v>
      </c>
      <c r="D52" s="6">
        <v>6.0701890000000001</v>
      </c>
      <c r="E52" s="6">
        <v>4.2705893548387106</v>
      </c>
      <c r="F52" s="6">
        <v>14.314527857142858</v>
      </c>
      <c r="G52" s="6">
        <v>9.5753977419354825</v>
      </c>
      <c r="H52" s="6">
        <v>7.6994830000000007</v>
      </c>
      <c r="I52" s="6">
        <v>7.2552700000000003</v>
      </c>
      <c r="J52" s="6">
        <v>2.3711653333333333</v>
      </c>
      <c r="K52" s="6">
        <v>1.0315599677419354</v>
      </c>
      <c r="L52" s="6">
        <v>0.81354993548387089</v>
      </c>
      <c r="M52" s="6">
        <v>1.2798479</v>
      </c>
      <c r="N52" s="6">
        <f>AVERAGE(B52:M52)</f>
        <v>4.8272665303891449</v>
      </c>
    </row>
    <row r="53" spans="1:14" x14ac:dyDescent="0.25">
      <c r="A53" t="s">
        <v>0</v>
      </c>
      <c r="B53" s="6">
        <v>9.0565599999999993</v>
      </c>
      <c r="C53" s="6">
        <v>5.3824699999999996</v>
      </c>
      <c r="D53" s="6">
        <v>19.3827</v>
      </c>
      <c r="E53" s="6">
        <v>10.930199999999999</v>
      </c>
      <c r="F53" s="6">
        <v>25.659199999999998</v>
      </c>
      <c r="G53" s="6">
        <v>16.9328</v>
      </c>
      <c r="H53" s="6">
        <v>14.7933</v>
      </c>
      <c r="I53" s="6">
        <v>19.182700000000001</v>
      </c>
      <c r="J53" s="6">
        <v>6.9485999999999999</v>
      </c>
      <c r="K53" s="6">
        <v>1.4151</v>
      </c>
      <c r="L53" s="6">
        <v>1.1753</v>
      </c>
      <c r="M53" s="6">
        <v>4.7799800000000001</v>
      </c>
      <c r="N53" s="6">
        <f>MAX(B53:M53)</f>
        <v>25.659199999999998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0.85413899999999998</v>
      </c>
      <c r="C55" s="6">
        <v>1.18872</v>
      </c>
      <c r="D55" s="6">
        <v>0.61772199999999999</v>
      </c>
      <c r="E55" s="6">
        <v>0.90415500000000004</v>
      </c>
      <c r="F55" s="6">
        <v>4.6222399999999997</v>
      </c>
      <c r="G55" s="6">
        <v>5.1602600000000001</v>
      </c>
      <c r="H55" s="6">
        <v>4.5466499999999996</v>
      </c>
      <c r="I55" s="6">
        <v>2.1439900000000001</v>
      </c>
      <c r="J55" s="6">
        <v>1.33632</v>
      </c>
      <c r="K55" s="6">
        <v>1.0644100000000001</v>
      </c>
      <c r="L55" s="6">
        <v>0.889405</v>
      </c>
      <c r="M55" s="6">
        <v>0.79678099999999996</v>
      </c>
      <c r="N55" s="6">
        <f>MIN(B55:M55)</f>
        <v>0.61772199999999999</v>
      </c>
    </row>
    <row r="56" spans="1:14" x14ac:dyDescent="0.25">
      <c r="A56" t="s">
        <v>1</v>
      </c>
      <c r="B56" s="6">
        <v>5.3265270000000005</v>
      </c>
      <c r="C56" s="6">
        <v>3.9066110000000007</v>
      </c>
      <c r="D56" s="6">
        <v>1.0084912903225804</v>
      </c>
      <c r="E56" s="6">
        <v>18.885766032258065</v>
      </c>
      <c r="F56" s="6">
        <v>15.217217586206898</v>
      </c>
      <c r="G56" s="6">
        <v>18.914714516129031</v>
      </c>
      <c r="H56" s="6">
        <v>9.2819439999999993</v>
      </c>
      <c r="I56" s="6">
        <v>6.0398387096774195</v>
      </c>
      <c r="J56" s="6">
        <v>1.7422706666666665</v>
      </c>
      <c r="K56" s="6">
        <v>1.2043138709677419</v>
      </c>
      <c r="L56" s="6">
        <v>0.95985138709677398</v>
      </c>
      <c r="M56" s="6">
        <v>1.7221835999999999</v>
      </c>
      <c r="N56" s="6">
        <f>AVERAGE(B56:M56)</f>
        <v>7.0174774716104311</v>
      </c>
    </row>
    <row r="57" spans="1:14" x14ac:dyDescent="0.25">
      <c r="A57" t="s">
        <v>0</v>
      </c>
      <c r="B57" s="6">
        <v>12.090299999999999</v>
      </c>
      <c r="C57" s="6">
        <v>10.4175</v>
      </c>
      <c r="D57" s="6">
        <v>2.5108600000000001</v>
      </c>
      <c r="E57" s="6">
        <v>36.347099999999998</v>
      </c>
      <c r="F57" s="6">
        <v>32.686500000000002</v>
      </c>
      <c r="G57" s="6">
        <v>42.0062</v>
      </c>
      <c r="H57" s="6">
        <v>18.827500000000001</v>
      </c>
      <c r="I57" s="6">
        <v>18.325099999999999</v>
      </c>
      <c r="J57" s="6">
        <v>2.8022399999999998</v>
      </c>
      <c r="K57" s="6">
        <v>1.3251200000000001</v>
      </c>
      <c r="L57" s="6">
        <v>1.0564199999999999</v>
      </c>
      <c r="M57" s="6">
        <v>4.9517300000000004</v>
      </c>
      <c r="N57" s="6">
        <f>MAX(B57:M57)</f>
        <v>42.0062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0.98076799999999997</v>
      </c>
      <c r="C59" s="6">
        <v>0.74713399999999996</v>
      </c>
      <c r="D59" s="6">
        <v>2.5781200000000002</v>
      </c>
      <c r="E59" s="6">
        <v>0.67256899999999997</v>
      </c>
      <c r="F59" s="6">
        <v>1.0406500000000001</v>
      </c>
      <c r="G59" s="6">
        <v>0.59082500000000004</v>
      </c>
      <c r="H59" s="6">
        <v>0.54624700000000004</v>
      </c>
      <c r="I59" s="6">
        <v>1.1492800000000001</v>
      </c>
      <c r="J59" s="6">
        <v>0.76319099999999995</v>
      </c>
      <c r="K59" s="6">
        <v>0.56801199999999996</v>
      </c>
      <c r="L59" s="6">
        <v>0.41978300000000002</v>
      </c>
      <c r="M59" s="6">
        <v>0.38941399999999998</v>
      </c>
      <c r="N59" s="6">
        <f>MIN(B59:M59)</f>
        <v>0.38941399999999998</v>
      </c>
    </row>
    <row r="60" spans="1:14" x14ac:dyDescent="0.25">
      <c r="A60" t="s">
        <v>1</v>
      </c>
      <c r="B60" s="6">
        <v>1.609260580645161</v>
      </c>
      <c r="C60" s="6">
        <v>2.1167838333333333</v>
      </c>
      <c r="D60" s="6">
        <v>6.5315745161290328</v>
      </c>
      <c r="E60" s="6">
        <v>1.692720129032258</v>
      </c>
      <c r="F60" s="6">
        <v>5.453179999999997</v>
      </c>
      <c r="G60" s="6">
        <v>0.73660677419354825</v>
      </c>
      <c r="H60" s="6">
        <v>2.7486247333333327</v>
      </c>
      <c r="I60" s="6">
        <v>6.7168164516129023</v>
      </c>
      <c r="J60" s="6">
        <v>1.8626215000000002</v>
      </c>
      <c r="K60" s="6">
        <v>1.1390228387096777</v>
      </c>
      <c r="L60" s="6">
        <v>0.48084399999999999</v>
      </c>
      <c r="M60" s="6">
        <v>0.86483969999999999</v>
      </c>
      <c r="N60" s="6">
        <f>AVERAGE(B60:M60)</f>
        <v>2.6627412547491036</v>
      </c>
    </row>
    <row r="61" spans="1:14" x14ac:dyDescent="0.25">
      <c r="A61" t="s">
        <v>0</v>
      </c>
      <c r="B61" s="6">
        <v>3.9301499999999998</v>
      </c>
      <c r="C61" s="6">
        <v>5.8358100000000004</v>
      </c>
      <c r="D61" s="6">
        <v>13.0181</v>
      </c>
      <c r="E61" s="6">
        <v>6.8506099999999996</v>
      </c>
      <c r="F61" s="6">
        <v>14.192299999999999</v>
      </c>
      <c r="G61" s="6">
        <v>0.98521599999999998</v>
      </c>
      <c r="H61" s="6">
        <v>9.0662099999999999</v>
      </c>
      <c r="I61" s="6">
        <v>24.6038</v>
      </c>
      <c r="J61" s="6">
        <v>5.0215899999999998</v>
      </c>
      <c r="K61" s="6">
        <v>2.8081800000000001</v>
      </c>
      <c r="L61" s="6">
        <v>0.55602099999999999</v>
      </c>
      <c r="M61" s="6">
        <v>3.3119999999999998</v>
      </c>
      <c r="N61" s="6">
        <f>MAX(B61:M61)</f>
        <v>24.6038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0.62569799999999998</v>
      </c>
      <c r="C63" s="6">
        <v>1.1621600000000001</v>
      </c>
      <c r="D63" s="6">
        <v>0.98723099999999997</v>
      </c>
      <c r="E63" s="6">
        <v>0.62180999999999997</v>
      </c>
      <c r="F63" s="6">
        <v>4.8656800000000002</v>
      </c>
      <c r="G63" s="6">
        <v>1.46912</v>
      </c>
      <c r="H63" s="6">
        <v>1.1599900000000001</v>
      </c>
      <c r="I63" s="6">
        <v>0.95981399999999994</v>
      </c>
      <c r="J63" s="6">
        <v>0.79138399999999998</v>
      </c>
      <c r="K63" s="6">
        <v>0.57223199999999996</v>
      </c>
      <c r="L63" s="6">
        <v>0.52025299999999997</v>
      </c>
      <c r="M63" s="6">
        <v>0.55902399999999997</v>
      </c>
      <c r="N63" s="6">
        <f>MIN(B63:M63)</f>
        <v>0.52025299999999997</v>
      </c>
    </row>
    <row r="64" spans="1:14" x14ac:dyDescent="0.25">
      <c r="A64" t="s">
        <v>1</v>
      </c>
      <c r="B64" s="6">
        <v>4.7946769032258079</v>
      </c>
      <c r="C64" s="6">
        <v>5.1759113333333326</v>
      </c>
      <c r="D64" s="6">
        <v>2.5006484193548402</v>
      </c>
      <c r="E64" s="6">
        <v>13.366303741935484</v>
      </c>
      <c r="F64" s="6">
        <v>19.584753928571434</v>
      </c>
      <c r="G64" s="6">
        <v>2.5676354838709678</v>
      </c>
      <c r="H64" s="6">
        <v>1.7396793333333327</v>
      </c>
      <c r="I64" s="6">
        <v>3.7646879677419354</v>
      </c>
      <c r="J64" s="6">
        <v>1.3974565333333338</v>
      </c>
      <c r="K64" s="6">
        <v>0.65477654838709687</v>
      </c>
      <c r="L64" s="6">
        <v>1.1915341935483872</v>
      </c>
      <c r="M64" s="6">
        <v>1.1045231333333334</v>
      </c>
      <c r="N64" s="6">
        <f>AVERAGE(B64:M64)</f>
        <v>4.8202156266641065</v>
      </c>
    </row>
    <row r="65" spans="1:14" x14ac:dyDescent="0.25">
      <c r="A65" t="s">
        <v>0</v>
      </c>
      <c r="B65" s="6">
        <v>13.541700000000001</v>
      </c>
      <c r="C65" s="6">
        <v>17.465800000000002</v>
      </c>
      <c r="D65" s="6">
        <v>6.1004100000000001</v>
      </c>
      <c r="E65" s="6">
        <v>28.217500000000001</v>
      </c>
      <c r="F65" s="6">
        <v>33.929299999999998</v>
      </c>
      <c r="G65" s="6">
        <v>4.3418900000000002</v>
      </c>
      <c r="H65" s="6">
        <v>3.4184399999999999</v>
      </c>
      <c r="I65" s="6">
        <v>8.6874199999999995</v>
      </c>
      <c r="J65" s="6">
        <v>3.0596800000000002</v>
      </c>
      <c r="K65" s="6">
        <v>0.77543399999999996</v>
      </c>
      <c r="L65" s="6">
        <v>5.6293899999999999</v>
      </c>
      <c r="M65" s="6">
        <v>3.40496</v>
      </c>
      <c r="N65" s="6">
        <f>MAX(B65:M65)</f>
        <v>33.929299999999998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0.44292700000000002</v>
      </c>
      <c r="C67" s="6">
        <v>0.71697299999999997</v>
      </c>
      <c r="D67" s="6">
        <v>0.617483</v>
      </c>
      <c r="E67" s="6">
        <v>0.40032699999999999</v>
      </c>
      <c r="F67" s="6">
        <v>0.34598400000000001</v>
      </c>
      <c r="G67" s="6">
        <v>0.29648099999999999</v>
      </c>
      <c r="H67" s="6">
        <v>0.240256</v>
      </c>
      <c r="I67" s="6">
        <v>0.22214500000000001</v>
      </c>
      <c r="J67" s="6">
        <v>0.152424</v>
      </c>
      <c r="K67" s="6">
        <v>0.122752</v>
      </c>
      <c r="L67" s="6">
        <v>9.1659900000000002E-2</v>
      </c>
      <c r="M67" s="6">
        <v>9.0509900000000004E-2</v>
      </c>
      <c r="N67" s="6">
        <f>MIN(B67:M67)</f>
        <v>9.0509900000000004E-2</v>
      </c>
    </row>
    <row r="68" spans="1:14" x14ac:dyDescent="0.25">
      <c r="A68" t="s">
        <v>1</v>
      </c>
      <c r="B68" s="6">
        <v>1.0658799032258066</v>
      </c>
      <c r="C68" s="6">
        <v>3.7255664666666664</v>
      </c>
      <c r="D68" s="6">
        <v>4.2238151935483863</v>
      </c>
      <c r="E68" s="6">
        <v>0.81430083870967751</v>
      </c>
      <c r="F68" s="6">
        <v>0.66076753571428593</v>
      </c>
      <c r="G68" s="6">
        <v>0.8497579999999999</v>
      </c>
      <c r="H68" s="6">
        <v>0.52016326666666668</v>
      </c>
      <c r="I68" s="6">
        <v>0.6730258709677418</v>
      </c>
      <c r="J68" s="6">
        <v>0.62632363333333341</v>
      </c>
      <c r="K68" s="6">
        <v>0.27647216129032259</v>
      </c>
      <c r="L68" s="6">
        <v>0.14731288387096775</v>
      </c>
      <c r="M68" s="6">
        <v>1.0204409433333332</v>
      </c>
      <c r="N68" s="6">
        <f>AVERAGE(B68:M68)</f>
        <v>1.2169855581105988</v>
      </c>
    </row>
    <row r="69" spans="1:14" x14ac:dyDescent="0.25">
      <c r="A69" t="s">
        <v>0</v>
      </c>
      <c r="B69" s="6">
        <v>4.1770699999999996</v>
      </c>
      <c r="C69" s="6">
        <v>14.0566</v>
      </c>
      <c r="D69" s="6">
        <v>14.699299999999999</v>
      </c>
      <c r="E69" s="6">
        <v>2.15448</v>
      </c>
      <c r="F69" s="6">
        <v>1.50417</v>
      </c>
      <c r="G69" s="6">
        <v>2.2485400000000002</v>
      </c>
      <c r="H69" s="6">
        <v>1.4652799999999999</v>
      </c>
      <c r="I69" s="6">
        <v>2.92862</v>
      </c>
      <c r="J69" s="6">
        <v>2.9903499999999998</v>
      </c>
      <c r="K69" s="6">
        <v>0.78410199999999997</v>
      </c>
      <c r="L69" s="6">
        <v>0.34400399999999998</v>
      </c>
      <c r="M69" s="6">
        <v>6.1521600000000003</v>
      </c>
      <c r="N69" s="6">
        <f>MAX(B69:M69)</f>
        <v>14.699299999999999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0.16677400000000001</v>
      </c>
      <c r="C71" s="6">
        <v>0.37203399999999998</v>
      </c>
      <c r="D71" s="6">
        <v>4.2973800000000004</v>
      </c>
      <c r="E71" s="6">
        <v>2.16805</v>
      </c>
      <c r="F71" s="6">
        <v>2.89053</v>
      </c>
      <c r="G71" s="6">
        <v>9.0194700000000001</v>
      </c>
      <c r="H71" s="6">
        <v>1.4552700000000001</v>
      </c>
      <c r="I71" s="6">
        <v>1.0950599999999999</v>
      </c>
      <c r="J71" s="6">
        <v>0.97943000000000002</v>
      </c>
      <c r="K71" s="6">
        <v>0.67841399999999996</v>
      </c>
      <c r="L71" s="6">
        <v>0.52567299999999995</v>
      </c>
      <c r="M71" s="6">
        <v>0.45073400000000002</v>
      </c>
      <c r="N71" s="6">
        <f>MIN(B71:M71)</f>
        <v>0.16677400000000001</v>
      </c>
    </row>
    <row r="72" spans="1:14" x14ac:dyDescent="0.25">
      <c r="A72" t="s">
        <v>1</v>
      </c>
      <c r="B72" s="6">
        <v>2.5175543870967738</v>
      </c>
      <c r="C72" s="6">
        <v>4.8804976666666677</v>
      </c>
      <c r="D72" s="6">
        <v>19.216534516129034</v>
      </c>
      <c r="E72" s="6">
        <v>10.092476774193553</v>
      </c>
      <c r="F72" s="6">
        <v>8.763022758620691</v>
      </c>
      <c r="G72" s="6">
        <v>22.108567096774191</v>
      </c>
      <c r="H72" s="6">
        <v>2.9754773333333335</v>
      </c>
      <c r="I72" s="6">
        <v>1.365211935483871</v>
      </c>
      <c r="J72" s="6">
        <v>1.5445855666666666</v>
      </c>
      <c r="K72" s="6">
        <v>0.87906722580645158</v>
      </c>
      <c r="L72" s="6">
        <v>0.61754635483870968</v>
      </c>
      <c r="M72" s="6">
        <v>0.67058823333333339</v>
      </c>
      <c r="N72" s="6">
        <f>AVERAGE(B72:M72)</f>
        <v>6.3025941540786059</v>
      </c>
    </row>
    <row r="73" spans="1:14" x14ac:dyDescent="0.25">
      <c r="A73" t="s">
        <v>0</v>
      </c>
      <c r="B73" s="6">
        <v>14.611800000000001</v>
      </c>
      <c r="C73" s="6">
        <v>26.190799999999999</v>
      </c>
      <c r="D73" s="6">
        <v>36.735700000000001</v>
      </c>
      <c r="E73" s="6">
        <v>23.864899999999999</v>
      </c>
      <c r="F73" s="6">
        <v>15.9344</v>
      </c>
      <c r="G73" s="6">
        <v>35.802700000000002</v>
      </c>
      <c r="H73" s="6">
        <v>8.1680899999999994</v>
      </c>
      <c r="I73" s="6">
        <v>2.1385200000000002</v>
      </c>
      <c r="J73" s="6">
        <v>3.7859699999999998</v>
      </c>
      <c r="K73" s="6">
        <v>1.22862</v>
      </c>
      <c r="L73" s="6">
        <v>0.69014900000000001</v>
      </c>
      <c r="M73" s="6">
        <v>3.5047700000000002</v>
      </c>
      <c r="N73" s="6">
        <f>MAX(B73:M73)</f>
        <v>36.735700000000001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0.35857899999999998</v>
      </c>
      <c r="C75" s="6">
        <v>0.34519100000000003</v>
      </c>
      <c r="D75" s="6">
        <v>7.9467800000000004</v>
      </c>
      <c r="E75" s="6">
        <v>7.84293</v>
      </c>
      <c r="F75" s="6">
        <v>3.71793</v>
      </c>
      <c r="G75" s="6">
        <v>2.68798</v>
      </c>
      <c r="H75" s="6">
        <v>1.3613</v>
      </c>
      <c r="I75" s="6">
        <v>1.1891799999999999</v>
      </c>
      <c r="J75" s="6">
        <v>0.82252599999999998</v>
      </c>
      <c r="K75" s="6">
        <v>0.64271999999999996</v>
      </c>
      <c r="L75" s="6">
        <v>0.50533499999999998</v>
      </c>
      <c r="M75" s="6">
        <v>0.50114899999999996</v>
      </c>
      <c r="N75" s="6">
        <f>MIN(B75:M75)</f>
        <v>0.34519100000000003</v>
      </c>
    </row>
    <row r="76" spans="1:14" x14ac:dyDescent="0.25">
      <c r="A76" t="s">
        <v>1</v>
      </c>
      <c r="B76" s="6">
        <v>0.99757283870967728</v>
      </c>
      <c r="C76" s="6">
        <v>4.4421945999999997</v>
      </c>
      <c r="D76" s="6">
        <v>20.755944516129031</v>
      </c>
      <c r="E76" s="6">
        <v>16.29243838709677</v>
      </c>
      <c r="F76" s="6">
        <v>14.193708214285717</v>
      </c>
      <c r="G76" s="6">
        <v>7.9653709677419346</v>
      </c>
      <c r="H76" s="6">
        <v>2.8423123333333318</v>
      </c>
      <c r="I76" s="6">
        <v>1.9765729032258066</v>
      </c>
      <c r="J76" s="6">
        <v>0.95100566666666675</v>
      </c>
      <c r="K76" s="6">
        <v>0.7281511935483872</v>
      </c>
      <c r="L76" s="6">
        <v>0.56861677419354828</v>
      </c>
      <c r="M76" s="6">
        <v>1.5208139000000001</v>
      </c>
      <c r="N76" s="6">
        <f>AVERAGE(B76:M76)</f>
        <v>6.1028918579109037</v>
      </c>
    </row>
    <row r="77" spans="1:14" x14ac:dyDescent="0.25">
      <c r="A77" t="s">
        <v>0</v>
      </c>
      <c r="B77" s="6">
        <v>3.8635100000000002</v>
      </c>
      <c r="C77" s="6">
        <v>23.857700000000001</v>
      </c>
      <c r="D77" s="6">
        <v>50.2806</v>
      </c>
      <c r="E77" s="6">
        <v>33.171599999999998</v>
      </c>
      <c r="F77" s="6">
        <v>23.192699999999999</v>
      </c>
      <c r="G77" s="6">
        <v>18.233899999999998</v>
      </c>
      <c r="H77" s="6">
        <v>7.9203599999999996</v>
      </c>
      <c r="I77" s="6">
        <v>3.7170200000000002</v>
      </c>
      <c r="J77" s="6">
        <v>1.1587400000000001</v>
      </c>
      <c r="K77" s="6">
        <v>0.81585099999999999</v>
      </c>
      <c r="L77" s="6">
        <v>0.63762399999999997</v>
      </c>
      <c r="M77" s="6">
        <v>5.1358600000000001</v>
      </c>
      <c r="N77" s="6">
        <f>MAX(B77:M77)</f>
        <v>50.2806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0.39302700000000002</v>
      </c>
      <c r="C79" s="6">
        <v>0.330509</v>
      </c>
      <c r="D79" s="6">
        <v>0.28174199999999999</v>
      </c>
      <c r="E79" s="6">
        <v>0.21834799999999999</v>
      </c>
      <c r="F79" s="6">
        <v>0.19475700000000001</v>
      </c>
      <c r="G79" s="6">
        <v>1.74777</v>
      </c>
      <c r="H79" s="6">
        <v>1.3106599999999999</v>
      </c>
      <c r="I79" s="6">
        <v>0.50611600000000001</v>
      </c>
      <c r="J79" s="6">
        <v>0.35847499999999999</v>
      </c>
      <c r="K79" s="6">
        <v>0.35667500000000002</v>
      </c>
      <c r="L79" s="6">
        <v>0.21174000000000001</v>
      </c>
      <c r="M79" s="6">
        <v>0.24782000000000001</v>
      </c>
      <c r="N79" s="6">
        <f>MIN(B79:M79)</f>
        <v>0.19475700000000001</v>
      </c>
    </row>
    <row r="80" spans="1:14" x14ac:dyDescent="0.25">
      <c r="A80" t="s">
        <v>1</v>
      </c>
      <c r="B80" s="6">
        <v>0.77218051612903227</v>
      </c>
      <c r="C80" s="6">
        <v>0.53159333333333325</v>
      </c>
      <c r="D80" s="6">
        <v>0.72212093548387102</v>
      </c>
      <c r="E80" s="6">
        <v>0.51339422580645155</v>
      </c>
      <c r="F80" s="6">
        <v>0.46490153571428577</v>
      </c>
      <c r="G80" s="6">
        <v>5.2205129032258064</v>
      </c>
      <c r="H80" s="6">
        <v>4.6590373333333321</v>
      </c>
      <c r="I80" s="6">
        <v>1.1820894838709677</v>
      </c>
      <c r="J80" s="6">
        <v>0.56516289999999991</v>
      </c>
      <c r="K80" s="6">
        <v>1.4141558064516124</v>
      </c>
      <c r="L80" s="6">
        <v>1.0117418709677419</v>
      </c>
      <c r="M80" s="6">
        <v>2.5195016999999997</v>
      </c>
      <c r="N80" s="6">
        <f>AVERAGE(B80:M80)</f>
        <v>1.6313660453597032</v>
      </c>
    </row>
    <row r="81" spans="1:14" x14ac:dyDescent="0.25">
      <c r="A81" t="s">
        <v>0</v>
      </c>
      <c r="B81" s="6">
        <v>2.2085900000000001</v>
      </c>
      <c r="C81" s="6">
        <v>1.3554200000000001</v>
      </c>
      <c r="D81" s="6">
        <v>2.5069699999999999</v>
      </c>
      <c r="E81" s="6">
        <v>1.62357</v>
      </c>
      <c r="F81" s="6">
        <v>1.1332899999999999</v>
      </c>
      <c r="G81" s="6">
        <v>11.446199999999999</v>
      </c>
      <c r="H81" s="6">
        <v>12.5831</v>
      </c>
      <c r="I81" s="6">
        <v>3.9530799999999999</v>
      </c>
      <c r="J81" s="6">
        <v>1.06565</v>
      </c>
      <c r="K81" s="6">
        <v>7.9995399999999997</v>
      </c>
      <c r="L81" s="6">
        <v>6.0547800000000001</v>
      </c>
      <c r="M81" s="6">
        <v>14.202999999999999</v>
      </c>
      <c r="N81" s="6">
        <f>MAX(B81:M81)</f>
        <v>14.202999999999999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0.62185199999999996</v>
      </c>
      <c r="C83" s="6">
        <v>0.30411199999999999</v>
      </c>
      <c r="D83" s="6">
        <v>0.23307800000000001</v>
      </c>
      <c r="E83" s="6">
        <v>0.54054899999999995</v>
      </c>
      <c r="F83" s="6">
        <v>0.26208999999999999</v>
      </c>
      <c r="G83" s="6">
        <v>1.3941600000000001</v>
      </c>
      <c r="H83" s="6">
        <v>0.48069200000000001</v>
      </c>
      <c r="I83" s="6">
        <v>0.99974700000000005</v>
      </c>
      <c r="J83" s="6">
        <v>0.226632</v>
      </c>
      <c r="K83" s="6">
        <v>0.13938999999999999</v>
      </c>
      <c r="L83" s="6">
        <v>9.9763699999999997E-2</v>
      </c>
      <c r="M83" s="6">
        <v>9.4922500000000007E-2</v>
      </c>
      <c r="N83" s="6">
        <f>MIN(B83:M83)</f>
        <v>9.4922500000000007E-2</v>
      </c>
    </row>
    <row r="84" spans="1:14" x14ac:dyDescent="0.25">
      <c r="A84" t="s">
        <v>1</v>
      </c>
      <c r="B84" s="6">
        <v>1.849006322580645</v>
      </c>
      <c r="C84" s="6">
        <v>0.67138333333333333</v>
      </c>
      <c r="D84" s="6">
        <v>1.124692258064516</v>
      </c>
      <c r="E84" s="6">
        <v>3.1308165161290322</v>
      </c>
      <c r="F84" s="6">
        <v>1.7538175</v>
      </c>
      <c r="G84" s="6">
        <v>3.7762080645161293</v>
      </c>
      <c r="H84" s="6">
        <v>2.2277727666666665</v>
      </c>
      <c r="I84" s="6">
        <v>2.5621873225806451</v>
      </c>
      <c r="J84" s="6">
        <v>0.55913666666666673</v>
      </c>
      <c r="K84" s="6">
        <v>0.17636770967741933</v>
      </c>
      <c r="L84" s="6">
        <v>0.12053573225806453</v>
      </c>
      <c r="M84" s="6">
        <v>0.27731862333333335</v>
      </c>
      <c r="N84" s="6">
        <f>AVERAGE(B84:M84)</f>
        <v>1.5191035679838709</v>
      </c>
    </row>
    <row r="85" spans="1:14" x14ac:dyDescent="0.25">
      <c r="A85" t="s">
        <v>0</v>
      </c>
      <c r="B85" s="6">
        <v>4.7917899999999998</v>
      </c>
      <c r="C85" s="6">
        <v>1.7749200000000001</v>
      </c>
      <c r="D85" s="6">
        <v>5.81942</v>
      </c>
      <c r="E85" s="6">
        <v>9.6959</v>
      </c>
      <c r="F85" s="6">
        <v>6.0514099999999997</v>
      </c>
      <c r="G85" s="6">
        <v>13.009600000000001</v>
      </c>
      <c r="H85" s="6">
        <v>8.8071900000000003</v>
      </c>
      <c r="I85" s="6">
        <v>6.7313400000000003</v>
      </c>
      <c r="J85" s="6">
        <v>1.7115</v>
      </c>
      <c r="K85" s="6">
        <v>0.222105</v>
      </c>
      <c r="L85" s="6">
        <v>0.145202</v>
      </c>
      <c r="M85" s="6">
        <v>0.96841999999999995</v>
      </c>
      <c r="N85" s="6">
        <f>MAX(B85:M85)</f>
        <v>13.009600000000001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0.24543599999999999</v>
      </c>
      <c r="C87" s="6">
        <v>0.241007</v>
      </c>
      <c r="D87" s="6">
        <v>0.49726500000000001</v>
      </c>
      <c r="E87" s="6">
        <v>3.0978699999999999</v>
      </c>
      <c r="F87" s="6">
        <v>1.1989700000000001</v>
      </c>
      <c r="G87" s="6">
        <v>0.73978100000000002</v>
      </c>
      <c r="H87" s="6">
        <v>2.66798</v>
      </c>
      <c r="I87" s="6">
        <v>1.4841800000000001</v>
      </c>
      <c r="J87" s="6">
        <v>0.70406100000000005</v>
      </c>
      <c r="K87" s="6">
        <v>0.49382300000000001</v>
      </c>
      <c r="L87" s="6">
        <v>0.38444099999999998</v>
      </c>
      <c r="M87" s="6">
        <v>0.29187099999999999</v>
      </c>
      <c r="N87" s="6">
        <f>MIN(B87:M87)</f>
        <v>0.241007</v>
      </c>
    </row>
    <row r="88" spans="1:14" x14ac:dyDescent="0.25">
      <c r="A88" t="s">
        <v>1</v>
      </c>
      <c r="B88" s="6">
        <v>1.9093773225806452</v>
      </c>
      <c r="C88" s="6">
        <v>0.83989140000000007</v>
      </c>
      <c r="D88" s="6">
        <v>5.7248435483870974</v>
      </c>
      <c r="E88" s="6">
        <v>11.885740322580647</v>
      </c>
      <c r="F88" s="6">
        <v>7.1845303448275883</v>
      </c>
      <c r="G88" s="6">
        <v>6.2117930000000001</v>
      </c>
      <c r="H88" s="6">
        <v>6.897387666666666</v>
      </c>
      <c r="I88" s="6">
        <v>5.4767887096774208</v>
      </c>
      <c r="J88" s="6">
        <v>1.3480716333333336</v>
      </c>
      <c r="K88" s="6">
        <v>0.82123916129032271</v>
      </c>
      <c r="L88" s="6">
        <v>0.62516958064516115</v>
      </c>
      <c r="M88" s="6">
        <v>1.2363673000000002</v>
      </c>
      <c r="N88" s="6">
        <f>AVERAGE(B88:M88)</f>
        <v>4.1800999991657397</v>
      </c>
    </row>
    <row r="89" spans="1:14" x14ac:dyDescent="0.25">
      <c r="A89" t="s">
        <v>0</v>
      </c>
      <c r="B89" s="6">
        <v>6.91235</v>
      </c>
      <c r="C89" s="6">
        <v>3.3296199999999998</v>
      </c>
      <c r="D89" s="6">
        <v>15.583299999999999</v>
      </c>
      <c r="E89" s="6">
        <v>26.583500000000001</v>
      </c>
      <c r="F89" s="6">
        <v>21.648</v>
      </c>
      <c r="G89" s="6">
        <v>25.897600000000001</v>
      </c>
      <c r="H89" s="6">
        <v>15.681100000000001</v>
      </c>
      <c r="I89" s="6">
        <v>15.1783</v>
      </c>
      <c r="J89" s="6">
        <v>3.7278699999999998</v>
      </c>
      <c r="K89" s="6">
        <v>1.88937</v>
      </c>
      <c r="L89" s="6">
        <v>1.72288</v>
      </c>
      <c r="M89" s="6">
        <v>4.8397899999999998</v>
      </c>
      <c r="N89" s="6">
        <f>MAX(B89:M89)</f>
        <v>26.583500000000001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0.21557299999999999</v>
      </c>
      <c r="C91" s="6">
        <v>0.20421</v>
      </c>
      <c r="D91" s="6">
        <v>1.3017300000000001</v>
      </c>
      <c r="E91" s="6">
        <v>1.3497699999999999</v>
      </c>
      <c r="F91" s="6">
        <v>1.5607200000000001</v>
      </c>
      <c r="G91" s="6">
        <v>2.7482199999999999</v>
      </c>
      <c r="H91" s="6">
        <v>1.7059800000000001</v>
      </c>
      <c r="I91" s="6">
        <v>1.1988300000000001</v>
      </c>
      <c r="J91" s="6">
        <v>0.69429600000000002</v>
      </c>
      <c r="K91" s="6">
        <v>0.50446199999999997</v>
      </c>
      <c r="L91" s="6">
        <v>0.447212</v>
      </c>
      <c r="M91" s="6">
        <v>0.33413799999999999</v>
      </c>
      <c r="N91" s="6">
        <f>MIN(B91:M91)</f>
        <v>0.20421</v>
      </c>
    </row>
    <row r="92" spans="1:14" x14ac:dyDescent="0.25">
      <c r="A92" t="s">
        <v>1</v>
      </c>
      <c r="B92" s="6">
        <v>0.49980183870967732</v>
      </c>
      <c r="C92" s="6">
        <v>1.9820682000000001</v>
      </c>
      <c r="D92" s="6">
        <v>5.0663519354838709</v>
      </c>
      <c r="E92" s="6">
        <v>8.4061487096774208</v>
      </c>
      <c r="F92" s="6">
        <v>4.5725535714285721</v>
      </c>
      <c r="G92" s="6">
        <v>10.664980322580643</v>
      </c>
      <c r="H92" s="6">
        <v>10.171170333333331</v>
      </c>
      <c r="I92" s="6">
        <v>3.5820470967741942</v>
      </c>
      <c r="J92" s="6">
        <v>0.85080833333333339</v>
      </c>
      <c r="K92" s="6">
        <v>0.60365396774193547</v>
      </c>
      <c r="L92" s="6">
        <v>1.5889542903225813</v>
      </c>
      <c r="M92" s="6">
        <v>0.43172573333333336</v>
      </c>
      <c r="N92" s="6">
        <f>AVERAGE(B92:M92)</f>
        <v>4.0350220277265745</v>
      </c>
    </row>
    <row r="93" spans="1:14" x14ac:dyDescent="0.25">
      <c r="A93" t="s">
        <v>0</v>
      </c>
      <c r="B93" s="6">
        <v>1.48386</v>
      </c>
      <c r="C93" s="6">
        <v>11.9229</v>
      </c>
      <c r="D93" s="6">
        <v>14.96</v>
      </c>
      <c r="E93" s="6">
        <v>18.1267</v>
      </c>
      <c r="F93" s="6">
        <v>10.385899999999999</v>
      </c>
      <c r="G93" s="6">
        <v>22.293299999999999</v>
      </c>
      <c r="H93" s="6">
        <v>20.099299999999999</v>
      </c>
      <c r="I93" s="6">
        <v>13.061299999999999</v>
      </c>
      <c r="J93" s="6">
        <v>1.19896</v>
      </c>
      <c r="K93" s="6">
        <v>0.760768</v>
      </c>
      <c r="L93" s="6">
        <v>8.9617500000000003</v>
      </c>
      <c r="M93" s="6">
        <v>0.62552399999999997</v>
      </c>
      <c r="N93" s="6">
        <f>MAX(B93:M93)</f>
        <v>22.293299999999999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0.28201300000000001</v>
      </c>
      <c r="C95" s="6">
        <v>1.09351</v>
      </c>
      <c r="D95" s="6">
        <v>6.9305000000000003</v>
      </c>
      <c r="E95" s="6">
        <v>4.5204800000000001</v>
      </c>
      <c r="F95" s="6">
        <v>11.482100000000001</v>
      </c>
      <c r="G95" s="6">
        <v>7.8057299999999996</v>
      </c>
      <c r="H95" s="6">
        <v>2.13747</v>
      </c>
      <c r="I95" s="6">
        <v>1.98699</v>
      </c>
      <c r="J95" s="6">
        <v>1.29636</v>
      </c>
      <c r="K95" s="6">
        <v>0.97493200000000002</v>
      </c>
      <c r="L95" s="6">
        <v>0.81998899999999997</v>
      </c>
      <c r="M95" s="6">
        <v>0.79934700000000003</v>
      </c>
      <c r="N95" s="6">
        <f>MIN(B95:M95)</f>
        <v>0.28201300000000001</v>
      </c>
    </row>
    <row r="96" spans="1:14" x14ac:dyDescent="0.25">
      <c r="A96" t="s">
        <v>1</v>
      </c>
      <c r="B96" s="6">
        <v>0.85854883870967735</v>
      </c>
      <c r="C96" s="6">
        <v>7.5331466666666662</v>
      </c>
      <c r="D96" s="6">
        <v>30.390990322580642</v>
      </c>
      <c r="E96" s="6">
        <v>14.68982258064516</v>
      </c>
      <c r="F96" s="6">
        <v>20.058853571428568</v>
      </c>
      <c r="G96" s="6">
        <v>21.351296129032264</v>
      </c>
      <c r="H96" s="6">
        <v>4.1955736666666663</v>
      </c>
      <c r="I96" s="6">
        <v>2.819803225806452</v>
      </c>
      <c r="J96" s="6">
        <v>1.7267029999999999</v>
      </c>
      <c r="K96" s="6">
        <v>1.1098435806451614</v>
      </c>
      <c r="L96" s="6">
        <v>1.2089701935483872</v>
      </c>
      <c r="M96" s="6">
        <v>1.4114012666666664</v>
      </c>
      <c r="N96" s="6">
        <f>AVERAGE(B96:M96)</f>
        <v>8.946246086866358</v>
      </c>
    </row>
    <row r="97" spans="1:14" x14ac:dyDescent="0.25">
      <c r="A97" t="s">
        <v>0</v>
      </c>
      <c r="B97" s="6">
        <v>3.85344</v>
      </c>
      <c r="C97" s="6">
        <v>17.146899999999999</v>
      </c>
      <c r="D97" s="6">
        <v>67.365300000000005</v>
      </c>
      <c r="E97" s="6">
        <v>25.1084</v>
      </c>
      <c r="F97" s="6">
        <v>28.289100000000001</v>
      </c>
      <c r="G97" s="6">
        <v>35.881799999999998</v>
      </c>
      <c r="H97" s="6">
        <v>10.423500000000001</v>
      </c>
      <c r="I97" s="6">
        <v>5.8226699999999996</v>
      </c>
      <c r="J97" s="6">
        <v>3.14601</v>
      </c>
      <c r="K97" s="6">
        <v>1.27911</v>
      </c>
      <c r="L97" s="6">
        <v>4.7100900000000001</v>
      </c>
      <c r="M97" s="6">
        <v>2.8547699999999998</v>
      </c>
      <c r="N97" s="6">
        <f>MAX(B97:M97)</f>
        <v>67.365300000000005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2.44998</v>
      </c>
      <c r="C99" s="6">
        <v>8.8933700000000009</v>
      </c>
      <c r="D99" s="6">
        <v>2.3039399999999999</v>
      </c>
      <c r="E99" s="6">
        <v>1.4984299999999999</v>
      </c>
      <c r="F99" s="6">
        <v>5.4706200000000003</v>
      </c>
      <c r="G99" s="6">
        <v>11.979699999999999</v>
      </c>
      <c r="H99" s="6">
        <v>2.05898</v>
      </c>
      <c r="I99" s="6">
        <v>2.1633900000000001</v>
      </c>
      <c r="J99" s="6">
        <v>1.3193900000000001</v>
      </c>
      <c r="K99" s="6">
        <v>1.0230999999999999</v>
      </c>
      <c r="L99" s="6">
        <v>0.88558899999999996</v>
      </c>
      <c r="M99" s="6">
        <v>0.836835</v>
      </c>
      <c r="N99" s="6">
        <f>MIN(B99:M99)</f>
        <v>0.836835</v>
      </c>
    </row>
    <row r="100" spans="1:14" x14ac:dyDescent="0.25">
      <c r="A100" t="s">
        <v>1</v>
      </c>
      <c r="B100" s="6">
        <v>10.173276774193546</v>
      </c>
      <c r="C100" s="6">
        <v>24.237219</v>
      </c>
      <c r="D100" s="6">
        <v>7.1189593548387124</v>
      </c>
      <c r="E100" s="6">
        <v>2.5097245161290318</v>
      </c>
      <c r="F100" s="6">
        <v>16.360736785714288</v>
      </c>
      <c r="G100" s="6">
        <v>21.36913548387097</v>
      </c>
      <c r="H100" s="6">
        <v>4.2256656666666679</v>
      </c>
      <c r="I100" s="6">
        <v>5.7338593548387093</v>
      </c>
      <c r="J100" s="6">
        <v>2.3460186666666667</v>
      </c>
      <c r="K100" s="6">
        <v>1.2553848387096775</v>
      </c>
      <c r="L100" s="6">
        <v>1.0159350645161289</v>
      </c>
      <c r="M100" s="6">
        <v>2.2505769333333334</v>
      </c>
      <c r="N100" s="6">
        <f>AVERAGE(B100:M100)</f>
        <v>8.216374369956478</v>
      </c>
    </row>
    <row r="101" spans="1:14" x14ac:dyDescent="0.25">
      <c r="A101" t="s">
        <v>0</v>
      </c>
      <c r="B101" s="6">
        <v>27.5898</v>
      </c>
      <c r="C101" s="6">
        <v>38.936500000000002</v>
      </c>
      <c r="D101" s="6">
        <v>16.478999999999999</v>
      </c>
      <c r="E101" s="6">
        <v>8.8111899999999999</v>
      </c>
      <c r="F101" s="6">
        <v>44.411999999999999</v>
      </c>
      <c r="G101" s="6">
        <v>35.6511</v>
      </c>
      <c r="H101" s="6">
        <v>11.808199999999999</v>
      </c>
      <c r="I101" s="6">
        <v>15.4985</v>
      </c>
      <c r="J101" s="6">
        <v>5.7724500000000001</v>
      </c>
      <c r="K101" s="6">
        <v>1.7321</v>
      </c>
      <c r="L101" s="6">
        <v>1.7775000000000001</v>
      </c>
      <c r="M101" s="6">
        <v>11.937099999999999</v>
      </c>
      <c r="N101" s="6">
        <f>MAX(B101:M101)</f>
        <v>44.411999999999999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0.84333000000000002</v>
      </c>
      <c r="C103" s="6">
        <v>0.78373099999999996</v>
      </c>
      <c r="D103" s="6">
        <v>5.4074299999999997</v>
      </c>
      <c r="E103" s="6">
        <v>1.18048</v>
      </c>
      <c r="F103" s="6">
        <v>1.1463000000000001</v>
      </c>
      <c r="G103" s="6">
        <v>1.54573</v>
      </c>
      <c r="H103" s="6">
        <v>1.14883</v>
      </c>
      <c r="I103" s="6">
        <v>0.90899099999999999</v>
      </c>
      <c r="J103" s="6">
        <v>0.83794199999999996</v>
      </c>
      <c r="K103" s="6">
        <v>0.59698399999999996</v>
      </c>
      <c r="L103" s="6">
        <v>0.56205099999999997</v>
      </c>
      <c r="M103" s="6">
        <v>0.80167699999999997</v>
      </c>
      <c r="N103" s="6">
        <f>MIN(B103:M103)</f>
        <v>0.56205099999999997</v>
      </c>
    </row>
    <row r="104" spans="1:14" x14ac:dyDescent="0.25">
      <c r="A104" t="s">
        <v>1</v>
      </c>
      <c r="B104" s="6">
        <v>2.6373202580645154</v>
      </c>
      <c r="C104" s="6">
        <v>15.221461466666666</v>
      </c>
      <c r="D104" s="6">
        <v>12.790759999999997</v>
      </c>
      <c r="E104" s="6">
        <v>1.9951480645161299</v>
      </c>
      <c r="F104" s="6">
        <v>14.839931034482756</v>
      </c>
      <c r="G104" s="6">
        <v>4.3719348387096781</v>
      </c>
      <c r="H104" s="6">
        <v>1.3390036666666667</v>
      </c>
      <c r="I104" s="6">
        <v>1.5352510322580646</v>
      </c>
      <c r="J104" s="6">
        <v>1.3061591666666665</v>
      </c>
      <c r="K104" s="6">
        <v>0.68404683870967731</v>
      </c>
      <c r="L104" s="6">
        <v>1.921458419354839</v>
      </c>
      <c r="M104" s="6">
        <v>2.1962603333333335</v>
      </c>
      <c r="N104" s="6">
        <f>AVERAGE(B104:M104)</f>
        <v>5.06989459328575</v>
      </c>
    </row>
    <row r="105" spans="1:14" x14ac:dyDescent="0.25">
      <c r="A105" t="s">
        <v>0</v>
      </c>
      <c r="B105" s="6">
        <v>7.7164000000000001</v>
      </c>
      <c r="C105" s="6">
        <v>35.039900000000003</v>
      </c>
      <c r="D105" s="6">
        <v>26.209399999999999</v>
      </c>
      <c r="E105" s="6">
        <v>4.7898800000000001</v>
      </c>
      <c r="F105" s="6">
        <v>42.914999999999999</v>
      </c>
      <c r="G105" s="6">
        <v>13.3611</v>
      </c>
      <c r="H105" s="6">
        <v>1.7634000000000001</v>
      </c>
      <c r="I105" s="6">
        <v>6.07376</v>
      </c>
      <c r="J105" s="6">
        <v>2.7442299999999999</v>
      </c>
      <c r="K105" s="6">
        <v>0.81714600000000004</v>
      </c>
      <c r="L105" s="6">
        <v>8.7951300000000003</v>
      </c>
      <c r="M105" s="6">
        <v>8.5538399999999992</v>
      </c>
      <c r="N105" s="6">
        <f>MAX(B105:M105)</f>
        <v>42.914999999999999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1.5649599999999999</v>
      </c>
      <c r="C107" s="6">
        <v>2.8265600000000002</v>
      </c>
      <c r="D107" s="6">
        <v>11.7767</v>
      </c>
      <c r="E107" s="6">
        <v>8.8166899999999995</v>
      </c>
      <c r="F107" s="6">
        <v>10.1023</v>
      </c>
      <c r="G107" s="6">
        <v>3.2020400000000002</v>
      </c>
      <c r="H107" s="6">
        <v>2.78138</v>
      </c>
      <c r="I107" s="6">
        <v>2.0205199999999999</v>
      </c>
      <c r="J107" s="6">
        <v>1.81965</v>
      </c>
      <c r="K107" s="6">
        <v>1.2968999999999999</v>
      </c>
      <c r="L107" s="6">
        <v>1.0833200000000001</v>
      </c>
      <c r="M107" s="6">
        <v>0.96130499999999997</v>
      </c>
      <c r="N107" s="6">
        <f>MIN(B107:M107)</f>
        <v>0.96130499999999997</v>
      </c>
    </row>
    <row r="108" spans="1:14" x14ac:dyDescent="0.25">
      <c r="A108" t="s">
        <v>1</v>
      </c>
      <c r="B108" s="6">
        <v>6.7657796774193546</v>
      </c>
      <c r="C108" s="6">
        <v>15.225353666666667</v>
      </c>
      <c r="D108" s="6">
        <v>37.427661290322575</v>
      </c>
      <c r="E108" s="6">
        <v>22.146577741935484</v>
      </c>
      <c r="F108" s="6">
        <v>27.884078571428571</v>
      </c>
      <c r="G108" s="6">
        <v>5.7618858064516125</v>
      </c>
      <c r="H108" s="6">
        <v>9.4123183333333316</v>
      </c>
      <c r="I108" s="6">
        <v>3.7966674193548386</v>
      </c>
      <c r="J108" s="6">
        <v>2.1893043333333333</v>
      </c>
      <c r="K108" s="6">
        <v>1.4758370967741938</v>
      </c>
      <c r="L108" s="6">
        <v>1.2142864516129028</v>
      </c>
      <c r="M108" s="6">
        <v>1.9704252</v>
      </c>
      <c r="N108" s="6">
        <f>AVERAGE(B108:M108)</f>
        <v>11.272514632386072</v>
      </c>
    </row>
    <row r="109" spans="1:14" x14ac:dyDescent="0.25">
      <c r="A109" t="s">
        <v>0</v>
      </c>
      <c r="B109" s="6">
        <v>17.236499999999999</v>
      </c>
      <c r="C109" s="6">
        <v>33.374699999999997</v>
      </c>
      <c r="D109" s="6">
        <v>79.980099999999993</v>
      </c>
      <c r="E109" s="6">
        <v>44.776200000000003</v>
      </c>
      <c r="F109" s="6">
        <v>55.616199999999999</v>
      </c>
      <c r="G109" s="6">
        <v>9.0656700000000008</v>
      </c>
      <c r="H109" s="6">
        <v>24.813199999999998</v>
      </c>
      <c r="I109" s="6">
        <v>9.7270500000000002</v>
      </c>
      <c r="J109" s="6">
        <v>3.1932299999999998</v>
      </c>
      <c r="K109" s="6">
        <v>1.7751600000000001</v>
      </c>
      <c r="L109" s="6">
        <v>1.3010999999999999</v>
      </c>
      <c r="M109" s="6">
        <v>10.790900000000001</v>
      </c>
      <c r="N109" s="6">
        <f>MAX(B109:M109)</f>
        <v>79.980099999999993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0.87877700000000003</v>
      </c>
      <c r="C111" s="6">
        <v>0.96988300000000005</v>
      </c>
      <c r="D111" s="6">
        <v>0.98245300000000002</v>
      </c>
      <c r="E111" s="6">
        <v>1.4039600000000001</v>
      </c>
      <c r="F111" s="6">
        <v>0.92322599999999999</v>
      </c>
      <c r="G111" s="6">
        <v>0.64148300000000003</v>
      </c>
      <c r="H111" s="6">
        <v>0.52797799999999995</v>
      </c>
      <c r="I111" s="6">
        <v>0.73563000000000001</v>
      </c>
      <c r="J111" s="6">
        <v>0.51389600000000002</v>
      </c>
      <c r="K111" s="6">
        <v>0.38704699999999997</v>
      </c>
      <c r="L111" s="6">
        <v>0.33400999999999997</v>
      </c>
      <c r="M111" s="6">
        <v>0.28610099999999999</v>
      </c>
      <c r="N111" s="6">
        <f>MIN(B111:M111)</f>
        <v>0.28610099999999999</v>
      </c>
    </row>
    <row r="112" spans="1:14" x14ac:dyDescent="0.25">
      <c r="A112" t="s">
        <v>1</v>
      </c>
      <c r="B112" s="6">
        <v>2.0149435483870968</v>
      </c>
      <c r="C112" s="6">
        <v>3.8482770999999993</v>
      </c>
      <c r="D112" s="6">
        <v>3.0130662258064511</v>
      </c>
      <c r="E112" s="6">
        <v>2.6598658064516134</v>
      </c>
      <c r="F112" s="6">
        <v>3.4315242142857154</v>
      </c>
      <c r="G112" s="6">
        <v>0.85324645161290347</v>
      </c>
      <c r="H112" s="6">
        <v>0.71517546666666665</v>
      </c>
      <c r="I112" s="6">
        <v>2.1559330645161294</v>
      </c>
      <c r="J112" s="6">
        <v>1.5151399000000005</v>
      </c>
      <c r="K112" s="6">
        <v>0.43216632258064519</v>
      </c>
      <c r="L112" s="6">
        <v>0.36156735483870972</v>
      </c>
      <c r="M112" s="6">
        <v>0.32560423333333322</v>
      </c>
      <c r="N112" s="6">
        <f>AVERAGE(B112:M112)</f>
        <v>1.7772091407066055</v>
      </c>
    </row>
    <row r="113" spans="1:14" x14ac:dyDescent="0.25">
      <c r="A113" t="s">
        <v>0</v>
      </c>
      <c r="B113" s="6">
        <v>5.7966499999999996</v>
      </c>
      <c r="C113" s="6">
        <v>12.3475</v>
      </c>
      <c r="D113" s="6">
        <v>10.293200000000001</v>
      </c>
      <c r="E113" s="6">
        <v>6.9388300000000003</v>
      </c>
      <c r="F113" s="6">
        <v>10.391400000000001</v>
      </c>
      <c r="G113" s="6">
        <v>1.4195500000000001</v>
      </c>
      <c r="H113" s="6">
        <v>3.2932800000000002</v>
      </c>
      <c r="I113" s="6">
        <v>7.9310099999999997</v>
      </c>
      <c r="J113" s="6">
        <v>5.6766699999999997</v>
      </c>
      <c r="K113" s="6">
        <v>0.50305</v>
      </c>
      <c r="L113" s="6">
        <v>0.40472399999999997</v>
      </c>
      <c r="M113" s="6">
        <v>0.398563</v>
      </c>
      <c r="N113" s="6">
        <f>MAX(B113:M113)</f>
        <v>12.3475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0.34218799999999999</v>
      </c>
      <c r="C115" s="6">
        <v>1.48994</v>
      </c>
      <c r="D115" s="6">
        <v>1.7087300000000001</v>
      </c>
      <c r="E115" s="6">
        <v>0.64568800000000004</v>
      </c>
      <c r="F115" s="6">
        <v>1.15062</v>
      </c>
      <c r="G115" s="6">
        <v>1.9751700000000001</v>
      </c>
      <c r="H115" s="6">
        <v>1.4644699999999999</v>
      </c>
      <c r="I115" s="6">
        <v>0.99725299999999995</v>
      </c>
      <c r="J115" s="6">
        <v>0.77646000000000004</v>
      </c>
      <c r="K115" s="6">
        <v>0.62777099999999997</v>
      </c>
      <c r="L115" s="6">
        <v>0.47637400000000002</v>
      </c>
      <c r="M115" s="6">
        <v>0.65545200000000003</v>
      </c>
      <c r="N115" s="6">
        <f>MIN(B115:M115)</f>
        <v>0.34218799999999999</v>
      </c>
    </row>
    <row r="116" spans="1:14" x14ac:dyDescent="0.25">
      <c r="A116" t="s">
        <v>1</v>
      </c>
      <c r="B116" s="6">
        <v>1.7718546774193549</v>
      </c>
      <c r="C116" s="6">
        <v>6.8704463333333345</v>
      </c>
      <c r="D116" s="6">
        <v>7.2590919354838714</v>
      </c>
      <c r="E116" s="6">
        <v>1.4682185161290324</v>
      </c>
      <c r="F116" s="6">
        <v>16.273908214285715</v>
      </c>
      <c r="G116" s="6">
        <v>9.3898232258064507</v>
      </c>
      <c r="H116" s="6">
        <v>4.3140126666666667</v>
      </c>
      <c r="I116" s="6">
        <v>2.1662794516129029</v>
      </c>
      <c r="J116" s="6">
        <v>0.98959679999999994</v>
      </c>
      <c r="K116" s="6">
        <v>0.74394706451612902</v>
      </c>
      <c r="L116" s="6">
        <v>0.67035493548387104</v>
      </c>
      <c r="M116" s="6">
        <v>1.6901431333333332</v>
      </c>
      <c r="N116" s="6">
        <f>AVERAGE(B116:M116)</f>
        <v>4.4673064128392221</v>
      </c>
    </row>
    <row r="117" spans="1:14" x14ac:dyDescent="0.25">
      <c r="A117" t="s">
        <v>0</v>
      </c>
      <c r="B117" s="6">
        <v>9.4675799999999999</v>
      </c>
      <c r="C117" s="6">
        <v>27.9953</v>
      </c>
      <c r="D117" s="6">
        <v>26.825500000000002</v>
      </c>
      <c r="E117" s="6">
        <v>3.3878200000000001</v>
      </c>
      <c r="F117" s="6">
        <v>30.436499999999999</v>
      </c>
      <c r="G117" s="6">
        <v>20.874400000000001</v>
      </c>
      <c r="H117" s="6">
        <v>12.3819</v>
      </c>
      <c r="I117" s="6">
        <v>6.2514500000000002</v>
      </c>
      <c r="J117" s="6">
        <v>2.0522900000000002</v>
      </c>
      <c r="K117" s="6">
        <v>0.99110500000000001</v>
      </c>
      <c r="L117" s="6">
        <v>2.8108</v>
      </c>
      <c r="M117" s="6">
        <v>7.8971099999999996</v>
      </c>
      <c r="N117" s="6">
        <f>MAX(B117:M117)</f>
        <v>30.436499999999999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0.39298699999999998</v>
      </c>
      <c r="C119" s="6">
        <v>2.8278400000000001</v>
      </c>
      <c r="D119" s="6">
        <v>5.02928</v>
      </c>
      <c r="E119" s="6">
        <v>5.2362599999999997</v>
      </c>
      <c r="F119" s="6">
        <v>6.0095099999999997</v>
      </c>
      <c r="G119" s="6">
        <v>3.28199</v>
      </c>
      <c r="H119" s="6">
        <v>5.6216299999999997</v>
      </c>
      <c r="I119" s="6">
        <v>1.9792799999999999</v>
      </c>
      <c r="J119" s="6">
        <v>1.4293</v>
      </c>
      <c r="K119" s="6">
        <v>1.1392899999999999</v>
      </c>
      <c r="L119" s="6">
        <v>1.08155</v>
      </c>
      <c r="M119" s="6">
        <v>0.86486799999999997</v>
      </c>
      <c r="N119" s="6">
        <f>MIN(B119:M119)</f>
        <v>0.39298699999999998</v>
      </c>
    </row>
    <row r="120" spans="1:14" x14ac:dyDescent="0.25">
      <c r="A120" t="s">
        <v>1</v>
      </c>
      <c r="B120" s="6">
        <v>3.9425675161290319</v>
      </c>
      <c r="C120" s="6">
        <v>8.3146203333333322</v>
      </c>
      <c r="D120" s="6">
        <v>15.28414580645161</v>
      </c>
      <c r="E120" s="6">
        <v>25.200419354838704</v>
      </c>
      <c r="F120" s="6">
        <v>28.20791724137931</v>
      </c>
      <c r="G120" s="6">
        <v>5.4444116129032256</v>
      </c>
      <c r="H120" s="6">
        <v>11.275784999999997</v>
      </c>
      <c r="I120" s="6">
        <v>3.3888422580645159</v>
      </c>
      <c r="J120" s="6">
        <v>2.3843716666666661</v>
      </c>
      <c r="K120" s="6">
        <v>1.3184503225806454</v>
      </c>
      <c r="L120" s="6">
        <v>1.2966735483870968</v>
      </c>
      <c r="M120" s="6">
        <v>1.6795619666666668</v>
      </c>
      <c r="N120" s="6">
        <f>AVERAGE(B120:M120)</f>
        <v>8.9781472189500651</v>
      </c>
    </row>
    <row r="121" spans="1:14" x14ac:dyDescent="0.25">
      <c r="A121" t="s">
        <v>0</v>
      </c>
      <c r="B121" s="6">
        <v>22.509499999999999</v>
      </c>
      <c r="C121" s="6">
        <v>20.029599999999999</v>
      </c>
      <c r="D121" s="6">
        <v>42.082799999999999</v>
      </c>
      <c r="E121" s="6">
        <v>43.4377</v>
      </c>
      <c r="F121" s="6">
        <v>55.644500000000001</v>
      </c>
      <c r="G121" s="6">
        <v>10.122</v>
      </c>
      <c r="H121" s="6">
        <v>24.151599999999998</v>
      </c>
      <c r="I121" s="6">
        <v>6.1548100000000003</v>
      </c>
      <c r="J121" s="6">
        <v>4.5418099999999999</v>
      </c>
      <c r="K121" s="6">
        <v>1.9820500000000001</v>
      </c>
      <c r="L121" s="6">
        <v>1.91283</v>
      </c>
      <c r="M121" s="6">
        <v>6.8754999999999997</v>
      </c>
      <c r="N121" s="6">
        <f>MAX(B121:M121)</f>
        <v>55.644500000000001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0.76029800000000003</v>
      </c>
      <c r="C123" s="6">
        <v>1.18997</v>
      </c>
      <c r="D123" s="6">
        <v>0.72924</v>
      </c>
      <c r="E123" s="6">
        <v>1.7546299999999999</v>
      </c>
      <c r="F123" s="6">
        <v>1.5829899999999999</v>
      </c>
      <c r="G123" s="6">
        <v>4.4440400000000002</v>
      </c>
      <c r="H123" s="6">
        <v>2.48386</v>
      </c>
      <c r="I123" s="6">
        <v>1.8151299999999999</v>
      </c>
      <c r="J123" s="6">
        <v>1.03911</v>
      </c>
      <c r="K123" s="6">
        <v>0.800153</v>
      </c>
      <c r="L123" s="6">
        <v>0.69876700000000003</v>
      </c>
      <c r="M123" s="6">
        <v>0.54473000000000005</v>
      </c>
      <c r="N123" s="6">
        <f>MIN(B123:M123)</f>
        <v>0.54473000000000005</v>
      </c>
    </row>
    <row r="124" spans="1:14" x14ac:dyDescent="0.25">
      <c r="A124" t="s">
        <v>1</v>
      </c>
      <c r="B124" s="6">
        <v>1.3785527096774193</v>
      </c>
      <c r="C124" s="6">
        <v>2.4774976666666668</v>
      </c>
      <c r="D124" s="6">
        <v>3.8159683548387102</v>
      </c>
      <c r="E124" s="6">
        <v>9.8444787096774231</v>
      </c>
      <c r="F124" s="6">
        <v>15.1946675</v>
      </c>
      <c r="G124" s="6">
        <v>11.164264838709677</v>
      </c>
      <c r="H124" s="6">
        <v>6.9566780000000001</v>
      </c>
      <c r="I124" s="6">
        <v>2.9579377419354835</v>
      </c>
      <c r="J124" s="6">
        <v>1.3563130000000003</v>
      </c>
      <c r="K124" s="6">
        <v>0.95792325806451606</v>
      </c>
      <c r="L124" s="6">
        <v>1.1927104193548386</v>
      </c>
      <c r="M124" s="6">
        <v>0.64989246666666689</v>
      </c>
      <c r="N124" s="6">
        <f>AVERAGE(B124:M124)</f>
        <v>4.8289070554659501</v>
      </c>
    </row>
    <row r="125" spans="1:14" x14ac:dyDescent="0.25">
      <c r="A125" t="s">
        <v>0</v>
      </c>
      <c r="B125" s="6">
        <v>3.1408900000000002</v>
      </c>
      <c r="C125" s="6">
        <v>5.4364600000000003</v>
      </c>
      <c r="D125" s="6">
        <v>13.075900000000001</v>
      </c>
      <c r="E125" s="6">
        <v>28.5152</v>
      </c>
      <c r="F125" s="6">
        <v>39.890900000000002</v>
      </c>
      <c r="G125" s="6">
        <v>22.052700000000002</v>
      </c>
      <c r="H125" s="6">
        <v>17.899100000000001</v>
      </c>
      <c r="I125" s="6">
        <v>5.4864800000000002</v>
      </c>
      <c r="J125" s="6">
        <v>2.2074400000000001</v>
      </c>
      <c r="K125" s="6">
        <v>1.3800699999999999</v>
      </c>
      <c r="L125" s="6">
        <v>3.9881600000000001</v>
      </c>
      <c r="M125" s="6">
        <v>0.85413300000000003</v>
      </c>
      <c r="N125" s="6">
        <f>MAX(B125:M125)</f>
        <v>39.890900000000002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0.16677400000000001</v>
      </c>
      <c r="C127" s="6">
        <f t="shared" ref="C127:N127" si="0">MIN(C123,C119,C115,C111,C107,C103,C99,C95,C91,C83,C79,C75,C71,C67,C63,C59,C55,C51,C47,C43,C39,C35,C31,C27,C23,C19,C15,C11,C7)</f>
        <v>0.20421</v>
      </c>
      <c r="D127" s="6">
        <f t="shared" si="0"/>
        <v>0.23307800000000001</v>
      </c>
      <c r="E127" s="6">
        <f t="shared" si="0"/>
        <v>0.21834799999999999</v>
      </c>
      <c r="F127" s="6">
        <f t="shared" si="0"/>
        <v>0.19475700000000001</v>
      </c>
      <c r="G127" s="6">
        <f t="shared" si="0"/>
        <v>0.29648099999999999</v>
      </c>
      <c r="H127" s="6">
        <f t="shared" si="0"/>
        <v>0.240256</v>
      </c>
      <c r="I127" s="6">
        <f t="shared" si="0"/>
        <v>0.22214500000000001</v>
      </c>
      <c r="J127" s="6">
        <f t="shared" si="0"/>
        <v>0.152424</v>
      </c>
      <c r="K127" s="6">
        <f t="shared" si="0"/>
        <v>0.122752</v>
      </c>
      <c r="L127" s="6">
        <f t="shared" si="0"/>
        <v>9.1659900000000002E-2</v>
      </c>
      <c r="M127" s="6">
        <f t="shared" si="0"/>
        <v>9.0509900000000004E-2</v>
      </c>
      <c r="N127" s="6">
        <f t="shared" si="0"/>
        <v>9.0509900000000004E-2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2.675658898776418</v>
      </c>
      <c r="C128" s="6">
        <f t="shared" ref="C128:N128" si="1">AVERAGE(C124,C120,C116,C112,C108,C104,C100,C96,C92,C84,C80,C76,C72,C68,C64,C60,C56,C52,C48,C44,C40,C36,C32,C28,C24,C20,C16,C12,C8)</f>
        <v>6.4245845839080458</v>
      </c>
      <c r="D128" s="6">
        <f t="shared" si="1"/>
        <v>10.978646203559512</v>
      </c>
      <c r="E128" s="6">
        <f t="shared" si="1"/>
        <v>12.475095825361512</v>
      </c>
      <c r="F128" s="6">
        <f t="shared" si="1"/>
        <v>14.358775000424663</v>
      </c>
      <c r="G128" s="6">
        <f t="shared" si="1"/>
        <v>8.6631301979977753</v>
      </c>
      <c r="H128" s="6">
        <f t="shared" si="1"/>
        <v>5.8054131275862062</v>
      </c>
      <c r="I128" s="6">
        <f t="shared" si="1"/>
        <v>4.4149137597330368</v>
      </c>
      <c r="J128" s="6">
        <f t="shared" si="1"/>
        <v>1.6109863885057474</v>
      </c>
      <c r="K128" s="6">
        <f t="shared" si="1"/>
        <v>1.0297894849833147</v>
      </c>
      <c r="L128" s="6">
        <f t="shared" si="1"/>
        <v>1.0062178421579533</v>
      </c>
      <c r="M128" s="6">
        <f t="shared" si="1"/>
        <v>1.565044608045977</v>
      </c>
      <c r="N128" s="6">
        <f t="shared" si="1"/>
        <v>5.91735466008668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27.5898</v>
      </c>
      <c r="C129" s="6">
        <f t="shared" ref="C129:N129" si="2">MAX(C125,C121,C117,C113,C109,C105,C101,C97,C93,C85,C81,C77,C73,C69,C65,C61,C57,C53,C49,C45,C41,C37,C33,C29,C25,C21,C17,C13,C9)</f>
        <v>45.6843</v>
      </c>
      <c r="D129" s="6">
        <f t="shared" si="2"/>
        <v>79.980099999999993</v>
      </c>
      <c r="E129" s="6">
        <f t="shared" si="2"/>
        <v>81.537599999999998</v>
      </c>
      <c r="F129" s="6">
        <f t="shared" si="2"/>
        <v>62.924500000000002</v>
      </c>
      <c r="G129" s="6">
        <f t="shared" si="2"/>
        <v>42.0062</v>
      </c>
      <c r="H129" s="6">
        <f t="shared" si="2"/>
        <v>46.026800000000001</v>
      </c>
      <c r="I129" s="6">
        <f t="shared" si="2"/>
        <v>48.476500000000001</v>
      </c>
      <c r="J129" s="6">
        <f t="shared" si="2"/>
        <v>6.9485999999999999</v>
      </c>
      <c r="K129" s="6">
        <f t="shared" si="2"/>
        <v>7.9995399999999997</v>
      </c>
      <c r="L129" s="6">
        <f t="shared" si="2"/>
        <v>11.086</v>
      </c>
      <c r="M129" s="6">
        <f t="shared" si="2"/>
        <v>14.202999999999999</v>
      </c>
      <c r="N129" s="6">
        <f t="shared" si="2"/>
        <v>81.537599999999998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9"/>
  <dimension ref="A1:N129"/>
  <sheetViews>
    <sheetView tabSelected="1"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2.0842000000000001</v>
      </c>
      <c r="F3" s="6">
        <v>1.3470599999999999</v>
      </c>
      <c r="G3" s="6">
        <v>1.13662</v>
      </c>
      <c r="H3" s="6">
        <v>0.98335899999999998</v>
      </c>
      <c r="I3" s="6">
        <v>0.85263299999999997</v>
      </c>
      <c r="J3" s="6">
        <v>0.73262000000000005</v>
      </c>
      <c r="K3" s="6">
        <v>0.59839399999999998</v>
      </c>
      <c r="L3" s="6">
        <v>0.49667800000000001</v>
      </c>
      <c r="M3" s="6">
        <v>0.45637</v>
      </c>
      <c r="N3" s="6">
        <f>MIN(B3:M3)</f>
        <v>0.45637</v>
      </c>
    </row>
    <row r="4" spans="1:14" x14ac:dyDescent="0.25">
      <c r="A4" t="s">
        <v>1</v>
      </c>
      <c r="B4" s="6"/>
      <c r="C4" s="6"/>
      <c r="D4" s="6"/>
      <c r="E4" s="6">
        <v>10.296137857142858</v>
      </c>
      <c r="F4" s="6">
        <v>2.384527857142857</v>
      </c>
      <c r="G4" s="6">
        <v>4.036524516129032</v>
      </c>
      <c r="H4" s="6">
        <v>1.9634600333333343</v>
      </c>
      <c r="I4" s="6">
        <v>2.886486064516129</v>
      </c>
      <c r="J4" s="6">
        <v>1.2629307999999997</v>
      </c>
      <c r="K4" s="6">
        <v>0.70792174193548385</v>
      </c>
      <c r="L4" s="6">
        <v>0.5425386129032258</v>
      </c>
      <c r="M4" s="6">
        <v>0.72366059999999999</v>
      </c>
      <c r="N4" s="6">
        <f>AVERAGE(B4:M4)</f>
        <v>2.7560208981225465</v>
      </c>
    </row>
    <row r="5" spans="1:14" x14ac:dyDescent="0.25">
      <c r="A5" t="s">
        <v>0</v>
      </c>
      <c r="B5" s="6"/>
      <c r="C5" s="6"/>
      <c r="D5" s="6"/>
      <c r="E5" s="6">
        <v>31.817599999999999</v>
      </c>
      <c r="F5" s="6">
        <v>5.6064499999999997</v>
      </c>
      <c r="G5" s="6">
        <v>13.552300000000001</v>
      </c>
      <c r="H5" s="6">
        <v>5.3913599999999997</v>
      </c>
      <c r="I5" s="6">
        <v>7.3151099999999998</v>
      </c>
      <c r="J5" s="6">
        <v>3.0773899999999998</v>
      </c>
      <c r="K5" s="6">
        <v>0.93213500000000005</v>
      </c>
      <c r="L5" s="6">
        <v>0.59269400000000005</v>
      </c>
      <c r="M5" s="6">
        <v>2.0565500000000001</v>
      </c>
      <c r="N5" s="6">
        <f>MAX(B5:M5)</f>
        <v>31.817599999999999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0.458175</v>
      </c>
      <c r="C7" s="6">
        <v>2.8009400000000002</v>
      </c>
      <c r="D7" s="6">
        <v>1.55389</v>
      </c>
      <c r="E7" s="6">
        <v>0.89128300000000005</v>
      </c>
      <c r="F7" s="6">
        <v>0.83850800000000003</v>
      </c>
      <c r="G7" s="6">
        <v>0.67122300000000001</v>
      </c>
      <c r="H7" s="6">
        <v>2.0152399999999999</v>
      </c>
      <c r="I7" s="6">
        <v>1.2873600000000001</v>
      </c>
      <c r="J7" s="6">
        <v>0.95487999999999995</v>
      </c>
      <c r="K7" s="6">
        <v>0.69923500000000005</v>
      </c>
      <c r="L7" s="6">
        <v>0.58487999999999996</v>
      </c>
      <c r="M7" s="6">
        <v>1.2148399999999999</v>
      </c>
      <c r="N7" s="6">
        <f>MIN(B7:M7)</f>
        <v>0.458175</v>
      </c>
    </row>
    <row r="8" spans="1:14" x14ac:dyDescent="0.25">
      <c r="A8" t="s">
        <v>1</v>
      </c>
      <c r="B8" s="6">
        <v>3.6760387096774196</v>
      </c>
      <c r="C8" s="6">
        <v>15.159484999999998</v>
      </c>
      <c r="D8" s="6">
        <v>5.9773174193548408</v>
      </c>
      <c r="E8" s="6">
        <v>1.9024490322580652</v>
      </c>
      <c r="F8" s="6">
        <v>1.4334578965517244</v>
      </c>
      <c r="G8" s="6">
        <v>4.5606046451612903</v>
      </c>
      <c r="H8" s="6">
        <v>11.074511666666666</v>
      </c>
      <c r="I8" s="6">
        <v>7.3186503225806456</v>
      </c>
      <c r="J8" s="6">
        <v>1.5034535333333332</v>
      </c>
      <c r="K8" s="6">
        <v>0.84841841935483864</v>
      </c>
      <c r="L8" s="6">
        <v>1.5907453548387098</v>
      </c>
      <c r="M8" s="6">
        <v>2.5447610000000003</v>
      </c>
      <c r="N8" s="6">
        <f>AVERAGE(B8:M8)</f>
        <v>4.7991577499814611</v>
      </c>
    </row>
    <row r="9" spans="1:14" x14ac:dyDescent="0.25">
      <c r="A9" t="s">
        <v>0</v>
      </c>
      <c r="B9" s="6">
        <v>13.6181</v>
      </c>
      <c r="C9" s="6">
        <v>29.807200000000002</v>
      </c>
      <c r="D9" s="6">
        <v>19.07</v>
      </c>
      <c r="E9" s="6">
        <v>5.7193399999999999</v>
      </c>
      <c r="F9" s="6">
        <v>3.3946100000000001</v>
      </c>
      <c r="G9" s="6">
        <v>14.905200000000001</v>
      </c>
      <c r="H9" s="6">
        <v>28.950299999999999</v>
      </c>
      <c r="I9" s="6">
        <v>27.235900000000001</v>
      </c>
      <c r="J9" s="6">
        <v>3.91255</v>
      </c>
      <c r="K9" s="6">
        <v>1.19333</v>
      </c>
      <c r="L9" s="6">
        <v>8.6270900000000008</v>
      </c>
      <c r="M9" s="6">
        <v>6.5224099999999998</v>
      </c>
      <c r="N9" s="6">
        <f>MAX(B9:M9)</f>
        <v>29.807200000000002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0.52930699999999997</v>
      </c>
      <c r="C11" s="6">
        <v>0.81565600000000005</v>
      </c>
      <c r="D11" s="6">
        <v>0.37071999999999999</v>
      </c>
      <c r="E11" s="6">
        <v>0.35262399999999999</v>
      </c>
      <c r="F11" s="6">
        <v>1.6633800000000001</v>
      </c>
      <c r="G11" s="6">
        <v>1.47681</v>
      </c>
      <c r="H11" s="6">
        <v>4.0688899999999997</v>
      </c>
      <c r="I11" s="6">
        <v>0.84578399999999998</v>
      </c>
      <c r="J11" s="6">
        <v>0.74503900000000001</v>
      </c>
      <c r="K11" s="6">
        <v>0.53036099999999997</v>
      </c>
      <c r="L11" s="6">
        <v>0.47355399999999997</v>
      </c>
      <c r="M11" s="6">
        <v>0.46326600000000001</v>
      </c>
      <c r="N11" s="6">
        <f>MIN(B11:M11)</f>
        <v>0.35262399999999999</v>
      </c>
    </row>
    <row r="12" spans="1:14" x14ac:dyDescent="0.25">
      <c r="A12" t="s">
        <v>1</v>
      </c>
      <c r="B12" s="6">
        <v>1.1596114838709679</v>
      </c>
      <c r="C12" s="6">
        <v>2.1148179666666662</v>
      </c>
      <c r="D12" s="6">
        <v>0.64107522580645138</v>
      </c>
      <c r="E12" s="6">
        <v>12.558318838709681</v>
      </c>
      <c r="F12" s="6">
        <v>4.867690357142858</v>
      </c>
      <c r="G12" s="6">
        <v>4.8370187096774195</v>
      </c>
      <c r="H12" s="6">
        <v>9.3181620000000009</v>
      </c>
      <c r="I12" s="6">
        <v>1.4986090322580643</v>
      </c>
      <c r="J12" s="6">
        <v>1.1152583999999997</v>
      </c>
      <c r="K12" s="6">
        <v>0.60374919354838719</v>
      </c>
      <c r="L12" s="6">
        <v>2.197825806451613</v>
      </c>
      <c r="M12" s="6">
        <v>3.8482796333333336</v>
      </c>
      <c r="N12" s="6">
        <f>AVERAGE(B12:M12)</f>
        <v>3.7300347206221205</v>
      </c>
    </row>
    <row r="13" spans="1:14" x14ac:dyDescent="0.25">
      <c r="A13" t="s">
        <v>0</v>
      </c>
      <c r="B13" s="6">
        <v>3.4218999999999999</v>
      </c>
      <c r="C13" s="6">
        <v>6.4234499999999999</v>
      </c>
      <c r="D13" s="6">
        <v>1.46977</v>
      </c>
      <c r="E13" s="6">
        <v>27.367599999999999</v>
      </c>
      <c r="F13" s="6">
        <v>14.1037</v>
      </c>
      <c r="G13" s="6">
        <v>19.379300000000001</v>
      </c>
      <c r="H13" s="6">
        <v>17.809000000000001</v>
      </c>
      <c r="I13" s="6">
        <v>3.7592400000000001</v>
      </c>
      <c r="J13" s="6">
        <v>2.7330399999999999</v>
      </c>
      <c r="K13" s="6">
        <v>0.72686399999999995</v>
      </c>
      <c r="L13" s="6">
        <v>8.8613800000000005</v>
      </c>
      <c r="M13" s="6">
        <v>20.7271</v>
      </c>
      <c r="N13" s="6">
        <f>MAX(B13:M13)</f>
        <v>27.367599999999999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1.12873</v>
      </c>
      <c r="C15" s="6">
        <v>5.0530099999999996</v>
      </c>
      <c r="D15" s="6">
        <v>0.88180700000000001</v>
      </c>
      <c r="E15" s="6">
        <v>5.9978999999999996</v>
      </c>
      <c r="F15" s="6">
        <v>13.2819</v>
      </c>
      <c r="G15" s="6">
        <v>3.3338000000000001</v>
      </c>
      <c r="H15" s="6">
        <v>2.85554</v>
      </c>
      <c r="I15" s="6">
        <v>2.1526700000000001</v>
      </c>
      <c r="J15" s="6">
        <v>1.48001</v>
      </c>
      <c r="K15" s="6">
        <v>1.15107</v>
      </c>
      <c r="L15" s="6">
        <v>0.95796099999999995</v>
      </c>
      <c r="M15" s="6">
        <v>0.88158000000000003</v>
      </c>
      <c r="N15" s="6">
        <f>MIN(B15:M15)</f>
        <v>0.88158000000000003</v>
      </c>
    </row>
    <row r="16" spans="1:14" x14ac:dyDescent="0.25">
      <c r="A16" t="s">
        <v>1</v>
      </c>
      <c r="B16" s="6">
        <v>4.0727890322580649</v>
      </c>
      <c r="C16" s="6">
        <v>10.124528666666667</v>
      </c>
      <c r="D16" s="6">
        <v>2.8738784516129035</v>
      </c>
      <c r="E16" s="6">
        <v>25.855108064516127</v>
      </c>
      <c r="F16" s="6">
        <v>23.920999999999999</v>
      </c>
      <c r="G16" s="6">
        <v>15.523527096774192</v>
      </c>
      <c r="H16" s="6">
        <v>8.8521056666666667</v>
      </c>
      <c r="I16" s="6">
        <v>5.2023280645161307</v>
      </c>
      <c r="J16" s="6">
        <v>2.9333289999999996</v>
      </c>
      <c r="K16" s="6">
        <v>1.4029287096774192</v>
      </c>
      <c r="L16" s="6">
        <v>1.0814831935483871</v>
      </c>
      <c r="M16" s="6">
        <v>1.3686076666666667</v>
      </c>
      <c r="N16" s="6">
        <f>AVERAGE(B16:M16)</f>
        <v>8.600967801075269</v>
      </c>
    </row>
    <row r="17" spans="1:14" x14ac:dyDescent="0.25">
      <c r="A17" t="s">
        <v>0</v>
      </c>
      <c r="B17" s="6">
        <v>16.1936</v>
      </c>
      <c r="C17" s="6">
        <v>17.117599999999999</v>
      </c>
      <c r="D17" s="6">
        <v>8.6578999999999997</v>
      </c>
      <c r="E17" s="6">
        <v>59.371299999999998</v>
      </c>
      <c r="F17" s="6">
        <v>38.8992</v>
      </c>
      <c r="G17" s="6">
        <v>31.3002</v>
      </c>
      <c r="H17" s="6">
        <v>21.636399999999998</v>
      </c>
      <c r="I17" s="6">
        <v>12.8752</v>
      </c>
      <c r="J17" s="6">
        <v>7.9207200000000002</v>
      </c>
      <c r="K17" s="6">
        <v>2.0707200000000001</v>
      </c>
      <c r="L17" s="6">
        <v>1.2305999999999999</v>
      </c>
      <c r="M17" s="6">
        <v>3.34768</v>
      </c>
      <c r="N17" s="6">
        <f>MAX(B17:M17)</f>
        <v>59.371299999999998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0.81595399999999996</v>
      </c>
      <c r="C19" s="6">
        <v>0.88959299999999997</v>
      </c>
      <c r="D19" s="6">
        <v>1.84616</v>
      </c>
      <c r="E19" s="6">
        <v>4.3873600000000001</v>
      </c>
      <c r="F19" s="6">
        <v>16.2804</v>
      </c>
      <c r="G19" s="6">
        <v>3.8589799999999999</v>
      </c>
      <c r="H19" s="6">
        <v>1.8315300000000001</v>
      </c>
      <c r="I19" s="6">
        <v>1.7235799999999999</v>
      </c>
      <c r="J19" s="6">
        <v>1.4382999999999999</v>
      </c>
      <c r="K19" s="6">
        <v>1.1372</v>
      </c>
      <c r="L19" s="6">
        <v>0.86889400000000006</v>
      </c>
      <c r="M19" s="6">
        <v>0.969719</v>
      </c>
      <c r="N19" s="6">
        <f>MIN(B19:M19)</f>
        <v>0.81595399999999996</v>
      </c>
    </row>
    <row r="20" spans="1:14" x14ac:dyDescent="0.25">
      <c r="A20" t="s">
        <v>1</v>
      </c>
      <c r="B20" s="6">
        <v>2.5661777741935481</v>
      </c>
      <c r="C20" s="6">
        <v>2.5350195666666675</v>
      </c>
      <c r="D20" s="6">
        <v>15.549284838709678</v>
      </c>
      <c r="E20" s="6">
        <v>17.722697419354837</v>
      </c>
      <c r="F20" s="6">
        <v>33.850421428571437</v>
      </c>
      <c r="G20" s="6">
        <v>9.9615264516129063</v>
      </c>
      <c r="H20" s="6">
        <v>2.3840153333333332</v>
      </c>
      <c r="I20" s="6">
        <v>2.5250087096774192</v>
      </c>
      <c r="J20" s="6">
        <v>2.8570333333333324</v>
      </c>
      <c r="K20" s="6">
        <v>1.5631987096774191</v>
      </c>
      <c r="L20" s="6">
        <v>1.4497383870967742</v>
      </c>
      <c r="M20" s="6">
        <v>3.1183232666666663</v>
      </c>
      <c r="N20" s="6">
        <f>AVERAGE(B20:M20)</f>
        <v>8.0068704349078352</v>
      </c>
    </row>
    <row r="21" spans="1:14" x14ac:dyDescent="0.25">
      <c r="A21" t="s">
        <v>0</v>
      </c>
      <c r="B21" s="6">
        <v>6.52982</v>
      </c>
      <c r="C21" s="6">
        <v>7.2616100000000001</v>
      </c>
      <c r="D21" s="6">
        <v>40.104100000000003</v>
      </c>
      <c r="E21" s="6">
        <v>41.664000000000001</v>
      </c>
      <c r="F21" s="6">
        <v>74.834900000000005</v>
      </c>
      <c r="G21" s="6">
        <v>18.142499999999998</v>
      </c>
      <c r="H21" s="6">
        <v>3.6506799999999999</v>
      </c>
      <c r="I21" s="6">
        <v>6.9226400000000003</v>
      </c>
      <c r="J21" s="6">
        <v>8.9097000000000008</v>
      </c>
      <c r="K21" s="6">
        <v>4.1425900000000002</v>
      </c>
      <c r="L21" s="6">
        <v>6.6377699999999997</v>
      </c>
      <c r="M21" s="6">
        <v>7.4817200000000001</v>
      </c>
      <c r="N21" s="6">
        <f>MAX(B21:M21)</f>
        <v>74.834900000000005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1.2917400000000001</v>
      </c>
      <c r="C23" s="6">
        <v>1.8482000000000001</v>
      </c>
      <c r="D23" s="6">
        <v>11.6249</v>
      </c>
      <c r="E23" s="6">
        <v>9.01919</v>
      </c>
      <c r="F23" s="6">
        <v>6.83406</v>
      </c>
      <c r="G23" s="6">
        <v>1.99377</v>
      </c>
      <c r="H23" s="6">
        <v>1.8270900000000001</v>
      </c>
      <c r="I23" s="6">
        <v>1.66123</v>
      </c>
      <c r="J23" s="6">
        <v>1.35022</v>
      </c>
      <c r="K23" s="6">
        <v>0.93426799999999999</v>
      </c>
      <c r="L23" s="6">
        <v>0.78902099999999997</v>
      </c>
      <c r="M23" s="6">
        <v>0.69913700000000001</v>
      </c>
      <c r="N23" s="6">
        <f>MIN(B23:M23)</f>
        <v>0.69913700000000001</v>
      </c>
    </row>
    <row r="24" spans="1:14" x14ac:dyDescent="0.25">
      <c r="A24" t="s">
        <v>1</v>
      </c>
      <c r="B24" s="6">
        <v>3.2563480645161289</v>
      </c>
      <c r="C24" s="6">
        <v>7.8663063333333332</v>
      </c>
      <c r="D24" s="6">
        <v>25.512606451612896</v>
      </c>
      <c r="E24" s="6">
        <v>27.309648064516129</v>
      </c>
      <c r="F24" s="6">
        <v>12.522036206896553</v>
      </c>
      <c r="G24" s="6">
        <v>3.1621251612903229</v>
      </c>
      <c r="H24" s="6">
        <v>2.7999183333333324</v>
      </c>
      <c r="I24" s="6">
        <v>2.8939296774193544</v>
      </c>
      <c r="J24" s="6">
        <v>1.941389333333333</v>
      </c>
      <c r="K24" s="6">
        <v>1.0664537419354843</v>
      </c>
      <c r="L24" s="6">
        <v>0.87224538709677413</v>
      </c>
      <c r="M24" s="6">
        <v>0.88245930000000006</v>
      </c>
      <c r="N24" s="6">
        <f>AVERAGE(B24:M24)</f>
        <v>7.507122171273636</v>
      </c>
    </row>
    <row r="25" spans="1:14" x14ac:dyDescent="0.25">
      <c r="A25" t="s">
        <v>0</v>
      </c>
      <c r="B25" s="6">
        <v>9.6190800000000003</v>
      </c>
      <c r="C25" s="6">
        <v>19.920400000000001</v>
      </c>
      <c r="D25" s="6">
        <v>43.510300000000001</v>
      </c>
      <c r="E25" s="6">
        <v>51.511099999999999</v>
      </c>
      <c r="F25" s="6">
        <v>22.726500000000001</v>
      </c>
      <c r="G25" s="6">
        <v>6.47227</v>
      </c>
      <c r="H25" s="6">
        <v>5.8690499999999997</v>
      </c>
      <c r="I25" s="6">
        <v>6.5885499999999997</v>
      </c>
      <c r="J25" s="6">
        <v>3.4561899999999999</v>
      </c>
      <c r="K25" s="6">
        <v>1.3104800000000001</v>
      </c>
      <c r="L25" s="6">
        <v>0.92820599999999998</v>
      </c>
      <c r="M25" s="6">
        <v>3.9775900000000002</v>
      </c>
      <c r="N25" s="6">
        <f>MAX(B25:M25)</f>
        <v>51.511099999999999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0.80210499999999996</v>
      </c>
      <c r="C27" s="6">
        <v>3.2488100000000002</v>
      </c>
      <c r="D27" s="6">
        <v>2.4707499999999998</v>
      </c>
      <c r="E27" s="6">
        <v>1.46546</v>
      </c>
      <c r="F27" s="6">
        <v>4.3849600000000004</v>
      </c>
      <c r="G27" s="6">
        <v>5.8394300000000001</v>
      </c>
      <c r="H27" s="6">
        <v>4.6853800000000003</v>
      </c>
      <c r="I27" s="6">
        <v>1.8797600000000001</v>
      </c>
      <c r="J27" s="6">
        <v>1.2312099999999999</v>
      </c>
      <c r="K27" s="6">
        <v>0.98958599999999997</v>
      </c>
      <c r="L27" s="6">
        <v>0.86217200000000005</v>
      </c>
      <c r="M27" s="6">
        <v>0.808778</v>
      </c>
      <c r="N27" s="6">
        <f>MIN(B27:M27)</f>
        <v>0.80210499999999996</v>
      </c>
    </row>
    <row r="28" spans="1:14" x14ac:dyDescent="0.25">
      <c r="A28" t="s">
        <v>1</v>
      </c>
      <c r="B28" s="6">
        <v>1.7602233870967743</v>
      </c>
      <c r="C28" s="6">
        <v>11.050281999999999</v>
      </c>
      <c r="D28" s="6">
        <v>7.5432822580645169</v>
      </c>
      <c r="E28" s="6">
        <v>4.8721945161290332</v>
      </c>
      <c r="F28" s="6">
        <v>18.5615475</v>
      </c>
      <c r="G28" s="6">
        <v>11.377368387096775</v>
      </c>
      <c r="H28" s="6">
        <v>12.446730666666667</v>
      </c>
      <c r="I28" s="6">
        <v>4.0625180645161292</v>
      </c>
      <c r="J28" s="6">
        <v>1.5866236666666667</v>
      </c>
      <c r="K28" s="6">
        <v>1.0989215161290322</v>
      </c>
      <c r="L28" s="6">
        <v>0.9480147096774193</v>
      </c>
      <c r="M28" s="6">
        <v>4.3780807666666668</v>
      </c>
      <c r="N28" s="6">
        <f>AVERAGE(B28:M28)</f>
        <v>6.6404822865591413</v>
      </c>
    </row>
    <row r="29" spans="1:14" x14ac:dyDescent="0.25">
      <c r="A29" t="s">
        <v>0</v>
      </c>
      <c r="B29" s="6">
        <v>7.3820100000000002</v>
      </c>
      <c r="C29" s="6">
        <v>24.584</v>
      </c>
      <c r="D29" s="6">
        <v>15.3536</v>
      </c>
      <c r="E29" s="6">
        <v>10.2364</v>
      </c>
      <c r="F29" s="6">
        <v>34.654899999999998</v>
      </c>
      <c r="G29" s="6">
        <v>22.372</v>
      </c>
      <c r="H29" s="6">
        <v>24.6816</v>
      </c>
      <c r="I29" s="6">
        <v>9.8643199999999993</v>
      </c>
      <c r="J29" s="6">
        <v>2.5771299999999999</v>
      </c>
      <c r="K29" s="6">
        <v>1.2214400000000001</v>
      </c>
      <c r="L29" s="6">
        <v>1.02708</v>
      </c>
      <c r="M29" s="6">
        <v>14.3775</v>
      </c>
      <c r="N29" s="6">
        <f>MAX(B29:M29)</f>
        <v>34.654899999999998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2.59497</v>
      </c>
      <c r="C31" s="6">
        <v>2.29515</v>
      </c>
      <c r="D31" s="6">
        <v>7.9320199999999996</v>
      </c>
      <c r="E31" s="6">
        <v>4.6489500000000001</v>
      </c>
      <c r="F31" s="6">
        <v>2.49356</v>
      </c>
      <c r="G31" s="6">
        <v>1.90842</v>
      </c>
      <c r="H31" s="6">
        <v>3.03986</v>
      </c>
      <c r="I31" s="6">
        <v>2.1999200000000001</v>
      </c>
      <c r="J31" s="6">
        <v>1.2562899999999999</v>
      </c>
      <c r="K31" s="6">
        <v>1.0302800000000001</v>
      </c>
      <c r="L31" s="6">
        <v>0.98761100000000002</v>
      </c>
      <c r="M31" s="6">
        <v>1.2412799999999999</v>
      </c>
      <c r="N31" s="6">
        <f>MIN(B31:M31)</f>
        <v>0.98761100000000002</v>
      </c>
    </row>
    <row r="32" spans="1:14" x14ac:dyDescent="0.25">
      <c r="A32" t="s">
        <v>1</v>
      </c>
      <c r="B32" s="6">
        <v>18.236132580645162</v>
      </c>
      <c r="C32" s="6">
        <v>14.649201999999999</v>
      </c>
      <c r="D32" s="6">
        <v>35.656555161290321</v>
      </c>
      <c r="E32" s="6">
        <v>19.610218709677422</v>
      </c>
      <c r="F32" s="6">
        <v>3.7837785714285732</v>
      </c>
      <c r="G32" s="6">
        <v>2.4585970967741932</v>
      </c>
      <c r="H32" s="6">
        <v>5.7016516666666668</v>
      </c>
      <c r="I32" s="6">
        <v>5.5953738709677419</v>
      </c>
      <c r="J32" s="6">
        <v>1.5014723333333333</v>
      </c>
      <c r="K32" s="6">
        <v>1.136904193548387</v>
      </c>
      <c r="L32" s="6">
        <v>1.3176171290322576</v>
      </c>
      <c r="M32" s="6">
        <v>3.3731353333333334</v>
      </c>
      <c r="N32" s="6">
        <f>AVERAGE(B32:M32)</f>
        <v>9.41838655389145</v>
      </c>
    </row>
    <row r="33" spans="1:14" x14ac:dyDescent="0.25">
      <c r="A33" t="s">
        <v>0</v>
      </c>
      <c r="B33" s="6">
        <v>45.619199999999999</v>
      </c>
      <c r="C33" s="6">
        <v>29.253699999999998</v>
      </c>
      <c r="D33" s="6">
        <v>74.427400000000006</v>
      </c>
      <c r="E33" s="6">
        <v>59.877200000000002</v>
      </c>
      <c r="F33" s="6">
        <v>7.4914500000000004</v>
      </c>
      <c r="G33" s="6">
        <v>8.1515000000000004</v>
      </c>
      <c r="H33" s="6">
        <v>11.5688</v>
      </c>
      <c r="I33" s="6">
        <v>13.605600000000001</v>
      </c>
      <c r="J33" s="6">
        <v>2.08744</v>
      </c>
      <c r="K33" s="6">
        <v>1.24752</v>
      </c>
      <c r="L33" s="6">
        <v>3.0655399999999999</v>
      </c>
      <c r="M33" s="6">
        <v>13.800599999999999</v>
      </c>
      <c r="N33" s="6">
        <f>MAX(B33:M33)</f>
        <v>74.427400000000006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1.10222</v>
      </c>
      <c r="C35" s="6">
        <v>5.0061099999999996</v>
      </c>
      <c r="D35" s="6">
        <v>10.5144</v>
      </c>
      <c r="E35" s="6">
        <v>4.9038899999999996</v>
      </c>
      <c r="F35" s="6">
        <v>1.98271</v>
      </c>
      <c r="G35" s="6">
        <v>3.0092699999999999</v>
      </c>
      <c r="H35" s="6">
        <v>2.5267900000000001</v>
      </c>
      <c r="I35" s="6">
        <v>1.58717</v>
      </c>
      <c r="J35" s="6">
        <v>1.29159</v>
      </c>
      <c r="K35" s="6">
        <v>1.05016</v>
      </c>
      <c r="L35" s="6">
        <v>1.00902</v>
      </c>
      <c r="M35" s="6">
        <v>0.95560900000000004</v>
      </c>
      <c r="N35" s="6">
        <f>MIN(B35:M35)</f>
        <v>0.95560900000000004</v>
      </c>
    </row>
    <row r="36" spans="1:14" x14ac:dyDescent="0.25">
      <c r="A36" t="s">
        <v>1</v>
      </c>
      <c r="B36" s="6">
        <v>3.9816267741935487</v>
      </c>
      <c r="C36" s="6">
        <v>17.637425333333333</v>
      </c>
      <c r="D36" s="6">
        <v>28.951370967741944</v>
      </c>
      <c r="E36" s="6">
        <v>10.640570967741935</v>
      </c>
      <c r="F36" s="6">
        <v>3.0546082142857141</v>
      </c>
      <c r="G36" s="6">
        <v>10.419960645161289</v>
      </c>
      <c r="H36" s="6">
        <v>11.104098666666669</v>
      </c>
      <c r="I36" s="6">
        <v>1.8925180645161293</v>
      </c>
      <c r="J36" s="6">
        <v>1.7291283333333334</v>
      </c>
      <c r="K36" s="6">
        <v>1.1916490322580644</v>
      </c>
      <c r="L36" s="6">
        <v>3.1516938709677422</v>
      </c>
      <c r="M36" s="6">
        <v>2.6920715</v>
      </c>
      <c r="N36" s="6">
        <f>AVERAGE(B36:M36)</f>
        <v>8.0372268641833102</v>
      </c>
    </row>
    <row r="37" spans="1:14" x14ac:dyDescent="0.25">
      <c r="A37" t="s">
        <v>0</v>
      </c>
      <c r="B37" s="6">
        <v>10.3337</v>
      </c>
      <c r="C37" s="6">
        <v>44.543100000000003</v>
      </c>
      <c r="D37" s="6">
        <v>53.908299999999997</v>
      </c>
      <c r="E37" s="6">
        <v>19.811800000000002</v>
      </c>
      <c r="F37" s="6">
        <v>5.4313500000000001</v>
      </c>
      <c r="G37" s="6">
        <v>30.774999999999999</v>
      </c>
      <c r="H37" s="6">
        <v>31.196200000000001</v>
      </c>
      <c r="I37" s="6">
        <v>2.6718099999999998</v>
      </c>
      <c r="J37" s="6">
        <v>3.04948</v>
      </c>
      <c r="K37" s="6">
        <v>1.45191</v>
      </c>
      <c r="L37" s="6">
        <v>8.83535</v>
      </c>
      <c r="M37" s="6">
        <v>10.3438</v>
      </c>
      <c r="N37" s="6">
        <f>MAX(B37:M37)</f>
        <v>53.908299999999997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0.95741900000000002</v>
      </c>
      <c r="C39" s="6">
        <v>0.87752699999999995</v>
      </c>
      <c r="D39" s="6">
        <v>4.0542800000000003</v>
      </c>
      <c r="E39" s="6">
        <v>5.6734299999999998</v>
      </c>
      <c r="F39" s="6">
        <v>3.97437</v>
      </c>
      <c r="G39" s="6">
        <v>1.83962</v>
      </c>
      <c r="H39" s="6">
        <v>1.57054</v>
      </c>
      <c r="I39" s="6">
        <v>1.4215899999999999</v>
      </c>
      <c r="J39" s="6">
        <v>1.0967800000000001</v>
      </c>
      <c r="K39" s="6">
        <v>1.06165</v>
      </c>
      <c r="L39" s="6">
        <v>0.81162000000000001</v>
      </c>
      <c r="M39" s="6">
        <v>0.68738200000000005</v>
      </c>
      <c r="N39" s="6">
        <f>MIN(B39:M39)</f>
        <v>0.68738200000000005</v>
      </c>
    </row>
    <row r="40" spans="1:14" x14ac:dyDescent="0.25">
      <c r="A40" t="s">
        <v>1</v>
      </c>
      <c r="B40" s="6">
        <v>2.5749004516129026</v>
      </c>
      <c r="C40" s="6">
        <v>10.142697933333332</v>
      </c>
      <c r="D40" s="6">
        <v>14.491387096774195</v>
      </c>
      <c r="E40" s="6">
        <v>16.632864838709676</v>
      </c>
      <c r="F40" s="6">
        <v>16.941288620689658</v>
      </c>
      <c r="G40" s="6">
        <v>3.9669074193548388</v>
      </c>
      <c r="H40" s="6">
        <v>2.0406366666666664</v>
      </c>
      <c r="I40" s="6">
        <v>2.131606774193548</v>
      </c>
      <c r="J40" s="6">
        <v>2.5364770000000001</v>
      </c>
      <c r="K40" s="6">
        <v>2.5367009677419357</v>
      </c>
      <c r="L40" s="6">
        <v>0.90530703225806475</v>
      </c>
      <c r="M40" s="6">
        <v>0.74223823333333327</v>
      </c>
      <c r="N40" s="6">
        <f>AVERAGE(B40:M40)</f>
        <v>6.3035844195556807</v>
      </c>
    </row>
    <row r="41" spans="1:14" x14ac:dyDescent="0.25">
      <c r="A41" t="s">
        <v>0</v>
      </c>
      <c r="B41" s="6">
        <v>7.0969899999999999</v>
      </c>
      <c r="C41" s="6">
        <v>29.091699999999999</v>
      </c>
      <c r="D41" s="6">
        <v>32.475499999999997</v>
      </c>
      <c r="E41" s="6">
        <v>34.776899999999998</v>
      </c>
      <c r="F41" s="6">
        <v>48.239600000000003</v>
      </c>
      <c r="G41" s="6">
        <v>11.1113</v>
      </c>
      <c r="H41" s="6">
        <v>4.5238500000000004</v>
      </c>
      <c r="I41" s="6">
        <v>6.6088199999999997</v>
      </c>
      <c r="J41" s="6">
        <v>10.9297</v>
      </c>
      <c r="K41" s="6">
        <v>8.3682800000000004</v>
      </c>
      <c r="L41" s="6">
        <v>1.0358000000000001</v>
      </c>
      <c r="M41" s="6">
        <v>0.80209699999999995</v>
      </c>
      <c r="N41" s="6">
        <f>MAX(B41:M41)</f>
        <v>48.239600000000003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0.80483800000000005</v>
      </c>
      <c r="C43" s="6">
        <v>0.85262700000000002</v>
      </c>
      <c r="D43" s="6">
        <v>2.92191</v>
      </c>
      <c r="E43" s="6">
        <v>1.91733</v>
      </c>
      <c r="F43" s="6">
        <v>1.8355600000000001</v>
      </c>
      <c r="G43" s="6">
        <v>1.58958</v>
      </c>
      <c r="H43" s="6">
        <v>2.59484</v>
      </c>
      <c r="I43" s="6">
        <v>1.0674300000000001</v>
      </c>
      <c r="J43" s="6">
        <v>0.90577600000000003</v>
      </c>
      <c r="K43" s="6">
        <v>0.84054300000000004</v>
      </c>
      <c r="L43" s="6">
        <v>0.63028099999999998</v>
      </c>
      <c r="M43" s="6">
        <v>0.60572999999999999</v>
      </c>
      <c r="N43" s="6">
        <f>MIN(B43:M43)</f>
        <v>0.60572999999999999</v>
      </c>
    </row>
    <row r="44" spans="1:14" x14ac:dyDescent="0.25">
      <c r="A44" t="s">
        <v>1</v>
      </c>
      <c r="B44" s="6">
        <v>4.0307003548387099</v>
      </c>
      <c r="C44" s="6">
        <v>3.3764938999999998</v>
      </c>
      <c r="D44" s="6">
        <v>10.428442258064512</v>
      </c>
      <c r="E44" s="6">
        <v>8.8494845161290332</v>
      </c>
      <c r="F44" s="6">
        <v>8.4150114285714288</v>
      </c>
      <c r="G44" s="6">
        <v>3.8200661290322571</v>
      </c>
      <c r="H44" s="6">
        <v>10.875684666666668</v>
      </c>
      <c r="I44" s="6">
        <v>1.5163203225806452</v>
      </c>
      <c r="J44" s="6">
        <v>1.0724845000000003</v>
      </c>
      <c r="K44" s="6">
        <v>1.7798479677419357</v>
      </c>
      <c r="L44" s="6">
        <v>0.72006635483870962</v>
      </c>
      <c r="M44" s="6">
        <v>1.2335500333333334</v>
      </c>
      <c r="N44" s="6">
        <f>AVERAGE(B44:M44)</f>
        <v>4.6765127026497693</v>
      </c>
    </row>
    <row r="45" spans="1:14" x14ac:dyDescent="0.25">
      <c r="A45" t="s">
        <v>0</v>
      </c>
      <c r="B45" s="6">
        <v>15.2705</v>
      </c>
      <c r="C45" s="6">
        <v>9.8631799999999998</v>
      </c>
      <c r="D45" s="6">
        <v>25.3597</v>
      </c>
      <c r="E45" s="6">
        <v>24.226099999999999</v>
      </c>
      <c r="F45" s="6">
        <v>23.449200000000001</v>
      </c>
      <c r="G45" s="6">
        <v>9.1973900000000004</v>
      </c>
      <c r="H45" s="6">
        <v>22.1557</v>
      </c>
      <c r="I45" s="6">
        <v>2.6082999999999998</v>
      </c>
      <c r="J45" s="6">
        <v>1.2846299999999999</v>
      </c>
      <c r="K45" s="6">
        <v>7.3963099999999997</v>
      </c>
      <c r="L45" s="6">
        <v>0.82174700000000001</v>
      </c>
      <c r="M45" s="6">
        <v>4.1396699999999997</v>
      </c>
      <c r="N45" s="6">
        <f>MAX(B45:M45)</f>
        <v>25.3597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0.55844199999999999</v>
      </c>
      <c r="C47" s="6">
        <v>1.5353300000000001</v>
      </c>
      <c r="D47" s="6">
        <v>1.3686499999999999</v>
      </c>
      <c r="E47" s="6">
        <v>4.4580099999999998</v>
      </c>
      <c r="F47" s="6">
        <v>6.2078699999999998</v>
      </c>
      <c r="G47" s="6">
        <v>5.3288500000000001</v>
      </c>
      <c r="H47" s="6">
        <v>4.1790500000000002</v>
      </c>
      <c r="I47" s="6">
        <v>1.98119</v>
      </c>
      <c r="J47" s="6">
        <v>1.6542399999999999</v>
      </c>
      <c r="K47" s="6">
        <v>1.18648</v>
      </c>
      <c r="L47" s="6">
        <v>0.95843</v>
      </c>
      <c r="M47" s="6">
        <v>0.83584700000000001</v>
      </c>
      <c r="N47" s="6">
        <f>MIN(B47:M47)</f>
        <v>0.55844199999999999</v>
      </c>
    </row>
    <row r="48" spans="1:14" x14ac:dyDescent="0.25">
      <c r="A48" t="s">
        <v>1</v>
      </c>
      <c r="B48" s="6">
        <v>3.1465287741935479</v>
      </c>
      <c r="C48" s="6">
        <v>5.905527666666667</v>
      </c>
      <c r="D48" s="6">
        <v>6.9931764516129036</v>
      </c>
      <c r="E48" s="6">
        <v>14.992566129032257</v>
      </c>
      <c r="F48" s="6">
        <v>26.915236428571433</v>
      </c>
      <c r="G48" s="6">
        <v>13.28022806451613</v>
      </c>
      <c r="H48" s="6">
        <v>16.204118999999999</v>
      </c>
      <c r="I48" s="6">
        <v>2.592520967741935</v>
      </c>
      <c r="J48" s="6">
        <v>2.2139783333333329</v>
      </c>
      <c r="K48" s="6">
        <v>1.4519267741935482</v>
      </c>
      <c r="L48" s="6">
        <v>1.0626740967741937</v>
      </c>
      <c r="M48" s="6">
        <v>1.2454485333333334</v>
      </c>
      <c r="N48" s="6">
        <f>AVERAGE(B48:M48)</f>
        <v>8.0003276016641056</v>
      </c>
    </row>
    <row r="49" spans="1:14" x14ac:dyDescent="0.25">
      <c r="A49" t="s">
        <v>0</v>
      </c>
      <c r="B49" s="6">
        <v>11.351800000000001</v>
      </c>
      <c r="C49" s="6">
        <v>11.6105</v>
      </c>
      <c r="D49" s="6">
        <v>25.223600000000001</v>
      </c>
      <c r="E49" s="6">
        <v>37.312399999999997</v>
      </c>
      <c r="F49" s="6">
        <v>61.794400000000003</v>
      </c>
      <c r="G49" s="6">
        <v>39.9651</v>
      </c>
      <c r="H49" s="6">
        <v>33.909700000000001</v>
      </c>
      <c r="I49" s="6">
        <v>3.8716499999999998</v>
      </c>
      <c r="J49" s="6">
        <v>4.8458699999999997</v>
      </c>
      <c r="K49" s="6">
        <v>2.1408299999999998</v>
      </c>
      <c r="L49" s="6">
        <v>1.1776800000000001</v>
      </c>
      <c r="M49" s="6">
        <v>3.1129099999999998</v>
      </c>
      <c r="N49" s="6">
        <f>MAX(B49:M49)</f>
        <v>61.794400000000003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0.82598300000000002</v>
      </c>
      <c r="C51" s="6">
        <v>2.7968799999999998</v>
      </c>
      <c r="D51" s="6">
        <v>4.4569999999999999</v>
      </c>
      <c r="E51" s="6">
        <v>1.5848599999999999</v>
      </c>
      <c r="F51" s="6">
        <v>1.15971</v>
      </c>
      <c r="G51" s="6">
        <v>1.0595300000000001</v>
      </c>
      <c r="H51" s="6">
        <v>0.93712399999999996</v>
      </c>
      <c r="I51" s="6">
        <v>1.6028100000000001</v>
      </c>
      <c r="J51" s="6">
        <v>0.91475499999999998</v>
      </c>
      <c r="K51" s="6">
        <v>0.68278000000000005</v>
      </c>
      <c r="L51" s="6">
        <v>0.64165899999999998</v>
      </c>
      <c r="M51" s="6">
        <v>0.57140899999999994</v>
      </c>
      <c r="N51" s="6">
        <f>MIN(B51:M51)</f>
        <v>0.57140899999999994</v>
      </c>
    </row>
    <row r="52" spans="1:14" x14ac:dyDescent="0.25">
      <c r="A52" t="s">
        <v>1</v>
      </c>
      <c r="B52" s="6">
        <v>5.797084612903225</v>
      </c>
      <c r="C52" s="6">
        <v>10.920692333333333</v>
      </c>
      <c r="D52" s="6">
        <v>11.492779032258065</v>
      </c>
      <c r="E52" s="6">
        <v>6.4540154838709665</v>
      </c>
      <c r="F52" s="6">
        <v>2.5743289285714286</v>
      </c>
      <c r="G52" s="6">
        <v>2.1369583870967741</v>
      </c>
      <c r="H52" s="6">
        <v>6.2484270000000013</v>
      </c>
      <c r="I52" s="6">
        <v>5.2771474193548373</v>
      </c>
      <c r="J52" s="6">
        <v>1.1765562000000001</v>
      </c>
      <c r="K52" s="6">
        <v>0.76958483870967742</v>
      </c>
      <c r="L52" s="6">
        <v>1.0438190000000001</v>
      </c>
      <c r="M52" s="6">
        <v>1.6922983999999999</v>
      </c>
      <c r="N52" s="6">
        <f>AVERAGE(B52:M52)</f>
        <v>4.6319743030081924</v>
      </c>
    </row>
    <row r="53" spans="1:14" x14ac:dyDescent="0.25">
      <c r="A53" t="s">
        <v>0</v>
      </c>
      <c r="B53" s="6">
        <v>19.933800000000002</v>
      </c>
      <c r="C53" s="6">
        <v>27.242599999999999</v>
      </c>
      <c r="D53" s="6">
        <v>30.936</v>
      </c>
      <c r="E53" s="6">
        <v>21.317399999999999</v>
      </c>
      <c r="F53" s="6">
        <v>8.0894200000000005</v>
      </c>
      <c r="G53" s="6">
        <v>4.3167999999999997</v>
      </c>
      <c r="H53" s="6">
        <v>15.957700000000001</v>
      </c>
      <c r="I53" s="6">
        <v>18.4788</v>
      </c>
      <c r="J53" s="6">
        <v>1.7863800000000001</v>
      </c>
      <c r="K53" s="6">
        <v>0.89710599999999996</v>
      </c>
      <c r="L53" s="6">
        <v>3.3730699999999998</v>
      </c>
      <c r="M53" s="6">
        <v>8.4748800000000006</v>
      </c>
      <c r="N53" s="6">
        <f>MAX(B53:M53)</f>
        <v>30.936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1.11338</v>
      </c>
      <c r="C55" s="6">
        <v>1.4598100000000001</v>
      </c>
      <c r="D55" s="6">
        <v>9.7323500000000003</v>
      </c>
      <c r="E55" s="6">
        <v>4.4580599999999997</v>
      </c>
      <c r="F55" s="6">
        <v>2.8201200000000002</v>
      </c>
      <c r="G55" s="6">
        <v>2.28776</v>
      </c>
      <c r="H55" s="6">
        <v>1.48455</v>
      </c>
      <c r="I55" s="6">
        <v>1.2227600000000001</v>
      </c>
      <c r="J55" s="6">
        <v>0.98499000000000003</v>
      </c>
      <c r="K55" s="6">
        <v>0.79480099999999998</v>
      </c>
      <c r="L55" s="6">
        <v>0.65252200000000005</v>
      </c>
      <c r="M55" s="6">
        <v>0.58490900000000001</v>
      </c>
      <c r="N55" s="6">
        <f>MIN(B55:M55)</f>
        <v>0.58490900000000001</v>
      </c>
    </row>
    <row r="56" spans="1:14" x14ac:dyDescent="0.25">
      <c r="A56" t="s">
        <v>1</v>
      </c>
      <c r="B56" s="6">
        <v>2.2247222580645167</v>
      </c>
      <c r="C56" s="6">
        <v>6.4888669999999999</v>
      </c>
      <c r="D56" s="6">
        <v>39.186124193548387</v>
      </c>
      <c r="E56" s="6">
        <v>12.721335806451616</v>
      </c>
      <c r="F56" s="6">
        <v>12.089347241379311</v>
      </c>
      <c r="G56" s="6">
        <v>6.2504838709677442</v>
      </c>
      <c r="H56" s="6">
        <v>1.7326156666666668</v>
      </c>
      <c r="I56" s="6">
        <v>1.3564593548387098</v>
      </c>
      <c r="J56" s="6">
        <v>1.1410356999999998</v>
      </c>
      <c r="K56" s="6">
        <v>0.9330753870967744</v>
      </c>
      <c r="L56" s="6">
        <v>0.7180097741935485</v>
      </c>
      <c r="M56" s="6">
        <v>0.79139033333333342</v>
      </c>
      <c r="N56" s="6">
        <f>AVERAGE(B56:M56)</f>
        <v>7.1361222155450506</v>
      </c>
    </row>
    <row r="57" spans="1:14" x14ac:dyDescent="0.25">
      <c r="A57" t="s">
        <v>0</v>
      </c>
      <c r="B57" s="6">
        <v>6.6192700000000002</v>
      </c>
      <c r="C57" s="6">
        <v>13.421200000000001</v>
      </c>
      <c r="D57" s="6">
        <v>86.760400000000004</v>
      </c>
      <c r="E57" s="6">
        <v>33.498600000000003</v>
      </c>
      <c r="F57" s="6">
        <v>30.9224</v>
      </c>
      <c r="G57" s="6">
        <v>17.568200000000001</v>
      </c>
      <c r="H57" s="6">
        <v>2.2075399999999998</v>
      </c>
      <c r="I57" s="6">
        <v>1.65764</v>
      </c>
      <c r="J57" s="6">
        <v>1.43251</v>
      </c>
      <c r="K57" s="6">
        <v>1.29541</v>
      </c>
      <c r="L57" s="6">
        <v>0.78945100000000001</v>
      </c>
      <c r="M57" s="6">
        <v>1.8181099999999999</v>
      </c>
      <c r="N57" s="6">
        <f>MAX(B57:M57)</f>
        <v>86.760400000000004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0.54503400000000002</v>
      </c>
      <c r="C59" s="6">
        <v>0.47917999999999999</v>
      </c>
      <c r="D59" s="6">
        <v>0.46899200000000002</v>
      </c>
      <c r="E59" s="6">
        <v>4.3421399999999997</v>
      </c>
      <c r="F59" s="6">
        <v>5.6856499999999999</v>
      </c>
      <c r="G59" s="6">
        <v>3.9974400000000001</v>
      </c>
      <c r="H59" s="6">
        <v>5.9866799999999998</v>
      </c>
      <c r="I59" s="6">
        <v>2.5185300000000002</v>
      </c>
      <c r="J59" s="6">
        <v>1.62436</v>
      </c>
      <c r="K59" s="6">
        <v>1.27085</v>
      </c>
      <c r="L59" s="6">
        <v>1.0227999999999999</v>
      </c>
      <c r="M59" s="6">
        <v>0.96405799999999997</v>
      </c>
      <c r="N59" s="6">
        <f>MIN(B59:M59)</f>
        <v>0.46899200000000002</v>
      </c>
    </row>
    <row r="60" spans="1:14" x14ac:dyDescent="0.25">
      <c r="A60" t="s">
        <v>1</v>
      </c>
      <c r="B60" s="6">
        <v>2.9992714838709689</v>
      </c>
      <c r="C60" s="6">
        <v>0.64506003333333328</v>
      </c>
      <c r="D60" s="6">
        <v>14.635125806451613</v>
      </c>
      <c r="E60" s="6">
        <v>13.473579677419355</v>
      </c>
      <c r="F60" s="6">
        <v>23.174419642857142</v>
      </c>
      <c r="G60" s="6">
        <v>12.720207741935484</v>
      </c>
      <c r="H60" s="6">
        <v>17.050901666666668</v>
      </c>
      <c r="I60" s="6">
        <v>6.3748148387096792</v>
      </c>
      <c r="J60" s="6">
        <v>2.2537633333333331</v>
      </c>
      <c r="K60" s="6">
        <v>1.417309677419355</v>
      </c>
      <c r="L60" s="6">
        <v>1.1394164516129026</v>
      </c>
      <c r="M60" s="6">
        <v>2.5714732333333332</v>
      </c>
      <c r="N60" s="6">
        <f>AVERAGE(B60:M60)</f>
        <v>8.2046119655785983</v>
      </c>
    </row>
    <row r="61" spans="1:14" x14ac:dyDescent="0.25">
      <c r="A61" t="s">
        <v>0</v>
      </c>
      <c r="B61" s="6">
        <v>6.9092099999999999</v>
      </c>
      <c r="C61" s="6">
        <v>1.1538299999999999</v>
      </c>
      <c r="D61" s="6">
        <v>32.550899999999999</v>
      </c>
      <c r="E61" s="6">
        <v>33.523699999999998</v>
      </c>
      <c r="F61" s="6">
        <v>50.004199999999997</v>
      </c>
      <c r="G61" s="6">
        <v>22.434999999999999</v>
      </c>
      <c r="H61" s="6">
        <v>40.073999999999998</v>
      </c>
      <c r="I61" s="6">
        <v>11.620799999999999</v>
      </c>
      <c r="J61" s="6">
        <v>4.5300500000000001</v>
      </c>
      <c r="K61" s="6">
        <v>1.60398</v>
      </c>
      <c r="L61" s="6">
        <v>1.26004</v>
      </c>
      <c r="M61" s="6">
        <v>10.021000000000001</v>
      </c>
      <c r="N61" s="6">
        <f>MAX(B61:M61)</f>
        <v>50.004199999999997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1.2413099999999999</v>
      </c>
      <c r="C63" s="6">
        <v>1.3305800000000001</v>
      </c>
      <c r="D63" s="6">
        <v>3.1775000000000002</v>
      </c>
      <c r="E63" s="6">
        <v>3.2147100000000002</v>
      </c>
      <c r="F63" s="6">
        <v>3.23333</v>
      </c>
      <c r="G63" s="6">
        <v>2.27617</v>
      </c>
      <c r="H63" s="6">
        <v>2.0435300000000001</v>
      </c>
      <c r="I63" s="6">
        <v>1.76495</v>
      </c>
      <c r="J63" s="6">
        <v>1.17252</v>
      </c>
      <c r="K63" s="6">
        <v>0.93996599999999997</v>
      </c>
      <c r="L63" s="6">
        <v>0.81271899999999997</v>
      </c>
      <c r="M63" s="6">
        <v>0.75688800000000001</v>
      </c>
      <c r="N63" s="6">
        <f>MIN(B63:M63)</f>
        <v>0.75688800000000001</v>
      </c>
    </row>
    <row r="64" spans="1:14" x14ac:dyDescent="0.25">
      <c r="A64" t="s">
        <v>1</v>
      </c>
      <c r="B64" s="6">
        <v>5.8434796774193556</v>
      </c>
      <c r="C64" s="6">
        <v>8.6290656666666674</v>
      </c>
      <c r="D64" s="6">
        <v>13.226813225806451</v>
      </c>
      <c r="E64" s="6">
        <v>11.806851612903227</v>
      </c>
      <c r="F64" s="6">
        <v>17.024672142857138</v>
      </c>
      <c r="G64" s="6">
        <v>11.582193870967741</v>
      </c>
      <c r="H64" s="6">
        <v>3.4396980000000004</v>
      </c>
      <c r="I64" s="6">
        <v>3.4006074193548392</v>
      </c>
      <c r="J64" s="6">
        <v>1.5873183333333329</v>
      </c>
      <c r="K64" s="6">
        <v>1.0654182258064517</v>
      </c>
      <c r="L64" s="6">
        <v>1.0363426774193549</v>
      </c>
      <c r="M64" s="6">
        <v>1.7975814000000001</v>
      </c>
      <c r="N64" s="6">
        <f>AVERAGE(B64:M64)</f>
        <v>6.7033368543778806</v>
      </c>
    </row>
    <row r="65" spans="1:14" x14ac:dyDescent="0.25">
      <c r="A65" t="s">
        <v>0</v>
      </c>
      <c r="B65" s="6">
        <v>13.808299999999999</v>
      </c>
      <c r="C65" s="6">
        <v>36.5608</v>
      </c>
      <c r="D65" s="6">
        <v>41.361499999999999</v>
      </c>
      <c r="E65" s="6">
        <v>24.306699999999999</v>
      </c>
      <c r="F65" s="6">
        <v>38.776200000000003</v>
      </c>
      <c r="G65" s="6">
        <v>35.168599999999998</v>
      </c>
      <c r="H65" s="6">
        <v>6.9080899999999996</v>
      </c>
      <c r="I65" s="6">
        <v>6.1607700000000003</v>
      </c>
      <c r="J65" s="6">
        <v>2.41073</v>
      </c>
      <c r="K65" s="6">
        <v>1.6082099999999999</v>
      </c>
      <c r="L65" s="6">
        <v>1.8409899999999999</v>
      </c>
      <c r="M65" s="6">
        <v>5.93546</v>
      </c>
      <c r="N65" s="6">
        <f>MAX(B65:M65)</f>
        <v>41.361499999999999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0.64976699999999998</v>
      </c>
      <c r="C67" s="6">
        <v>0.68103899999999995</v>
      </c>
      <c r="D67" s="6">
        <v>3.5747200000000001</v>
      </c>
      <c r="E67" s="6">
        <v>3.3543500000000002</v>
      </c>
      <c r="F67" s="6">
        <v>3.8540000000000001</v>
      </c>
      <c r="G67" s="6">
        <v>7.4855099999999997</v>
      </c>
      <c r="H67" s="6">
        <v>2.61707</v>
      </c>
      <c r="I67" s="6">
        <v>2.1611600000000002</v>
      </c>
      <c r="J67" s="6">
        <v>1.6735500000000001</v>
      </c>
      <c r="K67" s="6">
        <v>1.3002400000000001</v>
      </c>
      <c r="L67" s="6">
        <v>1.09433</v>
      </c>
      <c r="M67" s="6">
        <v>0.92354000000000003</v>
      </c>
      <c r="N67" s="6">
        <f>MIN(B67:M67)</f>
        <v>0.64976699999999998</v>
      </c>
    </row>
    <row r="68" spans="1:14" x14ac:dyDescent="0.25">
      <c r="A68" t="s">
        <v>1</v>
      </c>
      <c r="B68" s="6">
        <v>1.0561264838709679</v>
      </c>
      <c r="C68" s="6">
        <v>7.1815121333333325</v>
      </c>
      <c r="D68" s="6">
        <v>12.821954516129033</v>
      </c>
      <c r="E68" s="6">
        <v>8.7725341935483865</v>
      </c>
      <c r="F68" s="6">
        <v>36.350866785714274</v>
      </c>
      <c r="G68" s="6">
        <v>26.272732258064519</v>
      </c>
      <c r="H68" s="6">
        <v>4.7921543333333334</v>
      </c>
      <c r="I68" s="6">
        <v>2.9870841935483874</v>
      </c>
      <c r="J68" s="6">
        <v>2.8795126666666677</v>
      </c>
      <c r="K68" s="6">
        <v>1.4534164516129036</v>
      </c>
      <c r="L68" s="6">
        <v>1.4927858064516131</v>
      </c>
      <c r="M68" s="6">
        <v>1.0667024666666665</v>
      </c>
      <c r="N68" s="6">
        <f>AVERAGE(B68:M68)</f>
        <v>8.927281857411673</v>
      </c>
    </row>
    <row r="69" spans="1:14" x14ac:dyDescent="0.25">
      <c r="A69" t="s">
        <v>0</v>
      </c>
      <c r="B69" s="6">
        <v>2.2357100000000001</v>
      </c>
      <c r="C69" s="6">
        <v>23.421800000000001</v>
      </c>
      <c r="D69" s="6">
        <v>33.8733</v>
      </c>
      <c r="E69" s="6">
        <v>16.605799999999999</v>
      </c>
      <c r="F69" s="6">
        <v>73.302700000000002</v>
      </c>
      <c r="G69" s="6">
        <v>58.1693</v>
      </c>
      <c r="H69" s="6">
        <v>9.5431600000000003</v>
      </c>
      <c r="I69" s="6">
        <v>5.0325199999999999</v>
      </c>
      <c r="J69" s="6">
        <v>7.6092899999999997</v>
      </c>
      <c r="K69" s="6">
        <v>1.6521699999999999</v>
      </c>
      <c r="L69" s="6">
        <v>3.4313500000000001</v>
      </c>
      <c r="M69" s="6">
        <v>1.1911099999999999</v>
      </c>
      <c r="N69" s="6">
        <f>MAX(B69:M69)</f>
        <v>73.302700000000002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0.85616899999999996</v>
      </c>
      <c r="C71" s="6">
        <v>0.80484900000000004</v>
      </c>
      <c r="D71" s="6">
        <v>2.1271200000000001</v>
      </c>
      <c r="E71" s="6">
        <v>2.44651</v>
      </c>
      <c r="F71" s="6">
        <v>10.892799999999999</v>
      </c>
      <c r="G71" s="6">
        <v>11.476000000000001</v>
      </c>
      <c r="H71" s="6">
        <v>3.6160399999999999</v>
      </c>
      <c r="I71" s="6">
        <v>2.7344599999999999</v>
      </c>
      <c r="J71" s="6">
        <v>1.91734</v>
      </c>
      <c r="K71" s="6">
        <v>1.5471900000000001</v>
      </c>
      <c r="L71" s="6">
        <v>1.3431</v>
      </c>
      <c r="M71" s="6">
        <v>1.1688700000000001</v>
      </c>
      <c r="N71" s="6">
        <f>MIN(B71:M71)</f>
        <v>0.80484900000000004</v>
      </c>
    </row>
    <row r="72" spans="1:14" x14ac:dyDescent="0.25">
      <c r="A72" t="s">
        <v>1</v>
      </c>
      <c r="B72" s="6">
        <v>1.0107485483870968</v>
      </c>
      <c r="C72" s="6">
        <v>12.256756099999999</v>
      </c>
      <c r="D72" s="6">
        <v>12.868963225806448</v>
      </c>
      <c r="E72" s="6">
        <v>16.451474838709675</v>
      </c>
      <c r="F72" s="6">
        <v>26.324741379310343</v>
      </c>
      <c r="G72" s="6">
        <v>35.625945161290332</v>
      </c>
      <c r="H72" s="6">
        <v>7.285199333333332</v>
      </c>
      <c r="I72" s="6">
        <v>4.7265909677419353</v>
      </c>
      <c r="J72" s="6">
        <v>2.2739433333333334</v>
      </c>
      <c r="K72" s="6">
        <v>1.7600632258064519</v>
      </c>
      <c r="L72" s="6">
        <v>1.6451754838709676</v>
      </c>
      <c r="M72" s="6">
        <v>1.9329396666666667</v>
      </c>
      <c r="N72" s="6">
        <f>AVERAGE(B72:M72)</f>
        <v>10.34687843868805</v>
      </c>
    </row>
    <row r="73" spans="1:14" x14ac:dyDescent="0.25">
      <c r="A73" t="s">
        <v>0</v>
      </c>
      <c r="B73" s="6">
        <v>1.53908</v>
      </c>
      <c r="C73" s="6">
        <v>45.558100000000003</v>
      </c>
      <c r="D73" s="6">
        <v>41.776800000000001</v>
      </c>
      <c r="E73" s="6">
        <v>32.811900000000001</v>
      </c>
      <c r="F73" s="6">
        <v>39.818899999999999</v>
      </c>
      <c r="G73" s="6">
        <v>62.603000000000002</v>
      </c>
      <c r="H73" s="6">
        <v>17.439900000000002</v>
      </c>
      <c r="I73" s="6">
        <v>9.9063700000000008</v>
      </c>
      <c r="J73" s="6">
        <v>3.0800800000000002</v>
      </c>
      <c r="K73" s="6">
        <v>2.1186400000000001</v>
      </c>
      <c r="L73" s="6">
        <v>4.0491700000000002</v>
      </c>
      <c r="M73" s="6">
        <v>4.1176500000000003</v>
      </c>
      <c r="N73" s="6">
        <f>MAX(B73:M73)</f>
        <v>62.603000000000002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0.99515900000000002</v>
      </c>
      <c r="C75" s="6">
        <v>0.90834400000000004</v>
      </c>
      <c r="D75" s="6">
        <v>0.86813700000000005</v>
      </c>
      <c r="E75" s="6">
        <v>3.6598899999999999</v>
      </c>
      <c r="F75" s="6">
        <v>2.3109700000000002</v>
      </c>
      <c r="G75" s="6">
        <v>1.56908</v>
      </c>
      <c r="H75" s="6">
        <v>1.5826899999999999</v>
      </c>
      <c r="I75" s="6">
        <v>1.2370000000000001</v>
      </c>
      <c r="J75" s="6">
        <v>0.87623499999999999</v>
      </c>
      <c r="K75" s="6">
        <v>0.68861499999999998</v>
      </c>
      <c r="L75" s="6">
        <v>0.58993099999999998</v>
      </c>
      <c r="M75" s="6">
        <v>0.52175099999999996</v>
      </c>
      <c r="N75" s="6">
        <f>MIN(B75:M75)</f>
        <v>0.52175099999999996</v>
      </c>
    </row>
    <row r="76" spans="1:14" x14ac:dyDescent="0.25">
      <c r="A76" t="s">
        <v>1</v>
      </c>
      <c r="B76" s="6">
        <v>2.1671671612903229</v>
      </c>
      <c r="C76" s="6">
        <v>1.880225033333333</v>
      </c>
      <c r="D76" s="6">
        <v>4.7588763225806456</v>
      </c>
      <c r="E76" s="6">
        <v>8.8664096774193553</v>
      </c>
      <c r="F76" s="6">
        <v>4.6924542857142848</v>
      </c>
      <c r="G76" s="6">
        <v>4.8276738709677405</v>
      </c>
      <c r="H76" s="6">
        <v>3.8692083333333334</v>
      </c>
      <c r="I76" s="6">
        <v>2.8054445161290325</v>
      </c>
      <c r="J76" s="6">
        <v>1.5855921000000002</v>
      </c>
      <c r="K76" s="6">
        <v>0.94165464516129016</v>
      </c>
      <c r="L76" s="6">
        <v>0.64272187096774192</v>
      </c>
      <c r="M76" s="6">
        <v>1.3425329666666665</v>
      </c>
      <c r="N76" s="6">
        <f>AVERAGE(B76:M76)</f>
        <v>3.1983300652969788</v>
      </c>
    </row>
    <row r="77" spans="1:14" x14ac:dyDescent="0.25">
      <c r="A77" t="s">
        <v>0</v>
      </c>
      <c r="B77" s="6">
        <v>9.4736799999999999</v>
      </c>
      <c r="C77" s="6">
        <v>5.2247599999999998</v>
      </c>
      <c r="D77" s="6">
        <v>20.698799999999999</v>
      </c>
      <c r="E77" s="6">
        <v>16.054200000000002</v>
      </c>
      <c r="F77" s="6">
        <v>12.8736</v>
      </c>
      <c r="G77" s="6">
        <v>12.597899999999999</v>
      </c>
      <c r="H77" s="6">
        <v>8.51511</v>
      </c>
      <c r="I77" s="6">
        <v>9.9770699999999994</v>
      </c>
      <c r="J77" s="6">
        <v>3.7814199999999998</v>
      </c>
      <c r="K77" s="6">
        <v>1.56437</v>
      </c>
      <c r="L77" s="6">
        <v>0.70540199999999997</v>
      </c>
      <c r="M77" s="6">
        <v>5.7852800000000002</v>
      </c>
      <c r="N77" s="6">
        <f>MAX(B77:M77)</f>
        <v>20.698799999999999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0.56014399999999998</v>
      </c>
      <c r="C79" s="6">
        <v>0.75092800000000004</v>
      </c>
      <c r="D79" s="6">
        <v>2.3724400000000001</v>
      </c>
      <c r="E79" s="6">
        <v>5.1848799999999997</v>
      </c>
      <c r="F79" s="6">
        <v>8.7907499999999992</v>
      </c>
      <c r="G79" s="6">
        <v>3.4718499999999999</v>
      </c>
      <c r="H79" s="6">
        <v>1.9055500000000001</v>
      </c>
      <c r="I79" s="6">
        <v>1.4372499999999999</v>
      </c>
      <c r="J79" s="6">
        <v>1.09524</v>
      </c>
      <c r="K79" s="6">
        <v>0.88222199999999995</v>
      </c>
      <c r="L79" s="6">
        <v>0.72563200000000005</v>
      </c>
      <c r="M79" s="6">
        <v>0.62013200000000002</v>
      </c>
      <c r="N79" s="6">
        <f>MIN(B79:M79)</f>
        <v>0.56014399999999998</v>
      </c>
    </row>
    <row r="80" spans="1:14" x14ac:dyDescent="0.25">
      <c r="A80" t="s">
        <v>1</v>
      </c>
      <c r="B80" s="6">
        <v>3.2925517419354842</v>
      </c>
      <c r="C80" s="6">
        <v>1.3778480666666668</v>
      </c>
      <c r="D80" s="6">
        <v>17.738342580645156</v>
      </c>
      <c r="E80" s="6">
        <v>14.194637419354839</v>
      </c>
      <c r="F80" s="6">
        <v>17.50806857142857</v>
      </c>
      <c r="G80" s="6">
        <v>10.887107419354839</v>
      </c>
      <c r="H80" s="6">
        <v>4.4899589999999989</v>
      </c>
      <c r="I80" s="6">
        <v>2.3726948387096773</v>
      </c>
      <c r="J80" s="6">
        <v>1.2255939999999999</v>
      </c>
      <c r="K80" s="6">
        <v>0.9804638709677419</v>
      </c>
      <c r="L80" s="6">
        <v>0.79819422580645161</v>
      </c>
      <c r="M80" s="6">
        <v>0.77508040000000022</v>
      </c>
      <c r="N80" s="6">
        <f>AVERAGE(B80:M80)</f>
        <v>6.3033785112391199</v>
      </c>
    </row>
    <row r="81" spans="1:14" x14ac:dyDescent="0.25">
      <c r="A81" t="s">
        <v>0</v>
      </c>
      <c r="B81" s="6">
        <v>13.5709</v>
      </c>
      <c r="C81" s="6">
        <v>3.6087799999999999</v>
      </c>
      <c r="D81" s="6">
        <v>29.787199999999999</v>
      </c>
      <c r="E81" s="6">
        <v>37.739899999999999</v>
      </c>
      <c r="F81" s="6">
        <v>31.7986</v>
      </c>
      <c r="G81" s="6">
        <v>24.4026</v>
      </c>
      <c r="H81" s="6">
        <v>9.3507899999999999</v>
      </c>
      <c r="I81" s="6">
        <v>5.3924500000000002</v>
      </c>
      <c r="J81" s="6">
        <v>1.4117599999999999</v>
      </c>
      <c r="K81" s="6">
        <v>1.0910200000000001</v>
      </c>
      <c r="L81" s="6">
        <v>0.87653099999999995</v>
      </c>
      <c r="M81" s="6">
        <v>1.27522</v>
      </c>
      <c r="N81" s="6">
        <f>MAX(B81:M81)</f>
        <v>37.739899999999999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0.55165699999999995</v>
      </c>
      <c r="C83" s="6">
        <v>0.73028999999999999</v>
      </c>
      <c r="D83" s="6">
        <v>5.8227399999999996</v>
      </c>
      <c r="E83" s="6">
        <v>1.27695</v>
      </c>
      <c r="F83" s="6">
        <v>0.95333500000000004</v>
      </c>
      <c r="G83" s="6">
        <v>1.55053</v>
      </c>
      <c r="H83" s="6">
        <v>1.3883399999999999</v>
      </c>
      <c r="I83" s="6">
        <v>1.1862600000000001</v>
      </c>
      <c r="J83" s="6">
        <v>0.78997399999999995</v>
      </c>
      <c r="K83" s="6">
        <v>0.62132399999999999</v>
      </c>
      <c r="L83" s="6">
        <v>0.48846899999999999</v>
      </c>
      <c r="M83" s="6">
        <v>0.443801</v>
      </c>
      <c r="N83" s="6">
        <f>MIN(B83:M83)</f>
        <v>0.443801</v>
      </c>
    </row>
    <row r="84" spans="1:14" x14ac:dyDescent="0.25">
      <c r="A84" t="s">
        <v>1</v>
      </c>
      <c r="B84" s="6">
        <v>1.4916508709677416</v>
      </c>
      <c r="C84" s="6">
        <v>7.7275063000000017</v>
      </c>
      <c r="D84" s="6">
        <v>11.2146464516129</v>
      </c>
      <c r="E84" s="6">
        <v>3.0675590322580644</v>
      </c>
      <c r="F84" s="6">
        <v>1.2802939285714285</v>
      </c>
      <c r="G84" s="6">
        <v>9.5007906451612918</v>
      </c>
      <c r="H84" s="6">
        <v>3.8614199999999994</v>
      </c>
      <c r="I84" s="6">
        <v>2.0013070967741937</v>
      </c>
      <c r="J84" s="6">
        <v>2.2195260000000001</v>
      </c>
      <c r="K84" s="6">
        <v>0.83548374193548369</v>
      </c>
      <c r="L84" s="6">
        <v>0.54339970967741946</v>
      </c>
      <c r="M84" s="6">
        <v>0.83283946666666664</v>
      </c>
      <c r="N84" s="6">
        <f>AVERAGE(B84:M84)</f>
        <v>3.7147019369687659</v>
      </c>
    </row>
    <row r="85" spans="1:14" x14ac:dyDescent="0.25">
      <c r="A85" t="s">
        <v>0</v>
      </c>
      <c r="B85" s="6">
        <v>6.4320000000000004</v>
      </c>
      <c r="C85" s="6">
        <v>22.508099999999999</v>
      </c>
      <c r="D85" s="6">
        <v>24.296099999999999</v>
      </c>
      <c r="E85" s="6">
        <v>7.07714</v>
      </c>
      <c r="F85" s="6">
        <v>2.5358900000000002</v>
      </c>
      <c r="G85" s="6">
        <v>27.670100000000001</v>
      </c>
      <c r="H85" s="6">
        <v>9.6110900000000008</v>
      </c>
      <c r="I85" s="6">
        <v>4.00556</v>
      </c>
      <c r="J85" s="6">
        <v>7.1072899999999999</v>
      </c>
      <c r="K85" s="6">
        <v>1.54531</v>
      </c>
      <c r="L85" s="6">
        <v>0.61380999999999997</v>
      </c>
      <c r="M85" s="6">
        <v>2.9962499999999999</v>
      </c>
      <c r="N85" s="6">
        <f>MAX(B85:M85)</f>
        <v>27.670100000000001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0.464536</v>
      </c>
      <c r="C87" s="6">
        <v>1.7021200000000001</v>
      </c>
      <c r="D87" s="6">
        <v>0.88825900000000002</v>
      </c>
      <c r="E87" s="6">
        <v>10.4612</v>
      </c>
      <c r="F87" s="6">
        <v>11.234500000000001</v>
      </c>
      <c r="G87" s="6">
        <v>1.74946</v>
      </c>
      <c r="H87" s="6">
        <v>3.6383999999999999</v>
      </c>
      <c r="I87" s="6">
        <v>1.5001100000000001</v>
      </c>
      <c r="J87" s="6">
        <v>1.3293999999999999</v>
      </c>
      <c r="K87" s="6">
        <v>0.89684600000000003</v>
      </c>
      <c r="L87" s="6">
        <v>0.72395100000000001</v>
      </c>
      <c r="M87" s="6">
        <v>0.61745799999999995</v>
      </c>
      <c r="N87" s="6">
        <f>MIN(B87:M87)</f>
        <v>0.464536</v>
      </c>
    </row>
    <row r="88" spans="1:14" x14ac:dyDescent="0.25">
      <c r="A88" t="s">
        <v>1</v>
      </c>
      <c r="B88" s="6">
        <v>2.0341700322580643</v>
      </c>
      <c r="C88" s="6">
        <v>4.3425993333333333</v>
      </c>
      <c r="D88" s="6">
        <v>3.5347299677419359</v>
      </c>
      <c r="E88" s="6">
        <v>13.282012903225805</v>
      </c>
      <c r="F88" s="6">
        <v>27.192444827586208</v>
      </c>
      <c r="G88" s="6">
        <v>3.504489354838709</v>
      </c>
      <c r="H88" s="6">
        <v>12.309518666666666</v>
      </c>
      <c r="I88" s="6">
        <v>4.2058132258064509</v>
      </c>
      <c r="J88" s="6">
        <v>1.7256333333333336</v>
      </c>
      <c r="K88" s="6">
        <v>1.0380029032258067</v>
      </c>
      <c r="L88" s="6">
        <v>0.81482548387096787</v>
      </c>
      <c r="M88" s="6">
        <v>0.91984603333333326</v>
      </c>
      <c r="N88" s="6">
        <f>AVERAGE(B88:M88)</f>
        <v>6.2420071721017161</v>
      </c>
    </row>
    <row r="89" spans="1:14" x14ac:dyDescent="0.25">
      <c r="A89" t="s">
        <v>0</v>
      </c>
      <c r="B89" s="6">
        <v>16.9605</v>
      </c>
      <c r="C89" s="6">
        <v>8.5890699999999995</v>
      </c>
      <c r="D89" s="6">
        <v>11.4617</v>
      </c>
      <c r="E89" s="6">
        <v>18.7881</v>
      </c>
      <c r="F89" s="6">
        <v>46.689100000000003</v>
      </c>
      <c r="G89" s="6">
        <v>9.8195200000000007</v>
      </c>
      <c r="H89" s="6">
        <v>35.229500000000002</v>
      </c>
      <c r="I89" s="6">
        <v>11.409000000000001</v>
      </c>
      <c r="J89" s="6">
        <v>3.0258500000000002</v>
      </c>
      <c r="K89" s="6">
        <v>1.2893699999999999</v>
      </c>
      <c r="L89" s="6">
        <v>0.89019899999999996</v>
      </c>
      <c r="M89" s="6">
        <v>1.81108</v>
      </c>
      <c r="N89" s="6">
        <f>MAX(B89:M89)</f>
        <v>46.689100000000003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0.60517399999999999</v>
      </c>
      <c r="C91" s="6">
        <v>1.5357099999999999</v>
      </c>
      <c r="D91" s="6">
        <v>1.9198</v>
      </c>
      <c r="E91" s="6">
        <v>1.6257900000000001</v>
      </c>
      <c r="F91" s="6">
        <v>1.2940100000000001</v>
      </c>
      <c r="G91" s="6">
        <v>1.2186600000000001</v>
      </c>
      <c r="H91" s="6">
        <v>1.18702</v>
      </c>
      <c r="I91" s="6">
        <v>0.76668099999999995</v>
      </c>
      <c r="J91" s="6">
        <v>0.77700899999999995</v>
      </c>
      <c r="K91" s="6">
        <v>0.49681399999999998</v>
      </c>
      <c r="L91" s="6">
        <v>0.43088900000000002</v>
      </c>
      <c r="M91" s="6">
        <v>0.41994999999999999</v>
      </c>
      <c r="N91" s="6">
        <f>MIN(B91:M91)</f>
        <v>0.41994999999999999</v>
      </c>
    </row>
    <row r="92" spans="1:14" x14ac:dyDescent="0.25">
      <c r="A92" t="s">
        <v>1</v>
      </c>
      <c r="B92" s="6">
        <v>7.7201494516129028</v>
      </c>
      <c r="C92" s="6">
        <v>10.776915333333331</v>
      </c>
      <c r="D92" s="6">
        <v>6.3391441935483863</v>
      </c>
      <c r="E92" s="6">
        <v>5.5300635483870968</v>
      </c>
      <c r="F92" s="6">
        <v>1.9329207142857145</v>
      </c>
      <c r="G92" s="6">
        <v>7.7333983870967726</v>
      </c>
      <c r="H92" s="6">
        <v>2.8771259999999992</v>
      </c>
      <c r="I92" s="6">
        <v>1.0050389677419358</v>
      </c>
      <c r="J92" s="6">
        <v>2.0968930666666665</v>
      </c>
      <c r="K92" s="6">
        <v>0.58090470967741925</v>
      </c>
      <c r="L92" s="6">
        <v>0.51803325806451606</v>
      </c>
      <c r="M92" s="6">
        <v>2.4862970666666664</v>
      </c>
      <c r="N92" s="6">
        <f>AVERAGE(B92:M92)</f>
        <v>4.133073724756783</v>
      </c>
    </row>
    <row r="93" spans="1:14" x14ac:dyDescent="0.25">
      <c r="A93" t="s">
        <v>0</v>
      </c>
      <c r="B93" s="6">
        <v>25.9755</v>
      </c>
      <c r="C93" s="6">
        <v>34.5717</v>
      </c>
      <c r="D93" s="6">
        <v>16.634599999999999</v>
      </c>
      <c r="E93" s="6">
        <v>15.6891</v>
      </c>
      <c r="F93" s="6">
        <v>3.6662300000000001</v>
      </c>
      <c r="G93" s="6">
        <v>19.518000000000001</v>
      </c>
      <c r="H93" s="6">
        <v>9.4589599999999994</v>
      </c>
      <c r="I93" s="6">
        <v>1.5057100000000001</v>
      </c>
      <c r="J93" s="6">
        <v>7.4934599999999998</v>
      </c>
      <c r="K93" s="6">
        <v>0.74793799999999999</v>
      </c>
      <c r="L93" s="6">
        <v>0.82075200000000004</v>
      </c>
      <c r="M93" s="6">
        <v>10.150399999999999</v>
      </c>
      <c r="N93" s="6">
        <f>MAX(B93:M93)</f>
        <v>34.5717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0.57172299999999998</v>
      </c>
      <c r="C95" s="6">
        <v>0.39500200000000002</v>
      </c>
      <c r="D95" s="6">
        <v>2.1145499999999999</v>
      </c>
      <c r="E95" s="6">
        <v>0.77358199999999999</v>
      </c>
      <c r="F95" s="6">
        <v>4.0668100000000003</v>
      </c>
      <c r="G95" s="6">
        <v>3.0736400000000001</v>
      </c>
      <c r="H95" s="6">
        <v>1.4052500000000001</v>
      </c>
      <c r="I95" s="6">
        <v>1.06325</v>
      </c>
      <c r="J95" s="6">
        <v>1.1627099999999999</v>
      </c>
      <c r="K95" s="6">
        <v>0.69505399999999995</v>
      </c>
      <c r="L95" s="6">
        <v>0.57789299999999999</v>
      </c>
      <c r="M95" s="6">
        <v>0.49109999999999998</v>
      </c>
      <c r="N95" s="6">
        <f>MIN(B95:M95)</f>
        <v>0.39500200000000002</v>
      </c>
    </row>
    <row r="96" spans="1:14" x14ac:dyDescent="0.25">
      <c r="A96" t="s">
        <v>1</v>
      </c>
      <c r="B96" s="6">
        <v>2.0984894516129033</v>
      </c>
      <c r="C96" s="6">
        <v>2.1119560666666666</v>
      </c>
      <c r="D96" s="6">
        <v>11.104251290322578</v>
      </c>
      <c r="E96" s="6">
        <v>9.0758402258064521</v>
      </c>
      <c r="F96" s="6">
        <v>17.469942142857139</v>
      </c>
      <c r="G96" s="6">
        <v>14.033030645161295</v>
      </c>
      <c r="H96" s="6">
        <v>1.79643</v>
      </c>
      <c r="I96" s="6">
        <v>1.8313735483870972</v>
      </c>
      <c r="J96" s="6">
        <v>2.5069820000000007</v>
      </c>
      <c r="K96" s="6">
        <v>0.82927254838709663</v>
      </c>
      <c r="L96" s="6">
        <v>0.64807283870967736</v>
      </c>
      <c r="M96" s="6">
        <v>0.5451165</v>
      </c>
      <c r="N96" s="6">
        <f>AVERAGE(B96:M96)</f>
        <v>5.33756310482591</v>
      </c>
    </row>
    <row r="97" spans="1:14" x14ac:dyDescent="0.25">
      <c r="A97" t="s">
        <v>0</v>
      </c>
      <c r="B97" s="6">
        <v>6.6455099999999998</v>
      </c>
      <c r="C97" s="6">
        <v>9.9134600000000006</v>
      </c>
      <c r="D97" s="6">
        <v>24.069800000000001</v>
      </c>
      <c r="E97" s="6">
        <v>34.485599999999998</v>
      </c>
      <c r="F97" s="6">
        <v>45.725000000000001</v>
      </c>
      <c r="G97" s="6">
        <v>41.17</v>
      </c>
      <c r="H97" s="6">
        <v>2.8400599999999998</v>
      </c>
      <c r="I97" s="6">
        <v>8.1394199999999994</v>
      </c>
      <c r="J97" s="6">
        <v>6.65991</v>
      </c>
      <c r="K97" s="6">
        <v>1.1127199999999999</v>
      </c>
      <c r="L97" s="6">
        <v>0.73570000000000002</v>
      </c>
      <c r="M97" s="6">
        <v>0.64953499999999997</v>
      </c>
      <c r="N97" s="6">
        <f>MAX(B97:M97)</f>
        <v>45.725000000000001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0.378774</v>
      </c>
      <c r="C99" s="6">
        <v>2.10778</v>
      </c>
      <c r="D99" s="6">
        <v>1.71983</v>
      </c>
      <c r="E99" s="6">
        <v>4.9531200000000002</v>
      </c>
      <c r="F99" s="6">
        <v>13.7827</v>
      </c>
      <c r="G99" s="6">
        <v>5.7396900000000004</v>
      </c>
      <c r="H99" s="6">
        <v>3.7035999999999998</v>
      </c>
      <c r="I99" s="6">
        <v>2.2686199999999999</v>
      </c>
      <c r="J99" s="6">
        <v>1.6024400000000001</v>
      </c>
      <c r="K99" s="6">
        <v>1.2705599999999999</v>
      </c>
      <c r="L99" s="6">
        <v>1.1227199999999999</v>
      </c>
      <c r="M99" s="6">
        <v>0.94123999999999997</v>
      </c>
      <c r="N99" s="6">
        <f>MIN(B99:M99)</f>
        <v>0.378774</v>
      </c>
    </row>
    <row r="100" spans="1:14" x14ac:dyDescent="0.25">
      <c r="A100" t="s">
        <v>1</v>
      </c>
      <c r="B100" s="6">
        <v>0.75721625806451609</v>
      </c>
      <c r="C100" s="6">
        <v>11.283122333333331</v>
      </c>
      <c r="D100" s="6">
        <v>8.1500935483870958</v>
      </c>
      <c r="E100" s="6">
        <v>27.842179999999992</v>
      </c>
      <c r="F100" s="6">
        <v>30.316517857142852</v>
      </c>
      <c r="G100" s="6">
        <v>17.880880000000001</v>
      </c>
      <c r="H100" s="6">
        <v>13.036944666666667</v>
      </c>
      <c r="I100" s="6">
        <v>3.0277216129032261</v>
      </c>
      <c r="J100" s="6">
        <v>1.9357576666666665</v>
      </c>
      <c r="K100" s="6">
        <v>1.4224009677419356</v>
      </c>
      <c r="L100" s="6">
        <v>1.2155577419354839</v>
      </c>
      <c r="M100" s="6">
        <v>1.4839134333333335</v>
      </c>
      <c r="N100" s="6">
        <f>AVERAGE(B100:M100)</f>
        <v>9.8626921738479236</v>
      </c>
    </row>
    <row r="101" spans="1:14" x14ac:dyDescent="0.25">
      <c r="A101" t="s">
        <v>0</v>
      </c>
      <c r="B101" s="6">
        <v>3.1787100000000001</v>
      </c>
      <c r="C101" s="6">
        <v>36.723500000000001</v>
      </c>
      <c r="D101" s="6">
        <v>23.5686</v>
      </c>
      <c r="E101" s="6">
        <v>49.792999999999999</v>
      </c>
      <c r="F101" s="6">
        <v>69.903000000000006</v>
      </c>
      <c r="G101" s="6">
        <v>34.501199999999997</v>
      </c>
      <c r="H101" s="6">
        <v>29.044599999999999</v>
      </c>
      <c r="I101" s="6">
        <v>5.5065200000000001</v>
      </c>
      <c r="J101" s="6">
        <v>2.5934699999999999</v>
      </c>
      <c r="K101" s="6">
        <v>1.5894999999999999</v>
      </c>
      <c r="L101" s="6">
        <v>1.3229900000000001</v>
      </c>
      <c r="M101" s="6">
        <v>3.79758</v>
      </c>
      <c r="N101" s="6">
        <f>MAX(B101:M101)</f>
        <v>69.903000000000006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0.70440899999999995</v>
      </c>
      <c r="C103" s="6">
        <v>0.63153700000000002</v>
      </c>
      <c r="D103" s="6">
        <v>2.3485999999999998</v>
      </c>
      <c r="E103" s="6">
        <v>3.5765500000000001</v>
      </c>
      <c r="F103" s="6">
        <v>1.76284</v>
      </c>
      <c r="G103" s="6">
        <v>1.5837699999999999</v>
      </c>
      <c r="H103" s="6">
        <v>1.58311</v>
      </c>
      <c r="I103" s="6">
        <v>1.13615</v>
      </c>
      <c r="J103" s="6">
        <v>0.763602</v>
      </c>
      <c r="K103" s="6">
        <v>0.60651600000000006</v>
      </c>
      <c r="L103" s="6">
        <v>0.53170300000000004</v>
      </c>
      <c r="M103" s="6">
        <v>0.46037600000000001</v>
      </c>
      <c r="N103" s="6">
        <f>MIN(B103:M103)</f>
        <v>0.46037600000000001</v>
      </c>
    </row>
    <row r="104" spans="1:14" x14ac:dyDescent="0.25">
      <c r="A104" t="s">
        <v>1</v>
      </c>
      <c r="B104" s="6">
        <v>0.84678506451612889</v>
      </c>
      <c r="C104" s="6">
        <v>2.9821830000000005</v>
      </c>
      <c r="D104" s="6">
        <v>8.9466538709677419</v>
      </c>
      <c r="E104" s="6">
        <v>14.175718709677421</v>
      </c>
      <c r="F104" s="6">
        <v>5.1980851724137942</v>
      </c>
      <c r="G104" s="6">
        <v>5.8581867741935483</v>
      </c>
      <c r="H104" s="6">
        <v>3.5370563333333327</v>
      </c>
      <c r="I104" s="6">
        <v>2.1620861290322577</v>
      </c>
      <c r="J104" s="6">
        <v>0.92235013333333338</v>
      </c>
      <c r="K104" s="6">
        <v>0.67738470967741937</v>
      </c>
      <c r="L104" s="6">
        <v>0.96830122580645162</v>
      </c>
      <c r="M104" s="6">
        <v>0.71551573333333329</v>
      </c>
      <c r="N104" s="6">
        <f>AVERAGE(B104:M104)</f>
        <v>3.9158589046903969</v>
      </c>
    </row>
    <row r="105" spans="1:14" x14ac:dyDescent="0.25">
      <c r="A105" t="s">
        <v>0</v>
      </c>
      <c r="B105" s="6">
        <v>1.19574</v>
      </c>
      <c r="C105" s="6">
        <v>10.138</v>
      </c>
      <c r="D105" s="6">
        <v>21.196400000000001</v>
      </c>
      <c r="E105" s="6">
        <v>29.289100000000001</v>
      </c>
      <c r="F105" s="6">
        <v>16.4621</v>
      </c>
      <c r="G105" s="6">
        <v>13.722899999999999</v>
      </c>
      <c r="H105" s="6">
        <v>7.6416199999999996</v>
      </c>
      <c r="I105" s="6">
        <v>4.52806</v>
      </c>
      <c r="J105" s="6">
        <v>1.33917</v>
      </c>
      <c r="K105" s="6">
        <v>0.75500999999999996</v>
      </c>
      <c r="L105" s="6">
        <v>5.0978700000000003</v>
      </c>
      <c r="M105" s="6">
        <v>1.60219</v>
      </c>
      <c r="N105" s="6">
        <f>MAX(B105:M105)</f>
        <v>29.289100000000001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0.41517599999999999</v>
      </c>
      <c r="C107" s="6">
        <v>1.37764</v>
      </c>
      <c r="D107" s="6">
        <v>1.1394899999999999</v>
      </c>
      <c r="E107" s="6">
        <v>0.60043899999999994</v>
      </c>
      <c r="F107" s="6">
        <v>4.9445800000000002</v>
      </c>
      <c r="G107" s="6">
        <v>1.84232</v>
      </c>
      <c r="H107" s="6">
        <v>1.06314</v>
      </c>
      <c r="I107" s="6">
        <v>0.76943799999999996</v>
      </c>
      <c r="J107" s="6">
        <v>0.63360899999999998</v>
      </c>
      <c r="K107" s="6">
        <v>0.47705900000000001</v>
      </c>
      <c r="L107" s="6">
        <v>0.40931200000000001</v>
      </c>
      <c r="M107" s="6">
        <v>0.360342</v>
      </c>
      <c r="N107" s="6">
        <f>MIN(B107:M107)</f>
        <v>0.360342</v>
      </c>
    </row>
    <row r="108" spans="1:14" x14ac:dyDescent="0.25">
      <c r="A108" t="s">
        <v>1</v>
      </c>
      <c r="B108" s="6">
        <v>1.0241223870967742</v>
      </c>
      <c r="C108" s="6">
        <v>4.5492213333333327</v>
      </c>
      <c r="D108" s="6">
        <v>6.7936645161290317</v>
      </c>
      <c r="E108" s="6">
        <v>2.2496837096774192</v>
      </c>
      <c r="F108" s="6">
        <v>11.229586428571427</v>
      </c>
      <c r="G108" s="6">
        <v>10.011051612903223</v>
      </c>
      <c r="H108" s="6">
        <v>1.5734993333333334</v>
      </c>
      <c r="I108" s="6">
        <v>1.2462</v>
      </c>
      <c r="J108" s="6">
        <v>0.88024250000000004</v>
      </c>
      <c r="K108" s="6">
        <v>0.56901825806451622</v>
      </c>
      <c r="L108" s="6">
        <v>0.47372258064516137</v>
      </c>
      <c r="M108" s="6">
        <v>1.0661704333333333</v>
      </c>
      <c r="N108" s="6">
        <f>AVERAGE(B108:M108)</f>
        <v>3.4721819244239627</v>
      </c>
    </row>
    <row r="109" spans="1:14" x14ac:dyDescent="0.25">
      <c r="A109" t="s">
        <v>0</v>
      </c>
      <c r="B109" s="6">
        <v>6.9930099999999999</v>
      </c>
      <c r="C109" s="6">
        <v>14.8367</v>
      </c>
      <c r="D109" s="6">
        <v>28.338699999999999</v>
      </c>
      <c r="E109" s="6">
        <v>10.267200000000001</v>
      </c>
      <c r="F109" s="6">
        <v>25.379799999999999</v>
      </c>
      <c r="G109" s="6">
        <v>25.179099999999998</v>
      </c>
      <c r="H109" s="6">
        <v>2.8469000000000002</v>
      </c>
      <c r="I109" s="6">
        <v>3.7315299999999998</v>
      </c>
      <c r="J109" s="6">
        <v>1.6420399999999999</v>
      </c>
      <c r="K109" s="6">
        <v>0.68725099999999995</v>
      </c>
      <c r="L109" s="6">
        <v>0.65955200000000003</v>
      </c>
      <c r="M109" s="6">
        <v>4.48346</v>
      </c>
      <c r="N109" s="6">
        <f>MAX(B109:M109)</f>
        <v>28.338699999999999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0.284638</v>
      </c>
      <c r="C111" s="6">
        <v>0.27452399999999999</v>
      </c>
      <c r="D111" s="6">
        <v>1.20319</v>
      </c>
      <c r="E111" s="6">
        <v>0.53575200000000001</v>
      </c>
      <c r="F111" s="6">
        <v>0.33273399999999997</v>
      </c>
      <c r="G111" s="6">
        <v>4.6826999999999996</v>
      </c>
      <c r="H111" s="6">
        <v>3.1814800000000001</v>
      </c>
      <c r="I111" s="6">
        <v>0.90939000000000003</v>
      </c>
      <c r="J111" s="6">
        <v>0.85106499999999996</v>
      </c>
      <c r="K111" s="6">
        <v>0.55254899999999996</v>
      </c>
      <c r="L111" s="6">
        <v>0.47506599999999999</v>
      </c>
      <c r="M111" s="6">
        <v>0.471441</v>
      </c>
      <c r="N111" s="6">
        <f>MIN(B111:M111)</f>
        <v>0.27452399999999999</v>
      </c>
    </row>
    <row r="112" spans="1:14" x14ac:dyDescent="0.25">
      <c r="A112" t="s">
        <v>1</v>
      </c>
      <c r="B112" s="6">
        <v>0.34760748387096768</v>
      </c>
      <c r="C112" s="6">
        <v>5.5663237000000008</v>
      </c>
      <c r="D112" s="6">
        <v>3.7622838709677415</v>
      </c>
      <c r="E112" s="6">
        <v>1.2331403548387097</v>
      </c>
      <c r="F112" s="6">
        <v>0.60869903571428563</v>
      </c>
      <c r="G112" s="6">
        <v>12.749529677419355</v>
      </c>
      <c r="H112" s="6">
        <v>14.13515766666667</v>
      </c>
      <c r="I112" s="6">
        <v>1.3739051290322584</v>
      </c>
      <c r="J112" s="6">
        <v>1.0792535666666665</v>
      </c>
      <c r="K112" s="6">
        <v>0.65517409677419358</v>
      </c>
      <c r="L112" s="6">
        <v>0.93656954838709694</v>
      </c>
      <c r="M112" s="6">
        <v>1.5353001333333334</v>
      </c>
      <c r="N112" s="6">
        <f>AVERAGE(B112:M112)</f>
        <v>3.6652453553059403</v>
      </c>
    </row>
    <row r="113" spans="1:14" x14ac:dyDescent="0.25">
      <c r="A113" t="s">
        <v>0</v>
      </c>
      <c r="B113" s="6">
        <v>0.53150900000000001</v>
      </c>
      <c r="C113" s="6">
        <v>14.1938</v>
      </c>
      <c r="D113" s="6">
        <v>12.2988</v>
      </c>
      <c r="E113" s="6">
        <v>3.3839000000000001</v>
      </c>
      <c r="F113" s="6">
        <v>3.2954300000000001</v>
      </c>
      <c r="G113" s="6">
        <v>30.534500000000001</v>
      </c>
      <c r="H113" s="6">
        <v>29.423300000000001</v>
      </c>
      <c r="I113" s="6">
        <v>2.8654199999999999</v>
      </c>
      <c r="J113" s="6">
        <v>2.1249699999999998</v>
      </c>
      <c r="K113" s="6">
        <v>0.84085299999999996</v>
      </c>
      <c r="L113" s="6">
        <v>3.7836400000000001</v>
      </c>
      <c r="M113" s="6">
        <v>7.8530600000000002</v>
      </c>
      <c r="N113" s="6">
        <f>MAX(B113:M113)</f>
        <v>30.534500000000001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0.96609</v>
      </c>
      <c r="C115" s="6">
        <v>1.9663299999999999</v>
      </c>
      <c r="D115" s="6">
        <v>3.3926500000000002</v>
      </c>
      <c r="E115" s="6">
        <v>3.8774299999999999</v>
      </c>
      <c r="F115" s="6">
        <v>5.1161599999999998</v>
      </c>
      <c r="G115" s="6">
        <v>1.64178</v>
      </c>
      <c r="H115" s="6">
        <v>1.3336699999999999</v>
      </c>
      <c r="I115" s="6">
        <v>1.5551699999999999</v>
      </c>
      <c r="J115" s="6">
        <v>1.11765</v>
      </c>
      <c r="K115" s="6">
        <v>0.66160200000000002</v>
      </c>
      <c r="L115" s="6">
        <v>0.52973999999999999</v>
      </c>
      <c r="M115" s="6">
        <v>0.43789</v>
      </c>
      <c r="N115" s="6">
        <f>MIN(B115:M115)</f>
        <v>0.43789</v>
      </c>
    </row>
    <row r="116" spans="1:14" x14ac:dyDescent="0.25">
      <c r="A116" t="s">
        <v>1</v>
      </c>
      <c r="B116" s="6">
        <v>3.143838064516129</v>
      </c>
      <c r="C116" s="6">
        <v>9.83486233333333</v>
      </c>
      <c r="D116" s="6">
        <v>10.87547322580645</v>
      </c>
      <c r="E116" s="6">
        <v>12.385718064516126</v>
      </c>
      <c r="F116" s="6">
        <v>25.841273214285714</v>
      </c>
      <c r="G116" s="6">
        <v>2.3413767741935487</v>
      </c>
      <c r="H116" s="6">
        <v>1.905939666666667</v>
      </c>
      <c r="I116" s="6">
        <v>3.1744516129032263</v>
      </c>
      <c r="J116" s="6">
        <v>2.0104856666666664</v>
      </c>
      <c r="K116" s="6">
        <v>0.80128348387096759</v>
      </c>
      <c r="L116" s="6">
        <v>0.58521809677419356</v>
      </c>
      <c r="M116" s="6">
        <v>0.55605689999999997</v>
      </c>
      <c r="N116" s="6">
        <f>AVERAGE(B116:M116)</f>
        <v>6.121331425294418</v>
      </c>
    </row>
    <row r="117" spans="1:14" x14ac:dyDescent="0.25">
      <c r="A117" t="s">
        <v>0</v>
      </c>
      <c r="B117" s="6">
        <v>8.3307800000000007</v>
      </c>
      <c r="C117" s="6">
        <v>26.008400000000002</v>
      </c>
      <c r="D117" s="6">
        <v>31.430599999999998</v>
      </c>
      <c r="E117" s="6">
        <v>37.042000000000002</v>
      </c>
      <c r="F117" s="6">
        <v>61.147199999999998</v>
      </c>
      <c r="G117" s="6">
        <v>4.5917399999999997</v>
      </c>
      <c r="H117" s="6">
        <v>5.0362200000000001</v>
      </c>
      <c r="I117" s="6">
        <v>8.6460600000000003</v>
      </c>
      <c r="J117" s="6">
        <v>5.9775900000000002</v>
      </c>
      <c r="K117" s="6">
        <v>1.11006</v>
      </c>
      <c r="L117" s="6">
        <v>0.65618600000000005</v>
      </c>
      <c r="M117" s="6">
        <v>1.0657300000000001</v>
      </c>
      <c r="N117" s="6">
        <f>MAX(B117:M117)</f>
        <v>61.147199999999998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0.86065599999999998</v>
      </c>
      <c r="C119" s="6">
        <v>3.7225100000000002</v>
      </c>
      <c r="D119" s="6">
        <v>0.64011600000000002</v>
      </c>
      <c r="E119" s="6">
        <v>4.2169499999999998</v>
      </c>
      <c r="F119" s="6">
        <v>1.36351</v>
      </c>
      <c r="G119" s="6">
        <v>1.1908000000000001</v>
      </c>
      <c r="H119" s="6">
        <v>1.22201</v>
      </c>
      <c r="I119" s="6">
        <v>2.21034</v>
      </c>
      <c r="J119" s="6">
        <v>1.1667099999999999</v>
      </c>
      <c r="K119" s="6">
        <v>0.77526899999999999</v>
      </c>
      <c r="L119" s="6">
        <v>0.61484399999999995</v>
      </c>
      <c r="M119" s="6">
        <v>0.61667899999999998</v>
      </c>
      <c r="N119" s="6">
        <f>MIN(B119:M119)</f>
        <v>0.61484399999999995</v>
      </c>
    </row>
    <row r="120" spans="1:14" x14ac:dyDescent="0.25">
      <c r="A120" t="s">
        <v>1</v>
      </c>
      <c r="B120" s="6">
        <v>3.9794736774193544</v>
      </c>
      <c r="C120" s="6">
        <v>7.870893333333334</v>
      </c>
      <c r="D120" s="6">
        <v>4.5095442258064518</v>
      </c>
      <c r="E120" s="6">
        <v>19.552403870967741</v>
      </c>
      <c r="F120" s="6">
        <v>4.633731034482758</v>
      </c>
      <c r="G120" s="6">
        <v>7.3022367741935472</v>
      </c>
      <c r="H120" s="6">
        <v>2.6680493333333337</v>
      </c>
      <c r="I120" s="6">
        <v>8.4805003225806459</v>
      </c>
      <c r="J120" s="6">
        <v>3.3802646666666667</v>
      </c>
      <c r="K120" s="6">
        <v>0.89702558064516125</v>
      </c>
      <c r="L120" s="6">
        <v>0.69578209677419356</v>
      </c>
      <c r="M120" s="6">
        <v>2.4115914666666662</v>
      </c>
      <c r="N120" s="6">
        <f>AVERAGE(B120:M120)</f>
        <v>5.5317913652391546</v>
      </c>
    </row>
    <row r="121" spans="1:14" x14ac:dyDescent="0.25">
      <c r="A121" t="s">
        <v>0</v>
      </c>
      <c r="B121" s="6">
        <v>15.382400000000001</v>
      </c>
      <c r="C121" s="6">
        <v>13.8127</v>
      </c>
      <c r="D121" s="6">
        <v>36.904000000000003</v>
      </c>
      <c r="E121" s="6">
        <v>37.351799999999997</v>
      </c>
      <c r="F121" s="6">
        <v>15.859</v>
      </c>
      <c r="G121" s="6">
        <v>20.3398</v>
      </c>
      <c r="H121" s="6">
        <v>6.7111900000000002</v>
      </c>
      <c r="I121" s="6">
        <v>20.650099999999998</v>
      </c>
      <c r="J121" s="6">
        <v>9.4800799999999992</v>
      </c>
      <c r="K121" s="6">
        <v>1.1309</v>
      </c>
      <c r="L121" s="6">
        <v>0.77340699999999996</v>
      </c>
      <c r="M121" s="6">
        <v>15.0685</v>
      </c>
      <c r="N121" s="6">
        <f>MAX(B121:M121)</f>
        <v>37.351799999999997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2.2093799999999999</v>
      </c>
      <c r="C123" s="6">
        <v>4.20749</v>
      </c>
      <c r="D123" s="6">
        <v>4.2519299999999998</v>
      </c>
      <c r="E123" s="6">
        <v>2.4579300000000002</v>
      </c>
      <c r="F123" s="6">
        <v>10.7026</v>
      </c>
      <c r="G123" s="6">
        <v>3.7309199999999998</v>
      </c>
      <c r="H123" s="6">
        <v>5.8248699999999998</v>
      </c>
      <c r="I123" s="6">
        <v>2.6544300000000001</v>
      </c>
      <c r="J123" s="6">
        <v>1.7622599999999999</v>
      </c>
      <c r="K123" s="6">
        <v>1.38822</v>
      </c>
      <c r="L123" s="6">
        <v>1.23932</v>
      </c>
      <c r="M123" s="6">
        <v>1.0752200000000001</v>
      </c>
      <c r="N123" s="6">
        <f>MIN(B123:M123)</f>
        <v>1.0752200000000001</v>
      </c>
    </row>
    <row r="124" spans="1:14" x14ac:dyDescent="0.25">
      <c r="A124" t="s">
        <v>1</v>
      </c>
      <c r="B124" s="6">
        <v>7.8049274193548399</v>
      </c>
      <c r="C124" s="6">
        <v>16.380838333333337</v>
      </c>
      <c r="D124" s="6">
        <v>28.682821290322583</v>
      </c>
      <c r="E124" s="6">
        <v>6.5481893548387102</v>
      </c>
      <c r="F124" s="6">
        <v>21.379189285714283</v>
      </c>
      <c r="G124" s="6">
        <v>19.971929354838711</v>
      </c>
      <c r="H124" s="6">
        <v>13.921363666666666</v>
      </c>
      <c r="I124" s="6">
        <v>5.97555935483871</v>
      </c>
      <c r="J124" s="6">
        <v>2.9125833333333322</v>
      </c>
      <c r="K124" s="6">
        <v>1.6535819354838708</v>
      </c>
      <c r="L124" s="6">
        <v>1.6789093548387097</v>
      </c>
      <c r="M124" s="6">
        <v>1.6368086666666668</v>
      </c>
      <c r="N124" s="6">
        <f>AVERAGE(B124:M124)</f>
        <v>10.712225112519201</v>
      </c>
    </row>
    <row r="125" spans="1:14" x14ac:dyDescent="0.25">
      <c r="A125" t="s">
        <v>0</v>
      </c>
      <c r="B125" s="6">
        <v>22.095700000000001</v>
      </c>
      <c r="C125" s="6">
        <v>43.313800000000001</v>
      </c>
      <c r="D125" s="6">
        <v>78.713099999999997</v>
      </c>
      <c r="E125" s="6">
        <v>18.688600000000001</v>
      </c>
      <c r="F125" s="6">
        <v>41.594799999999999</v>
      </c>
      <c r="G125" s="6">
        <v>40.561100000000003</v>
      </c>
      <c r="H125" s="6">
        <v>30.778400000000001</v>
      </c>
      <c r="I125" s="6">
        <v>14.138500000000001</v>
      </c>
      <c r="J125" s="6">
        <v>6.4722999999999997</v>
      </c>
      <c r="K125" s="6">
        <v>2.3368699999999998</v>
      </c>
      <c r="L125" s="6">
        <v>4.1052600000000004</v>
      </c>
      <c r="M125" s="6">
        <v>3.72919</v>
      </c>
      <c r="N125" s="6">
        <f>MAX(B125:M125)</f>
        <v>78.713099999999997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0.284638</v>
      </c>
      <c r="C127" s="6">
        <f t="shared" ref="C127:N127" si="0">MIN(C123,C119,C115,C111,C107,C103,C99,C95,C91,C83,C79,C75,C71,C67,C63,C59,C55,C51,C47,C43,C39,C35,C31,C27,C23,C19,C15,C11,C7)</f>
        <v>0.27452399999999999</v>
      </c>
      <c r="D127" s="6">
        <f t="shared" si="0"/>
        <v>0.37071999999999999</v>
      </c>
      <c r="E127" s="6">
        <f t="shared" si="0"/>
        <v>0.35262399999999999</v>
      </c>
      <c r="F127" s="6">
        <f t="shared" si="0"/>
        <v>0.33273399999999997</v>
      </c>
      <c r="G127" s="6">
        <f t="shared" si="0"/>
        <v>0.67122300000000001</v>
      </c>
      <c r="H127" s="6">
        <f t="shared" si="0"/>
        <v>0.93712399999999996</v>
      </c>
      <c r="I127" s="6">
        <f t="shared" si="0"/>
        <v>0.76668099999999995</v>
      </c>
      <c r="J127" s="6">
        <f t="shared" si="0"/>
        <v>0.63360899999999998</v>
      </c>
      <c r="K127" s="6">
        <f t="shared" si="0"/>
        <v>0.47705900000000001</v>
      </c>
      <c r="L127" s="6">
        <f t="shared" si="0"/>
        <v>0.40931200000000001</v>
      </c>
      <c r="M127" s="6">
        <f t="shared" si="0"/>
        <v>0.360342</v>
      </c>
      <c r="N127" s="6">
        <f t="shared" si="0"/>
        <v>0.27452399999999999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3.5195341201334815</v>
      </c>
      <c r="C128" s="6">
        <f t="shared" ref="C128:N128" si="1">AVERAGE(C124,C120,C116,C112,C108,C104,C100,C96,C92,C84,C80,C76,C72,C68,C64,C60,C56,C52,C48,C44,C40,C36,C32,C28,C24,C20,C16,C12,C8)</f>
        <v>7.8974356827586218</v>
      </c>
      <c r="D128" s="6">
        <f t="shared" si="1"/>
        <v>13.162963171301444</v>
      </c>
      <c r="E128" s="6">
        <f t="shared" si="1"/>
        <v>12.253360575083423</v>
      </c>
      <c r="F128" s="6">
        <f t="shared" si="1"/>
        <v>14.27224877395108</v>
      </c>
      <c r="G128" s="6">
        <f t="shared" si="1"/>
        <v>10.381160104560623</v>
      </c>
      <c r="H128" s="6">
        <f t="shared" si="1"/>
        <v>6.9318201494252873</v>
      </c>
      <c r="I128" s="6">
        <f t="shared" si="1"/>
        <v>3.3382196963292552</v>
      </c>
      <c r="J128" s="6">
        <f t="shared" si="1"/>
        <v>1.8985614494252876</v>
      </c>
      <c r="K128" s="6">
        <f t="shared" si="1"/>
        <v>1.1352832958843158</v>
      </c>
      <c r="L128" s="6">
        <f t="shared" si="1"/>
        <v>1.1061187263626253</v>
      </c>
      <c r="M128" s="6">
        <f t="shared" si="1"/>
        <v>1.7471228942528734</v>
      </c>
      <c r="N128" s="6">
        <f t="shared" si="1"/>
        <v>6.4703190532890273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45.619199999999999</v>
      </c>
      <c r="C129" s="6">
        <f t="shared" ref="C129:N129" si="2">MAX(C125,C121,C117,C113,C109,C105,C101,C97,C93,C85,C81,C77,C73,C69,C65,C61,C57,C53,C49,C45,C41,C37,C33,C29,C25,C21,C17,C13,C9)</f>
        <v>45.558100000000003</v>
      </c>
      <c r="D129" s="6">
        <f t="shared" si="2"/>
        <v>86.760400000000004</v>
      </c>
      <c r="E129" s="6">
        <f t="shared" si="2"/>
        <v>59.877200000000002</v>
      </c>
      <c r="F129" s="6">
        <f t="shared" si="2"/>
        <v>74.834900000000005</v>
      </c>
      <c r="G129" s="6">
        <f t="shared" si="2"/>
        <v>62.603000000000002</v>
      </c>
      <c r="H129" s="6">
        <f t="shared" si="2"/>
        <v>40.073999999999998</v>
      </c>
      <c r="I129" s="6">
        <f t="shared" si="2"/>
        <v>27.235900000000001</v>
      </c>
      <c r="J129" s="6">
        <f t="shared" si="2"/>
        <v>10.9297</v>
      </c>
      <c r="K129" s="6">
        <f t="shared" si="2"/>
        <v>8.3682800000000004</v>
      </c>
      <c r="L129" s="6">
        <f t="shared" si="2"/>
        <v>8.8613800000000005</v>
      </c>
      <c r="M129" s="6">
        <f t="shared" si="2"/>
        <v>20.7271</v>
      </c>
      <c r="N129" s="6">
        <f t="shared" si="2"/>
        <v>86.760400000000004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8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1.5062</v>
      </c>
      <c r="F3" s="6">
        <v>1.83778</v>
      </c>
      <c r="G3" s="6">
        <v>1.4400900000000001</v>
      </c>
      <c r="H3" s="6">
        <v>1.8245800000000001</v>
      </c>
      <c r="I3" s="6">
        <v>1.60205</v>
      </c>
      <c r="J3" s="6">
        <v>1.1072299999999999</v>
      </c>
      <c r="K3" s="6">
        <v>0.89195599999999997</v>
      </c>
      <c r="L3" s="6">
        <v>0.72416999999999998</v>
      </c>
      <c r="M3" s="6">
        <v>0.71264300000000003</v>
      </c>
      <c r="N3" s="6">
        <f>MIN(B3:M3)</f>
        <v>0.71264300000000003</v>
      </c>
    </row>
    <row r="4" spans="1:14" x14ac:dyDescent="0.25">
      <c r="A4" t="s">
        <v>1</v>
      </c>
      <c r="B4" s="6"/>
      <c r="C4" s="6"/>
      <c r="D4" s="6"/>
      <c r="E4" s="6">
        <v>6.953449285714286</v>
      </c>
      <c r="F4" s="6">
        <v>9.2734314285714277</v>
      </c>
      <c r="G4" s="6">
        <v>4.884352580645162</v>
      </c>
      <c r="H4" s="6">
        <v>10.437619</v>
      </c>
      <c r="I4" s="6">
        <v>6.9787358064516125</v>
      </c>
      <c r="J4" s="6">
        <v>1.2712080000000001</v>
      </c>
      <c r="K4" s="6">
        <v>0.99474393548387097</v>
      </c>
      <c r="L4" s="6">
        <v>0.80472793548387112</v>
      </c>
      <c r="M4" s="6">
        <v>2.3298886666666663</v>
      </c>
      <c r="N4" s="6">
        <f>AVERAGE(B4:M4)</f>
        <v>4.8809062932240987</v>
      </c>
    </row>
    <row r="5" spans="1:14" x14ac:dyDescent="0.25">
      <c r="A5" t="s">
        <v>0</v>
      </c>
      <c r="B5" s="6"/>
      <c r="C5" s="6"/>
      <c r="D5" s="6"/>
      <c r="E5" s="6">
        <v>33.767099999999999</v>
      </c>
      <c r="F5" s="6">
        <v>31.0594</v>
      </c>
      <c r="G5" s="6">
        <v>12.131500000000001</v>
      </c>
      <c r="H5" s="6">
        <v>30.3733</v>
      </c>
      <c r="I5" s="6">
        <v>21.325299999999999</v>
      </c>
      <c r="J5" s="6">
        <v>1.5568900000000001</v>
      </c>
      <c r="K5" s="6">
        <v>1.0991599999999999</v>
      </c>
      <c r="L5" s="6">
        <v>0.88570199999999999</v>
      </c>
      <c r="M5" s="6">
        <v>8.49343</v>
      </c>
      <c r="N5" s="6">
        <f>MAX(B5:M5)</f>
        <v>33.767099999999999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2.3023699999999998</v>
      </c>
      <c r="C7" s="6">
        <v>2.1125400000000001</v>
      </c>
      <c r="D7" s="6">
        <v>1.80237</v>
      </c>
      <c r="E7" s="6">
        <v>4.5767100000000003</v>
      </c>
      <c r="F7" s="6">
        <v>2.4299300000000001</v>
      </c>
      <c r="G7" s="6">
        <v>1.5931200000000001</v>
      </c>
      <c r="H7" s="6">
        <v>1.51366</v>
      </c>
      <c r="I7" s="6">
        <v>1.1396599999999999</v>
      </c>
      <c r="J7" s="6">
        <v>0.86039500000000002</v>
      </c>
      <c r="K7" s="6">
        <v>0.68275699999999995</v>
      </c>
      <c r="L7" s="6">
        <v>0.574411</v>
      </c>
      <c r="M7" s="6">
        <v>0.49921900000000002</v>
      </c>
      <c r="N7" s="6">
        <f>MIN(B7:M7)</f>
        <v>0.49921900000000002</v>
      </c>
    </row>
    <row r="8" spans="1:14" x14ac:dyDescent="0.25">
      <c r="A8" t="s">
        <v>1</v>
      </c>
      <c r="B8" s="6">
        <v>8.723224838709676</v>
      </c>
      <c r="C8" s="6">
        <v>6.9689820000000005</v>
      </c>
      <c r="D8" s="6">
        <v>8.4776651612903215</v>
      </c>
      <c r="E8" s="6">
        <v>11.499740645161291</v>
      </c>
      <c r="F8" s="6">
        <v>12.596215172413793</v>
      </c>
      <c r="G8" s="6">
        <v>4.5937974193548401</v>
      </c>
      <c r="H8" s="6">
        <v>2.9942073333333337</v>
      </c>
      <c r="I8" s="6">
        <v>2.0559651612903225</v>
      </c>
      <c r="J8" s="6">
        <v>1.7197090333333331</v>
      </c>
      <c r="K8" s="6">
        <v>0.94693054838709689</v>
      </c>
      <c r="L8" s="6">
        <v>0.86042132258064508</v>
      </c>
      <c r="M8" s="6">
        <v>0.9754195333333332</v>
      </c>
      <c r="N8" s="6">
        <f>AVERAGE(B8:M8)</f>
        <v>5.2010231807656648</v>
      </c>
    </row>
    <row r="9" spans="1:14" x14ac:dyDescent="0.25">
      <c r="A9" t="s">
        <v>0</v>
      </c>
      <c r="B9" s="6">
        <v>17.927199999999999</v>
      </c>
      <c r="C9" s="6">
        <v>13.8058</v>
      </c>
      <c r="D9" s="6">
        <v>21.641999999999999</v>
      </c>
      <c r="E9" s="6">
        <v>24.722100000000001</v>
      </c>
      <c r="F9" s="6">
        <v>26.216200000000001</v>
      </c>
      <c r="G9" s="6">
        <v>13.904</v>
      </c>
      <c r="H9" s="6">
        <v>9.5863600000000009</v>
      </c>
      <c r="I9" s="6">
        <v>4.6187899999999997</v>
      </c>
      <c r="J9" s="6">
        <v>5.0303300000000002</v>
      </c>
      <c r="K9" s="6">
        <v>1.7822</v>
      </c>
      <c r="L9" s="6">
        <v>4.3647200000000002</v>
      </c>
      <c r="M9" s="6">
        <v>2.8347600000000002</v>
      </c>
      <c r="N9" s="6">
        <f>MAX(B9:M9)</f>
        <v>26.216200000000001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0.47314200000000001</v>
      </c>
      <c r="C11" s="6">
        <v>0.45083400000000001</v>
      </c>
      <c r="D11" s="6">
        <v>5.7970800000000002</v>
      </c>
      <c r="E11" s="6">
        <v>2.4967800000000002</v>
      </c>
      <c r="F11" s="6">
        <v>0.90318699999999996</v>
      </c>
      <c r="G11" s="6">
        <v>0.73653199999999996</v>
      </c>
      <c r="H11" s="6">
        <v>1.0874999999999999</v>
      </c>
      <c r="I11" s="6">
        <v>1.02525</v>
      </c>
      <c r="J11" s="6">
        <v>0.64394399999999996</v>
      </c>
      <c r="K11" s="6">
        <v>0.49398399999999998</v>
      </c>
      <c r="L11" s="6">
        <v>0.502328</v>
      </c>
      <c r="M11" s="6">
        <v>0.39237300000000003</v>
      </c>
      <c r="N11" s="6">
        <f>MIN(B11:M11)</f>
        <v>0.39237300000000003</v>
      </c>
    </row>
    <row r="12" spans="1:14" x14ac:dyDescent="0.25">
      <c r="A12" t="s">
        <v>1</v>
      </c>
      <c r="B12" s="6">
        <v>0.75086187096774193</v>
      </c>
      <c r="C12" s="6">
        <v>5.1387041999999985</v>
      </c>
      <c r="D12" s="6">
        <v>14.643374193548386</v>
      </c>
      <c r="E12" s="6">
        <v>6.2545835483870977</v>
      </c>
      <c r="F12" s="6">
        <v>1.4435387142857141</v>
      </c>
      <c r="G12" s="6">
        <v>2.1198661290322578</v>
      </c>
      <c r="H12" s="6">
        <v>5.5325430000000022</v>
      </c>
      <c r="I12" s="6">
        <v>2.9505503225806446</v>
      </c>
      <c r="J12" s="6">
        <v>1.0592140999999999</v>
      </c>
      <c r="K12" s="6">
        <v>0.74242741935483891</v>
      </c>
      <c r="L12" s="6">
        <v>0.72216664516129037</v>
      </c>
      <c r="M12" s="6">
        <v>2.0175044999999998</v>
      </c>
      <c r="N12" s="6">
        <f>AVERAGE(B12:M12)</f>
        <v>3.6146112202764975</v>
      </c>
    </row>
    <row r="13" spans="1:14" x14ac:dyDescent="0.25">
      <c r="A13" t="s">
        <v>0</v>
      </c>
      <c r="B13" s="6">
        <v>2.25745</v>
      </c>
      <c r="C13" s="6">
        <v>20.105699999999999</v>
      </c>
      <c r="D13" s="6">
        <v>25.156700000000001</v>
      </c>
      <c r="E13" s="6">
        <v>10.201599999999999</v>
      </c>
      <c r="F13" s="6">
        <v>3.12419</v>
      </c>
      <c r="G13" s="6">
        <v>12.790699999999999</v>
      </c>
      <c r="H13" s="6">
        <v>14.604100000000001</v>
      </c>
      <c r="I13" s="6">
        <v>8.0644299999999998</v>
      </c>
      <c r="J13" s="6">
        <v>2.8599600000000001</v>
      </c>
      <c r="K13" s="6">
        <v>1.5541799999999999</v>
      </c>
      <c r="L13" s="6">
        <v>1.6212500000000001</v>
      </c>
      <c r="M13" s="6">
        <v>14.3582</v>
      </c>
      <c r="N13" s="6">
        <f>MAX(B13:M13)</f>
        <v>25.156700000000001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1.3228500000000001</v>
      </c>
      <c r="C15" s="6">
        <v>0.75834299999999999</v>
      </c>
      <c r="D15" s="6">
        <v>4.0355100000000004</v>
      </c>
      <c r="E15" s="6">
        <v>4.6001200000000004</v>
      </c>
      <c r="F15" s="6">
        <v>8.6657100000000007</v>
      </c>
      <c r="G15" s="6">
        <v>2.9485299999999999</v>
      </c>
      <c r="H15" s="6">
        <v>6.52027</v>
      </c>
      <c r="I15" s="6">
        <v>2.4464399999999999</v>
      </c>
      <c r="J15" s="6">
        <v>1.4879100000000001</v>
      </c>
      <c r="K15" s="6">
        <v>1.19861</v>
      </c>
      <c r="L15" s="6">
        <v>0.99889499999999998</v>
      </c>
      <c r="M15" s="6">
        <v>0.97964600000000002</v>
      </c>
      <c r="N15" s="6">
        <f>MIN(B15:M15)</f>
        <v>0.75834299999999999</v>
      </c>
    </row>
    <row r="16" spans="1:14" x14ac:dyDescent="0.25">
      <c r="A16" t="s">
        <v>1</v>
      </c>
      <c r="B16" s="6">
        <v>9.8479951612903207</v>
      </c>
      <c r="C16" s="6">
        <v>5.4049091666666662</v>
      </c>
      <c r="D16" s="6">
        <v>17.15841870967742</v>
      </c>
      <c r="E16" s="6">
        <v>12.045281290322579</v>
      </c>
      <c r="F16" s="6">
        <v>24.591033571428575</v>
      </c>
      <c r="G16" s="6">
        <v>13.963447741935486</v>
      </c>
      <c r="H16" s="6">
        <v>16.08290666666667</v>
      </c>
      <c r="I16" s="6">
        <v>4.3812496774193548</v>
      </c>
      <c r="J16" s="6">
        <v>1.7834473333333334</v>
      </c>
      <c r="K16" s="6">
        <v>1.5326935483870965</v>
      </c>
      <c r="L16" s="6">
        <v>1.0850195161290324</v>
      </c>
      <c r="M16" s="6">
        <v>2.2381735333333332</v>
      </c>
      <c r="N16" s="6">
        <f>AVERAGE(B16:M16)</f>
        <v>9.1762146597158232</v>
      </c>
    </row>
    <row r="17" spans="1:14" x14ac:dyDescent="0.25">
      <c r="A17" t="s">
        <v>0</v>
      </c>
      <c r="B17" s="6">
        <v>22.921399999999998</v>
      </c>
      <c r="C17" s="6">
        <v>12.708399999999999</v>
      </c>
      <c r="D17" s="6">
        <v>30.003900000000002</v>
      </c>
      <c r="E17" s="6">
        <v>40.1203</v>
      </c>
      <c r="F17" s="6">
        <v>55.120899999999999</v>
      </c>
      <c r="G17" s="6">
        <v>45.063000000000002</v>
      </c>
      <c r="H17" s="6">
        <v>30.288399999999999</v>
      </c>
      <c r="I17" s="6">
        <v>11.084899999999999</v>
      </c>
      <c r="J17" s="6">
        <v>2.4220700000000002</v>
      </c>
      <c r="K17" s="6">
        <v>2.62677</v>
      </c>
      <c r="L17" s="6">
        <v>1.18821</v>
      </c>
      <c r="M17" s="6">
        <v>8.7406199999999998</v>
      </c>
      <c r="N17" s="6">
        <f>MAX(B17:M17)</f>
        <v>55.120899999999999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1.41445</v>
      </c>
      <c r="C19" s="6">
        <v>0.89532800000000001</v>
      </c>
      <c r="D19" s="6">
        <v>6.06914</v>
      </c>
      <c r="E19" s="6">
        <v>1.7727200000000001</v>
      </c>
      <c r="F19" s="6">
        <v>1.69502</v>
      </c>
      <c r="G19" s="6">
        <v>1.72628</v>
      </c>
      <c r="H19" s="6">
        <v>1.4226399999999999</v>
      </c>
      <c r="I19" s="6">
        <v>1.3762700000000001</v>
      </c>
      <c r="J19" s="6">
        <v>0.97193200000000002</v>
      </c>
      <c r="K19" s="6">
        <v>0.80635800000000002</v>
      </c>
      <c r="L19" s="6">
        <v>0.79734499999999997</v>
      </c>
      <c r="M19" s="6">
        <v>0.71979599999999999</v>
      </c>
      <c r="N19" s="6">
        <f>MIN(B19:M19)</f>
        <v>0.71979599999999999</v>
      </c>
    </row>
    <row r="20" spans="1:14" x14ac:dyDescent="0.25">
      <c r="A20" t="s">
        <v>1</v>
      </c>
      <c r="B20" s="6">
        <v>4.4909558064516126</v>
      </c>
      <c r="C20" s="6">
        <v>7.6816811666666664</v>
      </c>
      <c r="D20" s="6">
        <v>21.19980870967742</v>
      </c>
      <c r="E20" s="6">
        <v>7.0991206451612907</v>
      </c>
      <c r="F20" s="6">
        <v>7.0272953571428589</v>
      </c>
      <c r="G20" s="6">
        <v>4.5918748387096784</v>
      </c>
      <c r="H20" s="6">
        <v>3.9799383333333327</v>
      </c>
      <c r="I20" s="6">
        <v>3.5892838709677424</v>
      </c>
      <c r="J20" s="6">
        <v>2.8398146333333334</v>
      </c>
      <c r="K20" s="6">
        <v>1.8975511290322584</v>
      </c>
      <c r="L20" s="6">
        <v>1.9111525483870966</v>
      </c>
      <c r="M20" s="6">
        <v>1.7869155999999999</v>
      </c>
      <c r="N20" s="6">
        <f>AVERAGE(B20:M20)</f>
        <v>5.6746160532386076</v>
      </c>
    </row>
    <row r="21" spans="1:14" x14ac:dyDescent="0.25">
      <c r="A21" t="s">
        <v>0</v>
      </c>
      <c r="B21" s="6">
        <v>12.735900000000001</v>
      </c>
      <c r="C21" s="6">
        <v>35.704999999999998</v>
      </c>
      <c r="D21" s="6">
        <v>45.2485</v>
      </c>
      <c r="E21" s="6">
        <v>19.904900000000001</v>
      </c>
      <c r="F21" s="6">
        <v>16.343</v>
      </c>
      <c r="G21" s="6">
        <v>12.759399999999999</v>
      </c>
      <c r="H21" s="6">
        <v>10.9733</v>
      </c>
      <c r="I21" s="6">
        <v>14.220599999999999</v>
      </c>
      <c r="J21" s="6">
        <v>11.1524</v>
      </c>
      <c r="K21" s="6">
        <v>5.9359099999999998</v>
      </c>
      <c r="L21" s="6">
        <v>5.0317299999999996</v>
      </c>
      <c r="M21" s="6">
        <v>12.341900000000001</v>
      </c>
      <c r="N21" s="6">
        <f>MAX(B21:M21)</f>
        <v>45.2485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1.2043699999999999</v>
      </c>
      <c r="C23" s="6">
        <v>0.85698099999999999</v>
      </c>
      <c r="D23" s="6">
        <v>3.0435599999999998</v>
      </c>
      <c r="E23" s="6">
        <v>3.98753</v>
      </c>
      <c r="F23" s="6">
        <v>3.00535</v>
      </c>
      <c r="G23" s="6">
        <v>5.6277200000000001</v>
      </c>
      <c r="H23" s="6">
        <v>3.2076099999999999</v>
      </c>
      <c r="I23" s="6">
        <v>2.4903300000000002</v>
      </c>
      <c r="J23" s="6">
        <v>1.5531600000000001</v>
      </c>
      <c r="K23" s="6">
        <v>1.16679</v>
      </c>
      <c r="L23" s="6">
        <v>0.94023900000000005</v>
      </c>
      <c r="M23" s="6">
        <v>0.93387399999999998</v>
      </c>
      <c r="N23" s="6">
        <f>MIN(B23:M23)</f>
        <v>0.85698099999999999</v>
      </c>
    </row>
    <row r="24" spans="1:14" x14ac:dyDescent="0.25">
      <c r="A24" t="s">
        <v>1</v>
      </c>
      <c r="B24" s="6">
        <v>2.4813161290322574</v>
      </c>
      <c r="C24" s="6">
        <v>8.2499147666666683</v>
      </c>
      <c r="D24" s="6">
        <v>8.2709838709677435</v>
      </c>
      <c r="E24" s="6">
        <v>13.206818064516129</v>
      </c>
      <c r="F24" s="6">
        <v>9.5144458620689658</v>
      </c>
      <c r="G24" s="6">
        <v>18.855861935483869</v>
      </c>
      <c r="H24" s="6">
        <v>18.866158333333338</v>
      </c>
      <c r="I24" s="6">
        <v>3.9843754838709673</v>
      </c>
      <c r="J24" s="6">
        <v>2.776056000000001</v>
      </c>
      <c r="K24" s="6">
        <v>1.3181099999999997</v>
      </c>
      <c r="L24" s="6">
        <v>1.0448263870967742</v>
      </c>
      <c r="M24" s="6">
        <v>1.9495201666666666</v>
      </c>
      <c r="N24" s="6">
        <f>AVERAGE(B24:M24)</f>
        <v>7.5431989166419484</v>
      </c>
    </row>
    <row r="25" spans="1:14" x14ac:dyDescent="0.25">
      <c r="A25" t="s">
        <v>0</v>
      </c>
      <c r="B25" s="6">
        <v>5.23</v>
      </c>
      <c r="C25" s="6">
        <v>29.6708</v>
      </c>
      <c r="D25" s="6">
        <v>15.9712</v>
      </c>
      <c r="E25" s="6">
        <v>27.253299999999999</v>
      </c>
      <c r="F25" s="6">
        <v>22.5383</v>
      </c>
      <c r="G25" s="6">
        <v>50.017000000000003</v>
      </c>
      <c r="H25" s="6">
        <v>55.893500000000003</v>
      </c>
      <c r="I25" s="6">
        <v>6.0794100000000002</v>
      </c>
      <c r="J25" s="6">
        <v>6.9256700000000002</v>
      </c>
      <c r="K25" s="6">
        <v>1.5281100000000001</v>
      </c>
      <c r="L25" s="6">
        <v>1.15848</v>
      </c>
      <c r="M25" s="6">
        <v>6.1895300000000004</v>
      </c>
      <c r="N25" s="6">
        <f>MAX(B25:M25)</f>
        <v>55.893500000000003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0.78841099999999997</v>
      </c>
      <c r="C27" s="6">
        <v>0.90324499999999996</v>
      </c>
      <c r="D27" s="6">
        <v>12.0307</v>
      </c>
      <c r="E27" s="6">
        <v>3.1604399999999999</v>
      </c>
      <c r="F27" s="6">
        <v>5.7595700000000001</v>
      </c>
      <c r="G27" s="6">
        <v>7.69177</v>
      </c>
      <c r="H27" s="6">
        <v>2.2359</v>
      </c>
      <c r="I27" s="6">
        <v>1.7393700000000001</v>
      </c>
      <c r="J27" s="6">
        <v>1.3483799999999999</v>
      </c>
      <c r="K27" s="6">
        <v>1.08877</v>
      </c>
      <c r="L27" s="6">
        <v>0.90044599999999997</v>
      </c>
      <c r="M27" s="6">
        <v>0.88958400000000004</v>
      </c>
      <c r="N27" s="6">
        <f>MIN(B27:M27)</f>
        <v>0.78841099999999997</v>
      </c>
    </row>
    <row r="28" spans="1:14" x14ac:dyDescent="0.25">
      <c r="A28" t="s">
        <v>1</v>
      </c>
      <c r="B28" s="6">
        <v>1.3473997741935482</v>
      </c>
      <c r="C28" s="6">
        <v>9.3578655000000026</v>
      </c>
      <c r="D28" s="6">
        <v>34.27192580645162</v>
      </c>
      <c r="E28" s="6">
        <v>8.8478890322580668</v>
      </c>
      <c r="F28" s="6">
        <v>15.597073928571428</v>
      </c>
      <c r="G28" s="6">
        <v>19.745230322580646</v>
      </c>
      <c r="H28" s="6">
        <v>4.5270073333333327</v>
      </c>
      <c r="I28" s="6">
        <v>1.9202425806451613</v>
      </c>
      <c r="J28" s="6">
        <v>1.5634833333333333</v>
      </c>
      <c r="K28" s="6">
        <v>1.2056641935483872</v>
      </c>
      <c r="L28" s="6">
        <v>1.028004548387097</v>
      </c>
      <c r="M28" s="6">
        <v>1.6442277000000003</v>
      </c>
      <c r="N28" s="6">
        <f>AVERAGE(B28:M28)</f>
        <v>8.4213345044418872</v>
      </c>
    </row>
    <row r="29" spans="1:14" x14ac:dyDescent="0.25">
      <c r="A29" t="s">
        <v>0</v>
      </c>
      <c r="B29" s="6">
        <v>3.37324</v>
      </c>
      <c r="C29" s="6">
        <v>22.6188</v>
      </c>
      <c r="D29" s="6">
        <v>55.663699999999999</v>
      </c>
      <c r="E29" s="6">
        <v>22.557500000000001</v>
      </c>
      <c r="F29" s="6">
        <v>26.6616</v>
      </c>
      <c r="G29" s="6">
        <v>45.1676</v>
      </c>
      <c r="H29" s="6">
        <v>10.5519</v>
      </c>
      <c r="I29" s="6">
        <v>2.19333</v>
      </c>
      <c r="J29" s="6">
        <v>1.9155899999999999</v>
      </c>
      <c r="K29" s="6">
        <v>1.33765</v>
      </c>
      <c r="L29" s="6">
        <v>1.21061</v>
      </c>
      <c r="M29" s="6">
        <v>3.8257699999999999</v>
      </c>
      <c r="N29" s="6">
        <f>MAX(B29:M29)</f>
        <v>55.663699999999999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0.82413000000000003</v>
      </c>
      <c r="C31" s="6">
        <v>4.5368000000000004</v>
      </c>
      <c r="D31" s="6">
        <v>7.2536399999999999</v>
      </c>
      <c r="E31" s="6">
        <v>16.194199999999999</v>
      </c>
      <c r="F31" s="6">
        <v>2.8314699999999999</v>
      </c>
      <c r="G31" s="6">
        <v>1.81613</v>
      </c>
      <c r="H31" s="6">
        <v>1.4730300000000001</v>
      </c>
      <c r="I31" s="6">
        <v>1.2928999999999999</v>
      </c>
      <c r="J31" s="6">
        <v>0.97604800000000003</v>
      </c>
      <c r="K31" s="6">
        <v>1.03861</v>
      </c>
      <c r="L31" s="6">
        <v>0.79935599999999996</v>
      </c>
      <c r="M31" s="6">
        <v>0.71247400000000005</v>
      </c>
      <c r="N31" s="6">
        <f>MIN(B31:M31)</f>
        <v>0.71247400000000005</v>
      </c>
    </row>
    <row r="32" spans="1:14" x14ac:dyDescent="0.25">
      <c r="A32" t="s">
        <v>1</v>
      </c>
      <c r="B32" s="6">
        <v>5.6370386129032273</v>
      </c>
      <c r="C32" s="6">
        <v>9.8711110000000009</v>
      </c>
      <c r="D32" s="6">
        <v>15.350240322580648</v>
      </c>
      <c r="E32" s="6">
        <v>29.393048387096769</v>
      </c>
      <c r="F32" s="6">
        <v>7.1998560714285746</v>
      </c>
      <c r="G32" s="6">
        <v>2.1612335483870968</v>
      </c>
      <c r="H32" s="6">
        <v>2.4789066666666661</v>
      </c>
      <c r="I32" s="6">
        <v>1.5473029032258063</v>
      </c>
      <c r="J32" s="6">
        <v>1.1348963999999999</v>
      </c>
      <c r="K32" s="6">
        <v>4.6551645161290329</v>
      </c>
      <c r="L32" s="6">
        <v>0.889357806451613</v>
      </c>
      <c r="M32" s="6">
        <v>1.6217571333333332</v>
      </c>
      <c r="N32" s="6">
        <f>AVERAGE(B32:M32)</f>
        <v>6.8283261140168987</v>
      </c>
    </row>
    <row r="33" spans="1:14" x14ac:dyDescent="0.25">
      <c r="A33" t="s">
        <v>0</v>
      </c>
      <c r="B33" s="6">
        <v>16.574100000000001</v>
      </c>
      <c r="C33" s="6">
        <v>17.711400000000001</v>
      </c>
      <c r="D33" s="6">
        <v>28.501200000000001</v>
      </c>
      <c r="E33" s="6">
        <v>45.873699999999999</v>
      </c>
      <c r="F33" s="6">
        <v>20.172000000000001</v>
      </c>
      <c r="G33" s="6">
        <v>2.84558</v>
      </c>
      <c r="H33" s="6">
        <v>5.93832</v>
      </c>
      <c r="I33" s="6">
        <v>2.1167500000000001</v>
      </c>
      <c r="J33" s="6">
        <v>1.48705</v>
      </c>
      <c r="K33" s="6">
        <v>17.407800000000002</v>
      </c>
      <c r="L33" s="6">
        <v>1.06681</v>
      </c>
      <c r="M33" s="6">
        <v>7.6442800000000002</v>
      </c>
      <c r="N33" s="6">
        <f>MAX(B33:M33)</f>
        <v>45.873699999999999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0.68831399999999998</v>
      </c>
      <c r="C35" s="6">
        <v>1.8354200000000001</v>
      </c>
      <c r="D35" s="6">
        <v>1.65289</v>
      </c>
      <c r="E35" s="6">
        <v>11.598599999999999</v>
      </c>
      <c r="F35" s="6">
        <v>8.4732400000000005</v>
      </c>
      <c r="G35" s="6">
        <v>3.8953700000000002</v>
      </c>
      <c r="H35" s="6">
        <v>2.9327299999999998</v>
      </c>
      <c r="I35" s="6">
        <v>2.7147000000000001</v>
      </c>
      <c r="J35" s="6">
        <v>2.0491100000000002</v>
      </c>
      <c r="K35" s="6">
        <v>1.83514</v>
      </c>
      <c r="L35" s="6">
        <v>1.4494800000000001</v>
      </c>
      <c r="M35" s="6">
        <v>1.1436900000000001</v>
      </c>
      <c r="N35" s="6">
        <f>MIN(B35:M35)</f>
        <v>0.68831399999999998</v>
      </c>
    </row>
    <row r="36" spans="1:14" x14ac:dyDescent="0.25">
      <c r="A36" t="s">
        <v>1</v>
      </c>
      <c r="B36" s="6">
        <v>2.4633805483870961</v>
      </c>
      <c r="C36" s="6">
        <v>3.9803043333333323</v>
      </c>
      <c r="D36" s="6">
        <v>27.386225483870966</v>
      </c>
      <c r="E36" s="6">
        <v>41.51590322580644</v>
      </c>
      <c r="F36" s="6">
        <v>38.935155714285713</v>
      </c>
      <c r="G36" s="6">
        <v>10.95732096774193</v>
      </c>
      <c r="H36" s="6">
        <v>3.8596416666666675</v>
      </c>
      <c r="I36" s="6">
        <v>6.8966516129032245</v>
      </c>
      <c r="J36" s="6">
        <v>2.6813009999999995</v>
      </c>
      <c r="K36" s="6">
        <v>2.6944819354838705</v>
      </c>
      <c r="L36" s="6">
        <v>1.8532919354838713</v>
      </c>
      <c r="M36" s="6">
        <v>1.5764266666666666</v>
      </c>
      <c r="N36" s="6">
        <f>AVERAGE(B36:M36)</f>
        <v>12.066673757552481</v>
      </c>
    </row>
    <row r="37" spans="1:14" x14ac:dyDescent="0.25">
      <c r="A37" t="s">
        <v>0</v>
      </c>
      <c r="B37" s="6">
        <v>10.612399999999999</v>
      </c>
      <c r="C37" s="6">
        <v>10.2081</v>
      </c>
      <c r="D37" s="6">
        <v>63.9985</v>
      </c>
      <c r="E37" s="6">
        <v>79.928299999999993</v>
      </c>
      <c r="F37" s="6">
        <v>70.011799999999994</v>
      </c>
      <c r="G37" s="6">
        <v>38.213500000000003</v>
      </c>
      <c r="H37" s="6">
        <v>6.2086899999999998</v>
      </c>
      <c r="I37" s="6">
        <v>14.5473</v>
      </c>
      <c r="J37" s="6">
        <v>5.9080700000000004</v>
      </c>
      <c r="K37" s="6">
        <v>4.7647300000000001</v>
      </c>
      <c r="L37" s="6">
        <v>2.8424</v>
      </c>
      <c r="M37" s="6">
        <v>5.2958999999999996</v>
      </c>
      <c r="N37" s="6">
        <f>MAX(B37:M37)</f>
        <v>79.928299999999993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1.6436599999999999</v>
      </c>
      <c r="C39" s="6">
        <v>2.0159099999999999</v>
      </c>
      <c r="D39" s="6">
        <v>12.239699999999999</v>
      </c>
      <c r="E39" s="6">
        <v>4.0026700000000002</v>
      </c>
      <c r="F39" s="6">
        <v>3.65666</v>
      </c>
      <c r="G39" s="6">
        <v>14.3832</v>
      </c>
      <c r="H39" s="6">
        <v>3.5085799999999998</v>
      </c>
      <c r="I39" s="6">
        <v>2.6010300000000002</v>
      </c>
      <c r="J39" s="6">
        <v>2.0913900000000001</v>
      </c>
      <c r="K39" s="6">
        <v>1.7550600000000001</v>
      </c>
      <c r="L39" s="6">
        <v>1.5581799999999999</v>
      </c>
      <c r="M39" s="6">
        <v>1.37256</v>
      </c>
      <c r="N39" s="6">
        <f>MIN(B39:M39)</f>
        <v>1.37256</v>
      </c>
    </row>
    <row r="40" spans="1:14" x14ac:dyDescent="0.25">
      <c r="A40" t="s">
        <v>1</v>
      </c>
      <c r="B40" s="6">
        <v>4.2032948387096765</v>
      </c>
      <c r="C40" s="6">
        <v>23.891562333333329</v>
      </c>
      <c r="D40" s="6">
        <v>27.580341935483865</v>
      </c>
      <c r="E40" s="6">
        <v>11.192660967741938</v>
      </c>
      <c r="F40" s="6">
        <v>18.039496206896548</v>
      </c>
      <c r="G40" s="6">
        <v>32.563141935483877</v>
      </c>
      <c r="H40" s="6">
        <v>5.5266826666666651</v>
      </c>
      <c r="I40" s="6">
        <v>5.2139425806451607</v>
      </c>
      <c r="J40" s="6">
        <v>3.6946686666666673</v>
      </c>
      <c r="K40" s="6">
        <v>2.4317732258064519</v>
      </c>
      <c r="L40" s="6">
        <v>1.9920780645161291</v>
      </c>
      <c r="M40" s="6">
        <v>2.579229666666667</v>
      </c>
      <c r="N40" s="6">
        <f>AVERAGE(B40:M40)</f>
        <v>11.575739424051413</v>
      </c>
    </row>
    <row r="41" spans="1:14" x14ac:dyDescent="0.25">
      <c r="A41" t="s">
        <v>0</v>
      </c>
      <c r="B41" s="6">
        <v>8.2955000000000005</v>
      </c>
      <c r="C41" s="6">
        <v>67.916899999999998</v>
      </c>
      <c r="D41" s="6">
        <v>42.4786</v>
      </c>
      <c r="E41" s="6">
        <v>35.084299999999999</v>
      </c>
      <c r="F41" s="6">
        <v>46.799700000000001</v>
      </c>
      <c r="G41" s="6">
        <v>53.464500000000001</v>
      </c>
      <c r="H41" s="6">
        <v>12.7119</v>
      </c>
      <c r="I41" s="6">
        <v>13.5252</v>
      </c>
      <c r="J41" s="6">
        <v>10.2302</v>
      </c>
      <c r="K41" s="6">
        <v>5.3576199999999998</v>
      </c>
      <c r="L41" s="6">
        <v>4.60853</v>
      </c>
      <c r="M41" s="6">
        <v>8.4769000000000005</v>
      </c>
      <c r="N41" s="6">
        <f>MAX(B41:M41)</f>
        <v>67.916899999999998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1.3865799999999999</v>
      </c>
      <c r="C43" s="6">
        <v>3.6295199999999999</v>
      </c>
      <c r="D43" s="6">
        <v>17.537400000000002</v>
      </c>
      <c r="E43" s="6">
        <v>10.4072</v>
      </c>
      <c r="F43" s="6">
        <v>6.85426</v>
      </c>
      <c r="G43" s="6">
        <v>3.7814199999999998</v>
      </c>
      <c r="H43" s="6">
        <v>2.2427899999999998</v>
      </c>
      <c r="I43" s="6">
        <v>1.94818</v>
      </c>
      <c r="J43" s="6">
        <v>1.4693700000000001</v>
      </c>
      <c r="K43" s="6">
        <v>1.2306600000000001</v>
      </c>
      <c r="L43" s="6">
        <v>1.0798000000000001</v>
      </c>
      <c r="M43" s="6">
        <v>1.02597</v>
      </c>
      <c r="N43" s="6">
        <f>MIN(B43:M43)</f>
        <v>1.02597</v>
      </c>
    </row>
    <row r="44" spans="1:14" x14ac:dyDescent="0.25">
      <c r="A44" t="s">
        <v>1</v>
      </c>
      <c r="B44" s="6">
        <v>10.241957096774193</v>
      </c>
      <c r="C44" s="6">
        <v>10.862313333333335</v>
      </c>
      <c r="D44" s="6">
        <v>24.195077419354835</v>
      </c>
      <c r="E44" s="6">
        <v>20.139954838709677</v>
      </c>
      <c r="F44" s="6">
        <v>11.620310000000002</v>
      </c>
      <c r="G44" s="6">
        <v>11.954729354838712</v>
      </c>
      <c r="H44" s="6">
        <v>2.7638186666666664</v>
      </c>
      <c r="I44" s="6">
        <v>3.3516070967741931</v>
      </c>
      <c r="J44" s="6">
        <v>1.6360273333333326</v>
      </c>
      <c r="K44" s="6">
        <v>1.3393596774193546</v>
      </c>
      <c r="L44" s="6">
        <v>2.0669774193548389</v>
      </c>
      <c r="M44" s="6">
        <v>2.070227</v>
      </c>
      <c r="N44" s="6">
        <f>AVERAGE(B44:M44)</f>
        <v>8.5201966030465943</v>
      </c>
    </row>
    <row r="45" spans="1:14" x14ac:dyDescent="0.25">
      <c r="A45" t="s">
        <v>0</v>
      </c>
      <c r="B45" s="6">
        <v>36.295699999999997</v>
      </c>
      <c r="C45" s="6">
        <v>42.244500000000002</v>
      </c>
      <c r="D45" s="6">
        <v>45.228999999999999</v>
      </c>
      <c r="E45" s="6">
        <v>38.907400000000003</v>
      </c>
      <c r="F45" s="6">
        <v>22.161300000000001</v>
      </c>
      <c r="G45" s="6">
        <v>22.008199999999999</v>
      </c>
      <c r="H45" s="6">
        <v>3.8330700000000002</v>
      </c>
      <c r="I45" s="6">
        <v>8.8546800000000001</v>
      </c>
      <c r="J45" s="6">
        <v>1.9064099999999999</v>
      </c>
      <c r="K45" s="6">
        <v>1.4596</v>
      </c>
      <c r="L45" s="6">
        <v>8.1510200000000008</v>
      </c>
      <c r="M45" s="6">
        <v>5.7409699999999999</v>
      </c>
      <c r="N45" s="6">
        <f>MAX(B45:M45)</f>
        <v>45.228999999999999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1.01447</v>
      </c>
      <c r="C47" s="6">
        <v>3.0203799999999998</v>
      </c>
      <c r="D47" s="6">
        <v>6.0844399999999998</v>
      </c>
      <c r="E47" s="6">
        <v>6.5027299999999997</v>
      </c>
      <c r="F47" s="6">
        <v>4.7376500000000004</v>
      </c>
      <c r="G47" s="6">
        <v>2.5429200000000001</v>
      </c>
      <c r="H47" s="6">
        <v>1.8438099999999999</v>
      </c>
      <c r="I47" s="6">
        <v>1.49743</v>
      </c>
      <c r="J47" s="6">
        <v>1.44729</v>
      </c>
      <c r="K47" s="6">
        <v>1.05355</v>
      </c>
      <c r="L47" s="6">
        <v>0.88538799999999995</v>
      </c>
      <c r="M47" s="6">
        <v>0.82276700000000003</v>
      </c>
      <c r="N47" s="6">
        <f>MIN(B47:M47)</f>
        <v>0.82276700000000003</v>
      </c>
    </row>
    <row r="48" spans="1:14" x14ac:dyDescent="0.25">
      <c r="A48" t="s">
        <v>1</v>
      </c>
      <c r="B48" s="6">
        <v>11.682873870967741</v>
      </c>
      <c r="C48" s="6">
        <v>13.058897</v>
      </c>
      <c r="D48" s="6">
        <v>12.256133225806449</v>
      </c>
      <c r="E48" s="6">
        <v>16.612231290322583</v>
      </c>
      <c r="F48" s="6">
        <v>12.682472857142855</v>
      </c>
      <c r="G48" s="6">
        <v>3.3057841935483876</v>
      </c>
      <c r="H48" s="6">
        <v>3.3975666666666666</v>
      </c>
      <c r="I48" s="6">
        <v>3.3567519354838713</v>
      </c>
      <c r="J48" s="6">
        <v>2.1443200000000004</v>
      </c>
      <c r="K48" s="6">
        <v>1.6758361290322581</v>
      </c>
      <c r="L48" s="6">
        <v>0.95824722580645172</v>
      </c>
      <c r="M48" s="6">
        <v>1.9790131666666668</v>
      </c>
      <c r="N48" s="6">
        <f>AVERAGE(B48:M48)</f>
        <v>6.9258439634536595</v>
      </c>
    </row>
    <row r="49" spans="1:14" x14ac:dyDescent="0.25">
      <c r="A49" t="s">
        <v>0</v>
      </c>
      <c r="B49" s="6">
        <v>30.463699999999999</v>
      </c>
      <c r="C49" s="6">
        <v>41.829099999999997</v>
      </c>
      <c r="D49" s="6">
        <v>26.375299999999999</v>
      </c>
      <c r="E49" s="6">
        <v>34.816299999999998</v>
      </c>
      <c r="F49" s="6">
        <v>23.419</v>
      </c>
      <c r="G49" s="6">
        <v>4.9479100000000003</v>
      </c>
      <c r="H49" s="6">
        <v>7.9408700000000003</v>
      </c>
      <c r="I49" s="6">
        <v>10.462400000000001</v>
      </c>
      <c r="J49" s="6">
        <v>5.1139299999999999</v>
      </c>
      <c r="K49" s="6">
        <v>4.6588599999999998</v>
      </c>
      <c r="L49" s="6">
        <v>1.0453600000000001</v>
      </c>
      <c r="M49" s="6">
        <v>10.832000000000001</v>
      </c>
      <c r="N49" s="6">
        <f>MAX(B49:M49)</f>
        <v>41.829099999999997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2.6303899999999998</v>
      </c>
      <c r="C51" s="6">
        <v>1.0724400000000001</v>
      </c>
      <c r="D51" s="6">
        <v>5.5332299999999996</v>
      </c>
      <c r="E51" s="6">
        <v>2.9675600000000002</v>
      </c>
      <c r="F51" s="6">
        <v>1.4598100000000001</v>
      </c>
      <c r="G51" s="6">
        <v>1.1896599999999999</v>
      </c>
      <c r="H51" s="6">
        <v>1.73526</v>
      </c>
      <c r="I51" s="6">
        <v>1.1049899999999999</v>
      </c>
      <c r="J51" s="6">
        <v>1.07291</v>
      </c>
      <c r="K51" s="6">
        <v>0.80544300000000002</v>
      </c>
      <c r="L51" s="6">
        <v>0.709229</v>
      </c>
      <c r="M51" s="6">
        <v>0.93612700000000004</v>
      </c>
      <c r="N51" s="6">
        <f>MIN(B51:M51)</f>
        <v>0.709229</v>
      </c>
    </row>
    <row r="52" spans="1:14" x14ac:dyDescent="0.25">
      <c r="A52" t="s">
        <v>1</v>
      </c>
      <c r="B52" s="6">
        <v>7.7139493548387099</v>
      </c>
      <c r="C52" s="6">
        <v>3.3795573333333331</v>
      </c>
      <c r="D52" s="6">
        <v>18.499779999999998</v>
      </c>
      <c r="E52" s="6">
        <v>6.2486858064516131</v>
      </c>
      <c r="F52" s="6">
        <v>3.8884957142857144</v>
      </c>
      <c r="G52" s="6">
        <v>2.258118064516129</v>
      </c>
      <c r="H52" s="6">
        <v>7.0213480000000006</v>
      </c>
      <c r="I52" s="6">
        <v>2.0172183870967739</v>
      </c>
      <c r="J52" s="6">
        <v>3.0974576666666667</v>
      </c>
      <c r="K52" s="6">
        <v>0.96363799999999999</v>
      </c>
      <c r="L52" s="6">
        <v>0.94902574193548384</v>
      </c>
      <c r="M52" s="6">
        <v>3.6650738333333335</v>
      </c>
      <c r="N52" s="6">
        <f>AVERAGE(B52:M52)</f>
        <v>4.9751956585381469</v>
      </c>
    </row>
    <row r="53" spans="1:14" x14ac:dyDescent="0.25">
      <c r="A53" t="s">
        <v>0</v>
      </c>
      <c r="B53" s="6">
        <v>15.542299999999999</v>
      </c>
      <c r="C53" s="6">
        <v>8.5605700000000002</v>
      </c>
      <c r="D53" s="6">
        <v>51.308</v>
      </c>
      <c r="E53" s="6">
        <v>11.170999999999999</v>
      </c>
      <c r="F53" s="6">
        <v>11.686299999999999</v>
      </c>
      <c r="G53" s="6">
        <v>7.4610000000000003</v>
      </c>
      <c r="H53" s="6">
        <v>14.2546</v>
      </c>
      <c r="I53" s="6">
        <v>3.96143</v>
      </c>
      <c r="J53" s="6">
        <v>7.2252299999999998</v>
      </c>
      <c r="K53" s="6">
        <v>1.3800399999999999</v>
      </c>
      <c r="L53" s="6">
        <v>3.9066900000000002</v>
      </c>
      <c r="M53" s="6">
        <v>14.5266</v>
      </c>
      <c r="N53" s="6">
        <f>MAX(B53:M53)</f>
        <v>51.308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0.96596499999999996</v>
      </c>
      <c r="C55" s="6">
        <v>0.70824500000000001</v>
      </c>
      <c r="D55" s="6">
        <v>0.83297299999999996</v>
      </c>
      <c r="E55" s="6">
        <v>3.3064200000000001</v>
      </c>
      <c r="F55" s="6">
        <v>21.948899999999998</v>
      </c>
      <c r="G55" s="6">
        <v>11.872199999999999</v>
      </c>
      <c r="H55" s="6">
        <v>2.7761900000000002</v>
      </c>
      <c r="I55" s="6">
        <v>2.2025000000000001</v>
      </c>
      <c r="J55" s="6">
        <v>1.5668500000000001</v>
      </c>
      <c r="K55" s="6">
        <v>1.2498199999999999</v>
      </c>
      <c r="L55" s="6">
        <v>1.0300199999999999</v>
      </c>
      <c r="M55" s="6">
        <v>0.90776199999999996</v>
      </c>
      <c r="N55" s="6">
        <f>MIN(B55:M55)</f>
        <v>0.70824500000000001</v>
      </c>
    </row>
    <row r="56" spans="1:14" x14ac:dyDescent="0.25">
      <c r="A56" t="s">
        <v>1</v>
      </c>
      <c r="B56" s="6">
        <v>2.5678145483870969</v>
      </c>
      <c r="C56" s="6">
        <v>1.581210766666667</v>
      </c>
      <c r="D56" s="6">
        <v>2.8077559677419357</v>
      </c>
      <c r="E56" s="6">
        <v>11.524418064516132</v>
      </c>
      <c r="F56" s="6">
        <v>36.611693103448282</v>
      </c>
      <c r="G56" s="6">
        <v>26.148800000000008</v>
      </c>
      <c r="H56" s="6">
        <v>6.1033870000000006</v>
      </c>
      <c r="I56" s="6">
        <v>2.975614838709677</v>
      </c>
      <c r="J56" s="6">
        <v>2.2026136666666667</v>
      </c>
      <c r="K56" s="6">
        <v>1.3886567741935483</v>
      </c>
      <c r="L56" s="6">
        <v>1.1365500000000002</v>
      </c>
      <c r="M56" s="6">
        <v>2.1931684666666671</v>
      </c>
      <c r="N56" s="6">
        <f>AVERAGE(B56:M56)</f>
        <v>8.1034735997497229</v>
      </c>
    </row>
    <row r="57" spans="1:14" x14ac:dyDescent="0.25">
      <c r="A57" t="s">
        <v>0</v>
      </c>
      <c r="B57" s="6">
        <v>5.8452700000000002</v>
      </c>
      <c r="C57" s="6">
        <v>4.8693900000000001</v>
      </c>
      <c r="D57" s="6">
        <v>11.1058</v>
      </c>
      <c r="E57" s="6">
        <v>25.209700000000002</v>
      </c>
      <c r="F57" s="6">
        <v>60.933900000000001</v>
      </c>
      <c r="G57" s="6">
        <v>57.394199999999998</v>
      </c>
      <c r="H57" s="6">
        <v>17.656300000000002</v>
      </c>
      <c r="I57" s="6">
        <v>5.4855799999999997</v>
      </c>
      <c r="J57" s="6">
        <v>4.4511700000000003</v>
      </c>
      <c r="K57" s="6">
        <v>1.5520099999999999</v>
      </c>
      <c r="L57" s="6">
        <v>1.2416499999999999</v>
      </c>
      <c r="M57" s="6">
        <v>7.2921800000000001</v>
      </c>
      <c r="N57" s="6">
        <f>MAX(B57:M57)</f>
        <v>60.933900000000001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0.91728500000000002</v>
      </c>
      <c r="C59" s="6">
        <v>2.20587</v>
      </c>
      <c r="D59" s="6">
        <v>1.8689899999999999</v>
      </c>
      <c r="E59" s="6">
        <v>3.2536800000000001</v>
      </c>
      <c r="F59" s="6">
        <v>1.6409400000000001</v>
      </c>
      <c r="G59" s="6">
        <v>1.7550600000000001</v>
      </c>
      <c r="H59" s="6">
        <v>2.8657400000000002</v>
      </c>
      <c r="I59" s="6">
        <v>2.0705300000000002</v>
      </c>
      <c r="J59" s="6">
        <v>3.1089600000000002</v>
      </c>
      <c r="K59" s="6">
        <v>1.36547</v>
      </c>
      <c r="L59" s="6">
        <v>1.1022400000000001</v>
      </c>
      <c r="M59" s="6">
        <v>0.97884300000000002</v>
      </c>
      <c r="N59" s="6">
        <f>MIN(B59:M59)</f>
        <v>0.91728500000000002</v>
      </c>
    </row>
    <row r="60" spans="1:14" x14ac:dyDescent="0.25">
      <c r="A60" t="s">
        <v>1</v>
      </c>
      <c r="B60" s="6">
        <v>2.0242565806451611</v>
      </c>
      <c r="C60" s="6">
        <v>11.514328666666666</v>
      </c>
      <c r="D60" s="6">
        <v>8.3934570967741937</v>
      </c>
      <c r="E60" s="6">
        <v>10.263378709677417</v>
      </c>
      <c r="F60" s="6">
        <v>3.3300760714285729</v>
      </c>
      <c r="G60" s="6">
        <v>9.6062303225806431</v>
      </c>
      <c r="H60" s="6">
        <v>10.815418666666666</v>
      </c>
      <c r="I60" s="6">
        <v>10.499392580645161</v>
      </c>
      <c r="J60" s="6">
        <v>10.530621666666669</v>
      </c>
      <c r="K60" s="6">
        <v>1.7797212903225808</v>
      </c>
      <c r="L60" s="6">
        <v>1.2202932258064514</v>
      </c>
      <c r="M60" s="6">
        <v>1.3679986666666666</v>
      </c>
      <c r="N60" s="6">
        <f>AVERAGE(B60:M60)</f>
        <v>6.7787644620455714</v>
      </c>
    </row>
    <row r="61" spans="1:14" x14ac:dyDescent="0.25">
      <c r="A61" t="s">
        <v>0</v>
      </c>
      <c r="B61" s="6">
        <v>5.6937899999999999</v>
      </c>
      <c r="C61" s="6">
        <v>27.1769</v>
      </c>
      <c r="D61" s="6">
        <v>24.9954</v>
      </c>
      <c r="E61" s="6">
        <v>17.158799999999999</v>
      </c>
      <c r="F61" s="6">
        <v>9.1315899999999992</v>
      </c>
      <c r="G61" s="6">
        <v>27.849399999999999</v>
      </c>
      <c r="H61" s="6">
        <v>21.132000000000001</v>
      </c>
      <c r="I61" s="6">
        <v>26.421500000000002</v>
      </c>
      <c r="J61" s="6">
        <v>29.346</v>
      </c>
      <c r="K61" s="6">
        <v>2.8798900000000001</v>
      </c>
      <c r="L61" s="6">
        <v>1.3543700000000001</v>
      </c>
      <c r="M61" s="6">
        <v>4.4053699999999996</v>
      </c>
      <c r="N61" s="6">
        <f>MAX(B61:M61)</f>
        <v>29.346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1.01894</v>
      </c>
      <c r="C63" s="6">
        <v>1.78722</v>
      </c>
      <c r="D63" s="6">
        <v>1.54741</v>
      </c>
      <c r="E63" s="6">
        <v>4.8469199999999999</v>
      </c>
      <c r="F63" s="6">
        <v>3.8586200000000002</v>
      </c>
      <c r="G63" s="6">
        <v>2.2748900000000001</v>
      </c>
      <c r="H63" s="6">
        <v>2.1742300000000001</v>
      </c>
      <c r="I63" s="6">
        <v>1.6864300000000001</v>
      </c>
      <c r="J63" s="6">
        <v>1.62218</v>
      </c>
      <c r="K63" s="6">
        <v>1.16212</v>
      </c>
      <c r="L63" s="6">
        <v>0.963673</v>
      </c>
      <c r="M63" s="6">
        <v>0.86950899999999998</v>
      </c>
      <c r="N63" s="6">
        <f>MIN(B63:M63)</f>
        <v>0.86950899999999998</v>
      </c>
    </row>
    <row r="64" spans="1:14" x14ac:dyDescent="0.25">
      <c r="A64" t="s">
        <v>1</v>
      </c>
      <c r="B64" s="6">
        <v>11.960233870967741</v>
      </c>
      <c r="C64" s="6">
        <v>6.5708266666666653</v>
      </c>
      <c r="D64" s="6">
        <v>26.294052258064511</v>
      </c>
      <c r="E64" s="6">
        <v>18.625069032258065</v>
      </c>
      <c r="F64" s="6">
        <v>19.43841464285714</v>
      </c>
      <c r="G64" s="6">
        <v>5.1115574193548392</v>
      </c>
      <c r="H64" s="6">
        <v>7.5126853333333328</v>
      </c>
      <c r="I64" s="6">
        <v>2.4816919354838705</v>
      </c>
      <c r="J64" s="6">
        <v>3.9684969999999997</v>
      </c>
      <c r="K64" s="6">
        <v>1.3396825806451613</v>
      </c>
      <c r="L64" s="6">
        <v>1.0570217419354839</v>
      </c>
      <c r="M64" s="6">
        <v>2.4348950666666669</v>
      </c>
      <c r="N64" s="6">
        <f>AVERAGE(B64:M64)</f>
        <v>8.8995522956861226</v>
      </c>
    </row>
    <row r="65" spans="1:14" x14ac:dyDescent="0.25">
      <c r="A65" t="s">
        <v>0</v>
      </c>
      <c r="B65" s="6">
        <v>48.301499999999997</v>
      </c>
      <c r="C65" s="6">
        <v>14.7669</v>
      </c>
      <c r="D65" s="6">
        <v>62.203800000000001</v>
      </c>
      <c r="E65" s="6">
        <v>47.702300000000001</v>
      </c>
      <c r="F65" s="6">
        <v>47.955800000000004</v>
      </c>
      <c r="G65" s="6">
        <v>15.5685</v>
      </c>
      <c r="H65" s="6">
        <v>21.074400000000001</v>
      </c>
      <c r="I65" s="6">
        <v>4.6262100000000004</v>
      </c>
      <c r="J65" s="6">
        <v>9.4114400000000007</v>
      </c>
      <c r="K65" s="6">
        <v>1.7037899999999999</v>
      </c>
      <c r="L65" s="6">
        <v>1.1546400000000001</v>
      </c>
      <c r="M65" s="6">
        <v>8.3372799999999998</v>
      </c>
      <c r="N65" s="6">
        <f>MAX(B65:M65)</f>
        <v>62.203800000000001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1.1879500000000001</v>
      </c>
      <c r="C67" s="6">
        <v>0.84099199999999996</v>
      </c>
      <c r="D67" s="6">
        <v>3.8384800000000001</v>
      </c>
      <c r="E67" s="6">
        <v>4.4065500000000002</v>
      </c>
      <c r="F67" s="6">
        <v>9.0325500000000005</v>
      </c>
      <c r="G67" s="6">
        <v>5.1326000000000001</v>
      </c>
      <c r="H67" s="6">
        <v>2.46807</v>
      </c>
      <c r="I67" s="6">
        <v>2.0168699999999999</v>
      </c>
      <c r="J67" s="6">
        <v>1.9217200000000001</v>
      </c>
      <c r="K67" s="6">
        <v>1.2805200000000001</v>
      </c>
      <c r="L67" s="6">
        <v>1.05375</v>
      </c>
      <c r="M67" s="6">
        <v>1.0320499999999999</v>
      </c>
      <c r="N67" s="6">
        <f>MIN(B67:M67)</f>
        <v>0.84099199999999996</v>
      </c>
    </row>
    <row r="68" spans="1:14" x14ac:dyDescent="0.25">
      <c r="A68" t="s">
        <v>1</v>
      </c>
      <c r="B68" s="6">
        <v>1.9846003225806452</v>
      </c>
      <c r="C68" s="6">
        <v>4.0931379666666663</v>
      </c>
      <c r="D68" s="6">
        <v>27.958079032258066</v>
      </c>
      <c r="E68" s="6">
        <v>19.003978387096772</v>
      </c>
      <c r="F68" s="6">
        <v>16.911312500000001</v>
      </c>
      <c r="G68" s="6">
        <v>14.957591290322583</v>
      </c>
      <c r="H68" s="6">
        <v>4.6714393333333328</v>
      </c>
      <c r="I68" s="6">
        <v>3.1569193548387093</v>
      </c>
      <c r="J68" s="6">
        <v>3.1318146666666662</v>
      </c>
      <c r="K68" s="6">
        <v>1.6750645161290327</v>
      </c>
      <c r="L68" s="6">
        <v>1.1321183870967741</v>
      </c>
      <c r="M68" s="6">
        <v>4.6942383333333346</v>
      </c>
      <c r="N68" s="6">
        <f>AVERAGE(B68:M68)</f>
        <v>8.6141911741935484</v>
      </c>
    </row>
    <row r="69" spans="1:14" x14ac:dyDescent="0.25">
      <c r="A69" t="s">
        <v>0</v>
      </c>
      <c r="B69" s="6">
        <v>4.31759</v>
      </c>
      <c r="C69" s="6">
        <v>15.803900000000001</v>
      </c>
      <c r="D69" s="6">
        <v>55.628500000000003</v>
      </c>
      <c r="E69" s="6">
        <v>46.0383</v>
      </c>
      <c r="F69" s="6">
        <v>34.579700000000003</v>
      </c>
      <c r="G69" s="6">
        <v>29.3888</v>
      </c>
      <c r="H69" s="6">
        <v>9.1834900000000008</v>
      </c>
      <c r="I69" s="6">
        <v>6.9194899999999997</v>
      </c>
      <c r="J69" s="6">
        <v>6.8307700000000002</v>
      </c>
      <c r="K69" s="6">
        <v>2.8964400000000001</v>
      </c>
      <c r="L69" s="6">
        <v>1.2640499999999999</v>
      </c>
      <c r="M69" s="6">
        <v>14.4139</v>
      </c>
      <c r="N69" s="6">
        <f>MAX(B69:M69)</f>
        <v>55.628500000000003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0.86229299999999998</v>
      </c>
      <c r="C71" s="6">
        <v>3.2921499999999999</v>
      </c>
      <c r="D71" s="6">
        <v>4.7743000000000002</v>
      </c>
      <c r="E71" s="6">
        <v>6.4609699999999997</v>
      </c>
      <c r="F71" s="6">
        <v>5.5049799999999998</v>
      </c>
      <c r="G71" s="6">
        <v>2.1577600000000001</v>
      </c>
      <c r="H71" s="6">
        <v>3.4432</v>
      </c>
      <c r="I71" s="6">
        <v>1.72411</v>
      </c>
      <c r="J71" s="6">
        <v>1.26644</v>
      </c>
      <c r="K71" s="6">
        <v>1.0412600000000001</v>
      </c>
      <c r="L71" s="6">
        <v>0.87094300000000002</v>
      </c>
      <c r="M71" s="6">
        <v>0.83821000000000001</v>
      </c>
      <c r="N71" s="6">
        <f>MIN(B71:M71)</f>
        <v>0.83821000000000001</v>
      </c>
    </row>
    <row r="72" spans="1:14" x14ac:dyDescent="0.25">
      <c r="A72" t="s">
        <v>1</v>
      </c>
      <c r="B72" s="6">
        <v>1.4341110322580646</v>
      </c>
      <c r="C72" s="6">
        <v>7.5287126666666682</v>
      </c>
      <c r="D72" s="6">
        <v>17.320183870967746</v>
      </c>
      <c r="E72" s="6">
        <v>13.568079032258064</v>
      </c>
      <c r="F72" s="6">
        <v>15.653266206896554</v>
      </c>
      <c r="G72" s="6">
        <v>7.9809812903225827</v>
      </c>
      <c r="H72" s="6">
        <v>9.2797810000000016</v>
      </c>
      <c r="I72" s="6">
        <v>2.8488222580645157</v>
      </c>
      <c r="J72" s="6">
        <v>1.4778946666666668</v>
      </c>
      <c r="K72" s="6">
        <v>1.1436674193548388</v>
      </c>
      <c r="L72" s="6">
        <v>0.94991400000000004</v>
      </c>
      <c r="M72" s="6">
        <v>2.7393451</v>
      </c>
      <c r="N72" s="6">
        <f>AVERAGE(B72:M72)</f>
        <v>6.8270632119546422</v>
      </c>
    </row>
    <row r="73" spans="1:14" x14ac:dyDescent="0.25">
      <c r="A73" t="s">
        <v>0</v>
      </c>
      <c r="B73" s="6">
        <v>7.7347999999999999</v>
      </c>
      <c r="C73" s="6">
        <v>18.818899999999999</v>
      </c>
      <c r="D73" s="6">
        <v>39.871299999999998</v>
      </c>
      <c r="E73" s="6">
        <v>30.847100000000001</v>
      </c>
      <c r="F73" s="6">
        <v>26.014399999999998</v>
      </c>
      <c r="G73" s="6">
        <v>26.587</v>
      </c>
      <c r="H73" s="6">
        <v>22.436599999999999</v>
      </c>
      <c r="I73" s="6">
        <v>6.40923</v>
      </c>
      <c r="J73" s="6">
        <v>1.82237</v>
      </c>
      <c r="K73" s="6">
        <v>1.2574799999999999</v>
      </c>
      <c r="L73" s="6">
        <v>1.03508</v>
      </c>
      <c r="M73" s="6">
        <v>8.9561799999999998</v>
      </c>
      <c r="N73" s="6">
        <f>MAX(B73:M73)</f>
        <v>39.871299999999998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1.43763</v>
      </c>
      <c r="C75" s="6">
        <v>9.9905200000000001</v>
      </c>
      <c r="D75" s="6">
        <v>3.5833699999999999</v>
      </c>
      <c r="E75" s="6">
        <v>2.44895</v>
      </c>
      <c r="F75" s="6">
        <v>1.6143000000000001</v>
      </c>
      <c r="G75" s="6">
        <v>3.0317699999999999</v>
      </c>
      <c r="H75" s="6">
        <v>2.7626300000000001</v>
      </c>
      <c r="I75" s="6">
        <v>2.98752</v>
      </c>
      <c r="J75" s="6">
        <v>1.2427600000000001</v>
      </c>
      <c r="K75" s="6">
        <v>1.1681699999999999</v>
      </c>
      <c r="L75" s="6">
        <v>0.90597499999999997</v>
      </c>
      <c r="M75" s="6">
        <v>0.79160799999999998</v>
      </c>
      <c r="N75" s="6">
        <f>MIN(B75:M75)</f>
        <v>0.79160799999999998</v>
      </c>
    </row>
    <row r="76" spans="1:14" x14ac:dyDescent="0.25">
      <c r="A76" t="s">
        <v>1</v>
      </c>
      <c r="B76" s="6">
        <v>12.076631290322577</v>
      </c>
      <c r="C76" s="6">
        <v>32.249084000000003</v>
      </c>
      <c r="D76" s="6">
        <v>12.113133225806452</v>
      </c>
      <c r="E76" s="6">
        <v>4.4652645161290314</v>
      </c>
      <c r="F76" s="6">
        <v>1.9871917857142856</v>
      </c>
      <c r="G76" s="6">
        <v>7.0846838709677424</v>
      </c>
      <c r="H76" s="6">
        <v>5.1370970000000007</v>
      </c>
      <c r="I76" s="6">
        <v>6.1374980645161283</v>
      </c>
      <c r="J76" s="6">
        <v>2.0983346666666662</v>
      </c>
      <c r="K76" s="6">
        <v>3.1428245161290338</v>
      </c>
      <c r="L76" s="6">
        <v>1.0185902580645163</v>
      </c>
      <c r="M76" s="6">
        <v>1.0634568333333332</v>
      </c>
      <c r="N76" s="6">
        <f>AVERAGE(B76:M76)</f>
        <v>7.3811491689708149</v>
      </c>
    </row>
    <row r="77" spans="1:14" x14ac:dyDescent="0.25">
      <c r="A77" t="s">
        <v>0</v>
      </c>
      <c r="B77" s="6">
        <v>38.755499999999998</v>
      </c>
      <c r="C77" s="6">
        <v>59.752800000000001</v>
      </c>
      <c r="D77" s="6">
        <v>29.309200000000001</v>
      </c>
      <c r="E77" s="6">
        <v>8.0716000000000001</v>
      </c>
      <c r="F77" s="6">
        <v>3.0677099999999999</v>
      </c>
      <c r="G77" s="6">
        <v>18.131499999999999</v>
      </c>
      <c r="H77" s="6">
        <v>11.142200000000001</v>
      </c>
      <c r="I77" s="6">
        <v>12.238</v>
      </c>
      <c r="J77" s="6">
        <v>4.1255600000000001</v>
      </c>
      <c r="K77" s="6">
        <v>12.7682</v>
      </c>
      <c r="L77" s="6">
        <v>1.1795500000000001</v>
      </c>
      <c r="M77" s="6">
        <v>2.3436599999999999</v>
      </c>
      <c r="N77" s="6">
        <f>MAX(B77:M77)</f>
        <v>59.752800000000001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0.87523899999999999</v>
      </c>
      <c r="C79" s="6">
        <v>0.72035700000000003</v>
      </c>
      <c r="D79" s="6">
        <v>2.7520099999999998</v>
      </c>
      <c r="E79" s="6">
        <v>2.6902200000000001</v>
      </c>
      <c r="F79" s="6">
        <v>1.2474799999999999</v>
      </c>
      <c r="G79" s="6">
        <v>4.4021699999999999</v>
      </c>
      <c r="H79" s="6">
        <v>2.0897299999999999</v>
      </c>
      <c r="I79" s="6">
        <v>1.6655500000000001</v>
      </c>
      <c r="J79" s="6">
        <v>1.18306</v>
      </c>
      <c r="K79" s="6">
        <v>1.04935</v>
      </c>
      <c r="L79" s="6">
        <v>0.89536800000000005</v>
      </c>
      <c r="M79" s="6">
        <v>0.67682299999999995</v>
      </c>
      <c r="N79" s="6">
        <f>MIN(B79:M79)</f>
        <v>0.67682299999999995</v>
      </c>
    </row>
    <row r="80" spans="1:14" x14ac:dyDescent="0.25">
      <c r="A80" t="s">
        <v>1</v>
      </c>
      <c r="B80" s="6">
        <v>1.2444298387096775</v>
      </c>
      <c r="C80" s="6">
        <v>7.3756621333333312</v>
      </c>
      <c r="D80" s="6">
        <v>7.6744774193548402</v>
      </c>
      <c r="E80" s="6">
        <v>7.0697180645161284</v>
      </c>
      <c r="F80" s="6">
        <v>2.9747917857142854</v>
      </c>
      <c r="G80" s="6">
        <v>14.627699032258064</v>
      </c>
      <c r="H80" s="6">
        <v>10.626384666666667</v>
      </c>
      <c r="I80" s="6">
        <v>4.3832832258064505</v>
      </c>
      <c r="J80" s="6">
        <v>1.5739396666666665</v>
      </c>
      <c r="K80" s="6">
        <v>1.3014422580645162</v>
      </c>
      <c r="L80" s="6">
        <v>1.2946791935483872</v>
      </c>
      <c r="M80" s="6">
        <v>1.0861879666666665</v>
      </c>
      <c r="N80" s="6">
        <f>AVERAGE(B80:M80)</f>
        <v>5.1027246042754735</v>
      </c>
    </row>
    <row r="81" spans="1:14" x14ac:dyDescent="0.25">
      <c r="A81" t="s">
        <v>0</v>
      </c>
      <c r="B81" s="6">
        <v>2.1550699999999998</v>
      </c>
      <c r="C81" s="6">
        <v>18.384499999999999</v>
      </c>
      <c r="D81" s="6">
        <v>13.948600000000001</v>
      </c>
      <c r="E81" s="6">
        <v>17.555299999999999</v>
      </c>
      <c r="F81" s="6">
        <v>8.0414999999999992</v>
      </c>
      <c r="G81" s="6">
        <v>33.7956</v>
      </c>
      <c r="H81" s="6">
        <v>27.889900000000001</v>
      </c>
      <c r="I81" s="6">
        <v>14.0412</v>
      </c>
      <c r="J81" s="6">
        <v>2.21698</v>
      </c>
      <c r="K81" s="6">
        <v>2.2623600000000001</v>
      </c>
      <c r="L81" s="6">
        <v>3.63713</v>
      </c>
      <c r="M81" s="6">
        <v>6.9126599999999998</v>
      </c>
      <c r="N81" s="6">
        <f>MAX(B81:M81)</f>
        <v>33.7956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4.5828499999999996</v>
      </c>
      <c r="C83" s="6">
        <v>6.5976499999999998</v>
      </c>
      <c r="D83" s="6">
        <v>22.049299999999999</v>
      </c>
      <c r="E83" s="6">
        <v>7.2664</v>
      </c>
      <c r="F83" s="6">
        <v>3.6014300000000001</v>
      </c>
      <c r="G83" s="6">
        <v>4.2278099999999998</v>
      </c>
      <c r="H83" s="6">
        <v>2.2459199999999999</v>
      </c>
      <c r="I83" s="6">
        <v>2.09897</v>
      </c>
      <c r="J83" s="6">
        <v>2.0077099999999999</v>
      </c>
      <c r="K83" s="6">
        <v>1.41089</v>
      </c>
      <c r="L83" s="6">
        <v>1.2334700000000001</v>
      </c>
      <c r="M83" s="6">
        <v>1.1306799999999999</v>
      </c>
      <c r="N83" s="6">
        <f>MIN(B83:M83)</f>
        <v>1.1306799999999999</v>
      </c>
    </row>
    <row r="84" spans="1:14" x14ac:dyDescent="0.25">
      <c r="A84" t="s">
        <v>1</v>
      </c>
      <c r="B84" s="6">
        <v>30.035873225806451</v>
      </c>
      <c r="C84" s="6">
        <v>16.165286333333334</v>
      </c>
      <c r="D84" s="6">
        <v>35.961225806451615</v>
      </c>
      <c r="E84" s="6">
        <v>18.497945483870968</v>
      </c>
      <c r="F84" s="6">
        <v>5.8117278571428566</v>
      </c>
      <c r="G84" s="6">
        <v>14.358971290322579</v>
      </c>
      <c r="H84" s="6">
        <v>3.3479260000000006</v>
      </c>
      <c r="I84" s="6">
        <v>6.0085316129032256</v>
      </c>
      <c r="J84" s="6">
        <v>6.0294519999999983</v>
      </c>
      <c r="K84" s="6">
        <v>1.6051025806451613</v>
      </c>
      <c r="L84" s="6">
        <v>1.6944190322580643</v>
      </c>
      <c r="M84" s="6">
        <v>3.0333153333333329</v>
      </c>
      <c r="N84" s="6">
        <f>AVERAGE(B84:M84)</f>
        <v>11.879148046338964</v>
      </c>
    </row>
    <row r="85" spans="1:14" x14ac:dyDescent="0.25">
      <c r="A85" t="s">
        <v>0</v>
      </c>
      <c r="B85" s="6">
        <v>82.138999999999996</v>
      </c>
      <c r="C85" s="6">
        <v>40.476999999999997</v>
      </c>
      <c r="D85" s="6">
        <v>49.166899999999998</v>
      </c>
      <c r="E85" s="6">
        <v>37.349899999999998</v>
      </c>
      <c r="F85" s="6">
        <v>13.454599999999999</v>
      </c>
      <c r="G85" s="6">
        <v>31.826699999999999</v>
      </c>
      <c r="H85" s="6">
        <v>5.1807299999999996</v>
      </c>
      <c r="I85" s="6">
        <v>12.802099999999999</v>
      </c>
      <c r="J85" s="6">
        <v>14.5526</v>
      </c>
      <c r="K85" s="6">
        <v>1.9533400000000001</v>
      </c>
      <c r="L85" s="6">
        <v>4.95181</v>
      </c>
      <c r="M85" s="6">
        <v>8.8599300000000003</v>
      </c>
      <c r="N85" s="6">
        <f>MAX(B85:M85)</f>
        <v>82.138999999999996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1.03298</v>
      </c>
      <c r="C87" s="6">
        <v>1.96366</v>
      </c>
      <c r="D87" s="6">
        <v>3.8680400000000001</v>
      </c>
      <c r="E87" s="6">
        <v>12.854200000000001</v>
      </c>
      <c r="F87" s="6">
        <v>2.6734300000000002</v>
      </c>
      <c r="G87" s="6">
        <v>2.6001599999999998</v>
      </c>
      <c r="H87" s="6">
        <v>2.1484100000000002</v>
      </c>
      <c r="I87" s="6">
        <v>1.7682800000000001</v>
      </c>
      <c r="J87" s="6">
        <v>1.6230199999999999</v>
      </c>
      <c r="K87" s="6">
        <v>1.44035</v>
      </c>
      <c r="L87" s="6">
        <v>1.14954</v>
      </c>
      <c r="M87" s="6">
        <v>1.12178</v>
      </c>
      <c r="N87" s="6">
        <f>MIN(B87:M87)</f>
        <v>1.03298</v>
      </c>
    </row>
    <row r="88" spans="1:14" x14ac:dyDescent="0.25">
      <c r="A88" t="s">
        <v>1</v>
      </c>
      <c r="B88" s="6">
        <v>3.9871364516129031</v>
      </c>
      <c r="C88" s="6">
        <v>8.1149119999999968</v>
      </c>
      <c r="D88" s="6">
        <v>20.459640000000007</v>
      </c>
      <c r="E88" s="6">
        <v>38.881745161290326</v>
      </c>
      <c r="F88" s="6">
        <v>4.8833927586206896</v>
      </c>
      <c r="G88" s="6">
        <v>16.368269354838709</v>
      </c>
      <c r="H88" s="6">
        <v>3.0436279999999996</v>
      </c>
      <c r="I88" s="6">
        <v>2.0307619354838704</v>
      </c>
      <c r="J88" s="6">
        <v>3.3545809999999991</v>
      </c>
      <c r="K88" s="6">
        <v>2.1250793548387095</v>
      </c>
      <c r="L88" s="6">
        <v>1.4224716129032258</v>
      </c>
      <c r="M88" s="6">
        <v>4.6127046666666667</v>
      </c>
      <c r="N88" s="6">
        <f>AVERAGE(B88:M88)</f>
        <v>9.1070268580212588</v>
      </c>
    </row>
    <row r="89" spans="1:14" x14ac:dyDescent="0.25">
      <c r="A89" t="s">
        <v>0</v>
      </c>
      <c r="B89" s="6">
        <v>35.860900000000001</v>
      </c>
      <c r="C89" s="6">
        <v>19.059000000000001</v>
      </c>
      <c r="D89" s="6">
        <v>39.268000000000001</v>
      </c>
      <c r="E89" s="6">
        <v>82.914199999999994</v>
      </c>
      <c r="F89" s="6">
        <v>11.3591</v>
      </c>
      <c r="G89" s="6">
        <v>47.709600000000002</v>
      </c>
      <c r="H89" s="6">
        <v>4.67415</v>
      </c>
      <c r="I89" s="6">
        <v>3.9217</v>
      </c>
      <c r="J89" s="6">
        <v>8.3002599999999997</v>
      </c>
      <c r="K89" s="6">
        <v>5.9040400000000002</v>
      </c>
      <c r="L89" s="6">
        <v>2.7556699999999998</v>
      </c>
      <c r="M89" s="6">
        <v>14.0616</v>
      </c>
      <c r="N89" s="6">
        <f>MAX(B89:M89)</f>
        <v>82.914199999999994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1.0684800000000001</v>
      </c>
      <c r="C91" s="6">
        <v>3.0561099999999999</v>
      </c>
      <c r="D91" s="6">
        <v>0.97413300000000003</v>
      </c>
      <c r="E91" s="6">
        <v>0.99842399999999998</v>
      </c>
      <c r="F91" s="6">
        <v>0.87868599999999997</v>
      </c>
      <c r="G91" s="6">
        <v>0.92541600000000002</v>
      </c>
      <c r="H91" s="6">
        <v>1.2863500000000001</v>
      </c>
      <c r="I91" s="6">
        <v>1.13384</v>
      </c>
      <c r="J91" s="6">
        <v>0.69147899999999995</v>
      </c>
      <c r="K91" s="6">
        <v>0.57346799999999998</v>
      </c>
      <c r="L91" s="6">
        <v>0.49266799999999999</v>
      </c>
      <c r="M91" s="6">
        <v>0.478881</v>
      </c>
      <c r="N91" s="6">
        <f>MIN(B91:M91)</f>
        <v>0.478881</v>
      </c>
    </row>
    <row r="92" spans="1:14" x14ac:dyDescent="0.25">
      <c r="A92" t="s">
        <v>1</v>
      </c>
      <c r="B92" s="6">
        <v>2.3751393548387094</v>
      </c>
      <c r="C92" s="6">
        <v>6.9179160000000008</v>
      </c>
      <c r="D92" s="6">
        <v>2.1921556129032251</v>
      </c>
      <c r="E92" s="6">
        <v>2.8457785161290321</v>
      </c>
      <c r="F92" s="6">
        <v>2.9239366785714296</v>
      </c>
      <c r="G92" s="6">
        <v>4.3401250000000005</v>
      </c>
      <c r="H92" s="6">
        <v>3.1275766666666671</v>
      </c>
      <c r="I92" s="6">
        <v>2.2945170967741935</v>
      </c>
      <c r="J92" s="6">
        <v>1.2208303000000003</v>
      </c>
      <c r="K92" s="6">
        <v>0.62315522580645177</v>
      </c>
      <c r="L92" s="6">
        <v>0.53032890322580661</v>
      </c>
      <c r="M92" s="6">
        <v>1.2791467999999999</v>
      </c>
      <c r="N92" s="6">
        <f>AVERAGE(B92:M92)</f>
        <v>2.5558838462429594</v>
      </c>
    </row>
    <row r="93" spans="1:14" x14ac:dyDescent="0.25">
      <c r="A93" t="s">
        <v>0</v>
      </c>
      <c r="B93" s="6">
        <v>5.1336899999999996</v>
      </c>
      <c r="C93" s="6">
        <v>14.5106</v>
      </c>
      <c r="D93" s="6">
        <v>6.5545499999999999</v>
      </c>
      <c r="E93" s="6">
        <v>6.9554499999999999</v>
      </c>
      <c r="F93" s="6">
        <v>9.5773299999999999</v>
      </c>
      <c r="G93" s="6">
        <v>12.2523</v>
      </c>
      <c r="H93" s="6">
        <v>9.3920700000000004</v>
      </c>
      <c r="I93" s="6">
        <v>6.2933000000000003</v>
      </c>
      <c r="J93" s="6">
        <v>3.0923799999999999</v>
      </c>
      <c r="K93" s="6">
        <v>0.68513900000000005</v>
      </c>
      <c r="L93" s="6">
        <v>0.57057400000000003</v>
      </c>
      <c r="M93" s="6">
        <v>3.8943500000000002</v>
      </c>
      <c r="N93" s="6">
        <f>MAX(B93:M93)</f>
        <v>14.5106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0.448411</v>
      </c>
      <c r="C95" s="6">
        <v>1.09605</v>
      </c>
      <c r="D95" s="6">
        <v>6.1879600000000003</v>
      </c>
      <c r="E95" s="6">
        <v>10.8324</v>
      </c>
      <c r="F95" s="6">
        <v>7.1589799999999997</v>
      </c>
      <c r="G95" s="6">
        <v>2.44373</v>
      </c>
      <c r="H95" s="6">
        <v>4.3446899999999999</v>
      </c>
      <c r="I95" s="6">
        <v>2.9802599999999999</v>
      </c>
      <c r="J95" s="6">
        <v>1.7845299999999999</v>
      </c>
      <c r="K95" s="6">
        <v>1.4196299999999999</v>
      </c>
      <c r="L95" s="6">
        <v>1.3015600000000001</v>
      </c>
      <c r="M95" s="6">
        <v>1.37212</v>
      </c>
      <c r="N95" s="6">
        <f>MIN(B95:M95)</f>
        <v>0.448411</v>
      </c>
    </row>
    <row r="96" spans="1:14" x14ac:dyDescent="0.25">
      <c r="A96" t="s">
        <v>1</v>
      </c>
      <c r="B96" s="6">
        <v>0.96515570967741948</v>
      </c>
      <c r="C96" s="6">
        <v>11.732329</v>
      </c>
      <c r="D96" s="6">
        <v>20.440422258064515</v>
      </c>
      <c r="E96" s="6">
        <v>26.43243870967742</v>
      </c>
      <c r="F96" s="6">
        <v>13.750832142857144</v>
      </c>
      <c r="G96" s="6">
        <v>14.199067419354837</v>
      </c>
      <c r="H96" s="6">
        <v>18.560093000000006</v>
      </c>
      <c r="I96" s="6">
        <v>6.2550093548387089</v>
      </c>
      <c r="J96" s="6">
        <v>2.2599673333333339</v>
      </c>
      <c r="K96" s="6">
        <v>1.5825590322580643</v>
      </c>
      <c r="L96" s="6">
        <v>4.0555545161290327</v>
      </c>
      <c r="M96" s="6">
        <v>2.5864560000000001</v>
      </c>
      <c r="N96" s="6">
        <f>AVERAGE(B96:M96)</f>
        <v>10.234990373015874</v>
      </c>
    </row>
    <row r="97" spans="1:14" x14ac:dyDescent="0.25">
      <c r="A97" t="s">
        <v>0</v>
      </c>
      <c r="B97" s="6">
        <v>2.39114</v>
      </c>
      <c r="C97" s="6">
        <v>44.441000000000003</v>
      </c>
      <c r="D97" s="6">
        <v>34.293999999999997</v>
      </c>
      <c r="E97" s="6">
        <v>49.833399999999997</v>
      </c>
      <c r="F97" s="6">
        <v>24.397200000000002</v>
      </c>
      <c r="G97" s="6">
        <v>40.855600000000003</v>
      </c>
      <c r="H97" s="6">
        <v>41.1372</v>
      </c>
      <c r="I97" s="6">
        <v>12.977600000000001</v>
      </c>
      <c r="J97" s="6">
        <v>3.5855000000000001</v>
      </c>
      <c r="K97" s="6">
        <v>1.7717700000000001</v>
      </c>
      <c r="L97" s="6">
        <v>15.488799999999999</v>
      </c>
      <c r="M97" s="6">
        <v>8.9155800000000003</v>
      </c>
      <c r="N97" s="6">
        <f>MAX(B97:M97)</f>
        <v>49.833399999999997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2.6968100000000002</v>
      </c>
      <c r="C99" s="6">
        <v>3.8195600000000001</v>
      </c>
      <c r="D99" s="6">
        <v>4.0118200000000002</v>
      </c>
      <c r="E99" s="6">
        <v>2.6610900000000002</v>
      </c>
      <c r="F99" s="6">
        <v>2.7499899999999999</v>
      </c>
      <c r="G99" s="6">
        <v>1.4995799999999999</v>
      </c>
      <c r="H99" s="6">
        <v>1.55087</v>
      </c>
      <c r="I99" s="6">
        <v>5.3336199999999998</v>
      </c>
      <c r="J99" s="6">
        <v>1.8220799999999999</v>
      </c>
      <c r="K99" s="6">
        <v>1.3746</v>
      </c>
      <c r="L99" s="6">
        <v>1.13533</v>
      </c>
      <c r="M99" s="6">
        <v>0.98297400000000001</v>
      </c>
      <c r="N99" s="6">
        <f>MIN(B99:M99)</f>
        <v>0.98297400000000001</v>
      </c>
    </row>
    <row r="100" spans="1:14" x14ac:dyDescent="0.25">
      <c r="A100" t="s">
        <v>1</v>
      </c>
      <c r="B100" s="6">
        <v>9.4191235483871001</v>
      </c>
      <c r="C100" s="6">
        <v>9.1025980000000022</v>
      </c>
      <c r="D100" s="6">
        <v>20.944718064516127</v>
      </c>
      <c r="E100" s="6">
        <v>9.9474354838709687</v>
      </c>
      <c r="F100" s="6">
        <v>6.5598335714285705</v>
      </c>
      <c r="G100" s="6">
        <v>1.7978445161290324</v>
      </c>
      <c r="H100" s="6">
        <v>9.1900073333333321</v>
      </c>
      <c r="I100" s="6">
        <v>20.356746774193546</v>
      </c>
      <c r="J100" s="6">
        <v>3.9070430000000012</v>
      </c>
      <c r="K100" s="6">
        <v>1.5442403225806454</v>
      </c>
      <c r="L100" s="6">
        <v>1.2429345161290326</v>
      </c>
      <c r="M100" s="6">
        <v>1.7725830666666664</v>
      </c>
      <c r="N100" s="6">
        <f>AVERAGE(B100:M100)</f>
        <v>7.9820923497695846</v>
      </c>
    </row>
    <row r="101" spans="1:14" x14ac:dyDescent="0.25">
      <c r="A101" t="s">
        <v>0</v>
      </c>
      <c r="B101" s="6">
        <v>21.866599999999998</v>
      </c>
      <c r="C101" s="6">
        <v>17.0319</v>
      </c>
      <c r="D101" s="6">
        <v>45.198700000000002</v>
      </c>
      <c r="E101" s="6">
        <v>25.488800000000001</v>
      </c>
      <c r="F101" s="6">
        <v>13.1431</v>
      </c>
      <c r="G101" s="6">
        <v>2.5661700000000001</v>
      </c>
      <c r="H101" s="6">
        <v>21.430900000000001</v>
      </c>
      <c r="I101" s="6">
        <v>41.848300000000002</v>
      </c>
      <c r="J101" s="6">
        <v>9.9699200000000001</v>
      </c>
      <c r="K101" s="6">
        <v>1.79053</v>
      </c>
      <c r="L101" s="6">
        <v>1.3655299999999999</v>
      </c>
      <c r="M101" s="6">
        <v>12.6671</v>
      </c>
      <c r="N101" s="6">
        <f>MAX(B101:M101)</f>
        <v>45.198700000000002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2.1219700000000001</v>
      </c>
      <c r="C103" s="6">
        <v>1.49092</v>
      </c>
      <c r="D103" s="6">
        <v>7.6716899999999999</v>
      </c>
      <c r="E103" s="6">
        <v>4.3795700000000002</v>
      </c>
      <c r="F103" s="6">
        <v>2.4225300000000001</v>
      </c>
      <c r="G103" s="6">
        <v>2.55125</v>
      </c>
      <c r="H103" s="6">
        <v>2.2086399999999999</v>
      </c>
      <c r="I103" s="6">
        <v>3.2795299999999998</v>
      </c>
      <c r="J103" s="6">
        <v>1.8542700000000001</v>
      </c>
      <c r="K103" s="6">
        <v>1.4938899999999999</v>
      </c>
      <c r="L103" s="6">
        <v>1.2099</v>
      </c>
      <c r="M103" s="6">
        <v>1.05911</v>
      </c>
      <c r="N103" s="6">
        <f>MIN(B103:M103)</f>
        <v>1.05911</v>
      </c>
    </row>
    <row r="104" spans="1:14" x14ac:dyDescent="0.25">
      <c r="A104" t="s">
        <v>1</v>
      </c>
      <c r="B104" s="6">
        <v>11.239237741935488</v>
      </c>
      <c r="C104" s="6">
        <v>4.9504193333333317</v>
      </c>
      <c r="D104" s="6">
        <v>22.749969032258068</v>
      </c>
      <c r="E104" s="6">
        <v>12.651093225806452</v>
      </c>
      <c r="F104" s="6">
        <v>15.157587931034486</v>
      </c>
      <c r="G104" s="6">
        <v>7.3574729032258075</v>
      </c>
      <c r="H104" s="6">
        <v>10.249832999999999</v>
      </c>
      <c r="I104" s="6">
        <v>10.842680645161289</v>
      </c>
      <c r="J104" s="6">
        <v>4.4101549999999996</v>
      </c>
      <c r="K104" s="6">
        <v>3.1575390322580636</v>
      </c>
      <c r="L104" s="6">
        <v>1.3295370967741935</v>
      </c>
      <c r="M104" s="6">
        <v>1.2100979999999999</v>
      </c>
      <c r="N104" s="6">
        <f>AVERAGE(B104:M104)</f>
        <v>8.7754685784822648</v>
      </c>
    </row>
    <row r="105" spans="1:14" x14ac:dyDescent="0.25">
      <c r="A105" t="s">
        <v>0</v>
      </c>
      <c r="B105" s="6">
        <v>33.4099</v>
      </c>
      <c r="C105" s="6">
        <v>16.750699999999998</v>
      </c>
      <c r="D105" s="6">
        <v>41.981699999999996</v>
      </c>
      <c r="E105" s="6">
        <v>33.026400000000002</v>
      </c>
      <c r="F105" s="6">
        <v>43.775300000000001</v>
      </c>
      <c r="G105" s="6">
        <v>15.5929</v>
      </c>
      <c r="H105" s="6">
        <v>23.887</v>
      </c>
      <c r="I105" s="6">
        <v>23.820900000000002</v>
      </c>
      <c r="J105" s="6">
        <v>13.228999999999999</v>
      </c>
      <c r="K105" s="6">
        <v>10.357699999999999</v>
      </c>
      <c r="L105" s="6">
        <v>1.47688</v>
      </c>
      <c r="M105" s="6">
        <v>1.75203</v>
      </c>
      <c r="N105" s="6">
        <f>MAX(B105:M105)</f>
        <v>43.775300000000001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0.90954299999999999</v>
      </c>
      <c r="C107" s="6">
        <v>3.15354</v>
      </c>
      <c r="D107" s="6">
        <v>10.6388</v>
      </c>
      <c r="E107" s="6">
        <v>2.8817499999999998</v>
      </c>
      <c r="F107" s="6">
        <v>2.0631499999999998</v>
      </c>
      <c r="G107" s="6">
        <v>3.6734</v>
      </c>
      <c r="H107" s="6">
        <v>1.9051899999999999</v>
      </c>
      <c r="I107" s="6">
        <v>1.4069</v>
      </c>
      <c r="J107" s="6">
        <v>1.2040500000000001</v>
      </c>
      <c r="K107" s="6">
        <v>0.97349300000000005</v>
      </c>
      <c r="L107" s="6">
        <v>0.84433499999999995</v>
      </c>
      <c r="M107" s="6">
        <v>0.771451</v>
      </c>
      <c r="N107" s="6">
        <f>MIN(B107:M107)</f>
        <v>0.771451</v>
      </c>
    </row>
    <row r="108" spans="1:14" x14ac:dyDescent="0.25">
      <c r="A108" t="s">
        <v>1</v>
      </c>
      <c r="B108" s="6">
        <v>2.0581210967741943</v>
      </c>
      <c r="C108" s="6">
        <v>8.8545856666666687</v>
      </c>
      <c r="D108" s="6">
        <v>25.056338709677423</v>
      </c>
      <c r="E108" s="6">
        <v>11.838390322580642</v>
      </c>
      <c r="F108" s="6">
        <v>4.9025567857142862</v>
      </c>
      <c r="G108" s="6">
        <v>16.984246451612901</v>
      </c>
      <c r="H108" s="6">
        <v>2.7204003333333344</v>
      </c>
      <c r="I108" s="6">
        <v>1.7143651612903226</v>
      </c>
      <c r="J108" s="6">
        <v>1.4862696666666664</v>
      </c>
      <c r="K108" s="6">
        <v>1.0699292580645161</v>
      </c>
      <c r="L108" s="6">
        <v>0.9068064516129033</v>
      </c>
      <c r="M108" s="6">
        <v>2.0480974000000005</v>
      </c>
      <c r="N108" s="6">
        <f>AVERAGE(B108:M108)</f>
        <v>6.636675608666156</v>
      </c>
    </row>
    <row r="109" spans="1:14" x14ac:dyDescent="0.25">
      <c r="A109" t="s">
        <v>0</v>
      </c>
      <c r="B109" s="6">
        <v>8.4450500000000002</v>
      </c>
      <c r="C109" s="6">
        <v>25.6858</v>
      </c>
      <c r="D109" s="6">
        <v>41.494999999999997</v>
      </c>
      <c r="E109" s="6">
        <v>28.636800000000001</v>
      </c>
      <c r="F109" s="6">
        <v>17.4131</v>
      </c>
      <c r="G109" s="6">
        <v>39.0364</v>
      </c>
      <c r="H109" s="6">
        <v>5.2388700000000004</v>
      </c>
      <c r="I109" s="6">
        <v>2.42544</v>
      </c>
      <c r="J109" s="6">
        <v>2.6892100000000001</v>
      </c>
      <c r="K109" s="6">
        <v>1.1915100000000001</v>
      </c>
      <c r="L109" s="6">
        <v>0.967947</v>
      </c>
      <c r="M109" s="6">
        <v>8.52393</v>
      </c>
      <c r="N109" s="6">
        <f>MAX(B109:M109)</f>
        <v>41.494999999999997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1.0186900000000001</v>
      </c>
      <c r="C111" s="6">
        <v>1.2143299999999999</v>
      </c>
      <c r="D111" s="6">
        <v>3.95824</v>
      </c>
      <c r="E111" s="6">
        <v>3.7862900000000002</v>
      </c>
      <c r="F111" s="6">
        <v>10.406599999999999</v>
      </c>
      <c r="G111" s="6">
        <v>3.81114</v>
      </c>
      <c r="H111" s="6">
        <v>2.1124000000000001</v>
      </c>
      <c r="I111" s="6">
        <v>1.9273199999999999</v>
      </c>
      <c r="J111" s="6">
        <v>1.65449</v>
      </c>
      <c r="K111" s="6">
        <v>1.25586</v>
      </c>
      <c r="L111" s="6">
        <v>1.0326500000000001</v>
      </c>
      <c r="M111" s="6">
        <v>0.92821900000000002</v>
      </c>
      <c r="N111" s="6">
        <f>MIN(B111:M111)</f>
        <v>0.92821900000000002</v>
      </c>
    </row>
    <row r="112" spans="1:14" x14ac:dyDescent="0.25">
      <c r="A112" t="s">
        <v>1</v>
      </c>
      <c r="B112" s="6">
        <v>3.9511200000000004</v>
      </c>
      <c r="C112" s="6">
        <v>4.194918666666668</v>
      </c>
      <c r="D112" s="6">
        <v>21.198050645161292</v>
      </c>
      <c r="E112" s="6">
        <v>17.658703870967745</v>
      </c>
      <c r="F112" s="6">
        <v>26.056857142857144</v>
      </c>
      <c r="G112" s="6">
        <v>7.474975161290323</v>
      </c>
      <c r="H112" s="6">
        <v>4.1806780000000003</v>
      </c>
      <c r="I112" s="6">
        <v>7.4502370967741944</v>
      </c>
      <c r="J112" s="6">
        <v>2.8935543333333338</v>
      </c>
      <c r="K112" s="6">
        <v>1.6370729032258065</v>
      </c>
      <c r="L112" s="6">
        <v>1.1357912903225804</v>
      </c>
      <c r="M112" s="6">
        <v>1.0154995666666666</v>
      </c>
      <c r="N112" s="6">
        <f>AVERAGE(B112:M112)</f>
        <v>8.2372882231054785</v>
      </c>
    </row>
    <row r="113" spans="1:14" x14ac:dyDescent="0.25">
      <c r="A113" t="s">
        <v>0</v>
      </c>
      <c r="B113" s="6">
        <v>14.2296</v>
      </c>
      <c r="C113" s="6">
        <v>11.158200000000001</v>
      </c>
      <c r="D113" s="6">
        <v>46.949399999999997</v>
      </c>
      <c r="E113" s="6">
        <v>39.260300000000001</v>
      </c>
      <c r="F113" s="6">
        <v>51.541400000000003</v>
      </c>
      <c r="G113" s="6">
        <v>17.228400000000001</v>
      </c>
      <c r="H113" s="6">
        <v>7.2434700000000003</v>
      </c>
      <c r="I113" s="6">
        <v>20.375399999999999</v>
      </c>
      <c r="J113" s="6">
        <v>6.1777499999999996</v>
      </c>
      <c r="K113" s="6">
        <v>2.77766</v>
      </c>
      <c r="L113" s="6">
        <v>1.24674</v>
      </c>
      <c r="M113" s="6">
        <v>1.1705000000000001</v>
      </c>
      <c r="N113" s="6">
        <f>MAX(B113:M113)</f>
        <v>51.541400000000003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0.824434</v>
      </c>
      <c r="C115" s="6">
        <v>1.24421</v>
      </c>
      <c r="D115" s="6">
        <v>0.88512400000000002</v>
      </c>
      <c r="E115" s="6">
        <v>1.7654399999999999</v>
      </c>
      <c r="F115" s="6">
        <v>0.93344700000000003</v>
      </c>
      <c r="G115" s="6">
        <v>1.3256600000000001</v>
      </c>
      <c r="H115" s="6">
        <v>1.17391</v>
      </c>
      <c r="I115" s="6">
        <v>0.82708899999999996</v>
      </c>
      <c r="J115" s="6">
        <v>0.66470899999999999</v>
      </c>
      <c r="K115" s="6">
        <v>0.55935299999999999</v>
      </c>
      <c r="L115" s="6">
        <v>0.50178400000000001</v>
      </c>
      <c r="M115" s="6">
        <v>0.44470799999999999</v>
      </c>
      <c r="N115" s="6">
        <f>MIN(B115:M115)</f>
        <v>0.44470799999999999</v>
      </c>
    </row>
    <row r="116" spans="1:14" x14ac:dyDescent="0.25">
      <c r="A116" t="s">
        <v>1</v>
      </c>
      <c r="B116" s="6">
        <v>6.454893741935483</v>
      </c>
      <c r="C116" s="6">
        <v>1.963777333333333</v>
      </c>
      <c r="D116" s="6">
        <v>2.2116205161290323</v>
      </c>
      <c r="E116" s="6">
        <v>10.404497419354836</v>
      </c>
      <c r="F116" s="6">
        <v>1.3078968571428573</v>
      </c>
      <c r="G116" s="6">
        <v>9.0315329032258056</v>
      </c>
      <c r="H116" s="6">
        <v>2.0994080000000004</v>
      </c>
      <c r="I116" s="6">
        <v>1.1069472903225805</v>
      </c>
      <c r="J116" s="6">
        <v>0.73046626666666659</v>
      </c>
      <c r="K116" s="6">
        <v>0.60770654838709692</v>
      </c>
      <c r="L116" s="6">
        <v>0.89858874193548399</v>
      </c>
      <c r="M116" s="6">
        <v>0.58441019999999999</v>
      </c>
      <c r="N116" s="6">
        <f>AVERAGE(B116:M116)</f>
        <v>3.1168121515360983</v>
      </c>
    </row>
    <row r="117" spans="1:14" x14ac:dyDescent="0.25">
      <c r="A117" t="s">
        <v>0</v>
      </c>
      <c r="B117" s="6">
        <v>38.3645</v>
      </c>
      <c r="C117" s="6">
        <v>3.2420100000000001</v>
      </c>
      <c r="D117" s="6">
        <v>8.5245899999999999</v>
      </c>
      <c r="E117" s="6">
        <v>29.8506</v>
      </c>
      <c r="F117" s="6">
        <v>2.8902000000000001</v>
      </c>
      <c r="G117" s="6">
        <v>27.395199999999999</v>
      </c>
      <c r="H117" s="6">
        <v>4.4165700000000001</v>
      </c>
      <c r="I117" s="6">
        <v>1.8053999999999999</v>
      </c>
      <c r="J117" s="6">
        <v>0.81716299999999997</v>
      </c>
      <c r="K117" s="6">
        <v>0.66084900000000002</v>
      </c>
      <c r="L117" s="6">
        <v>2.4815100000000001</v>
      </c>
      <c r="M117" s="6">
        <v>0.87952799999999998</v>
      </c>
      <c r="N117" s="6">
        <f>MAX(B117:M117)</f>
        <v>38.3645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0.56883799999999995</v>
      </c>
      <c r="C119" s="6">
        <v>0.73841400000000001</v>
      </c>
      <c r="D119" s="6">
        <v>2.9085899999999998</v>
      </c>
      <c r="E119" s="6">
        <v>3.1072899999999999</v>
      </c>
      <c r="F119" s="6">
        <v>2.0262699999999998</v>
      </c>
      <c r="G119" s="6">
        <v>1.78735</v>
      </c>
      <c r="H119" s="6">
        <v>1.7973699999999999</v>
      </c>
      <c r="I119" s="6">
        <v>1.9230100000000001</v>
      </c>
      <c r="J119" s="6">
        <v>1.03203</v>
      </c>
      <c r="K119" s="6">
        <v>0.77206300000000005</v>
      </c>
      <c r="L119" s="6">
        <v>0.65745699999999996</v>
      </c>
      <c r="M119" s="6">
        <v>0.60785699999999998</v>
      </c>
      <c r="N119" s="6">
        <f>MIN(B119:M119)</f>
        <v>0.56883799999999995</v>
      </c>
    </row>
    <row r="120" spans="1:14" x14ac:dyDescent="0.25">
      <c r="A120" t="s">
        <v>1</v>
      </c>
      <c r="B120" s="6">
        <v>4.0617659032258064</v>
      </c>
      <c r="C120" s="6">
        <v>3.3559016666666666</v>
      </c>
      <c r="D120" s="6">
        <v>14.615128709677421</v>
      </c>
      <c r="E120" s="6">
        <v>18.899446451612913</v>
      </c>
      <c r="F120" s="6">
        <v>6.3716079310344833</v>
      </c>
      <c r="G120" s="6">
        <v>3.8876112903225803</v>
      </c>
      <c r="H120" s="6">
        <v>5.1622633333333336</v>
      </c>
      <c r="I120" s="6">
        <v>4.9654109677419358</v>
      </c>
      <c r="J120" s="6">
        <v>1.9049953333333334</v>
      </c>
      <c r="K120" s="6">
        <v>0.99303048387096793</v>
      </c>
      <c r="L120" s="6">
        <v>0.89886770967741958</v>
      </c>
      <c r="M120" s="6">
        <v>1.1637806999999998</v>
      </c>
      <c r="N120" s="6">
        <f>AVERAGE(B120:M120)</f>
        <v>5.5233175400414067</v>
      </c>
    </row>
    <row r="121" spans="1:14" x14ac:dyDescent="0.25">
      <c r="A121" t="s">
        <v>0</v>
      </c>
      <c r="B121" s="6">
        <v>11.9819</v>
      </c>
      <c r="C121" s="6">
        <v>9.5804600000000004</v>
      </c>
      <c r="D121" s="6">
        <v>33.9437</v>
      </c>
      <c r="E121" s="6">
        <v>40.723199999999999</v>
      </c>
      <c r="F121" s="6">
        <v>13.387499999999999</v>
      </c>
      <c r="G121" s="6">
        <v>6.9408099999999999</v>
      </c>
      <c r="H121" s="6">
        <v>15.8187</v>
      </c>
      <c r="I121" s="6">
        <v>12.8596</v>
      </c>
      <c r="J121" s="6">
        <v>5.17509</v>
      </c>
      <c r="K121" s="6">
        <v>1.6194900000000001</v>
      </c>
      <c r="L121" s="6">
        <v>4.5887500000000001</v>
      </c>
      <c r="M121" s="6">
        <v>2.8648899999999999</v>
      </c>
      <c r="N121" s="6">
        <f>MAX(B121:M121)</f>
        <v>40.723199999999999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0.82479599999999997</v>
      </c>
      <c r="C123" s="6">
        <v>2.5644900000000002</v>
      </c>
      <c r="D123" s="6">
        <v>10.7506</v>
      </c>
      <c r="E123" s="6">
        <v>8.1259499999999996</v>
      </c>
      <c r="F123" s="6">
        <v>14.2117</v>
      </c>
      <c r="G123" s="6">
        <v>4.34924</v>
      </c>
      <c r="H123" s="6">
        <v>3.1516700000000002</v>
      </c>
      <c r="I123" s="6">
        <v>3.7833800000000002</v>
      </c>
      <c r="J123" s="6">
        <v>2.00054</v>
      </c>
      <c r="K123" s="6">
        <v>1.64863</v>
      </c>
      <c r="L123" s="6">
        <v>1.4802500000000001</v>
      </c>
      <c r="M123" s="6">
        <v>1.42967</v>
      </c>
      <c r="N123" s="6">
        <f>MIN(B123:M123)</f>
        <v>0.82479599999999997</v>
      </c>
    </row>
    <row r="124" spans="1:14" x14ac:dyDescent="0.25">
      <c r="A124" t="s">
        <v>1</v>
      </c>
      <c r="B124" s="6">
        <v>14.857065290322579</v>
      </c>
      <c r="C124" s="6">
        <v>18.145171000000001</v>
      </c>
      <c r="D124" s="6">
        <v>24.277448387096769</v>
      </c>
      <c r="E124" s="6">
        <v>18.975449354838709</v>
      </c>
      <c r="F124" s="6">
        <v>38.251521428571429</v>
      </c>
      <c r="G124" s="6">
        <v>12.869675483870969</v>
      </c>
      <c r="H124" s="6">
        <v>9.6762133333333331</v>
      </c>
      <c r="I124" s="6">
        <v>9.1865451612903222</v>
      </c>
      <c r="J124" s="6">
        <v>2.8315536666666672</v>
      </c>
      <c r="K124" s="6">
        <v>2.1751177419354835</v>
      </c>
      <c r="L124" s="6">
        <v>2.3043025806451611</v>
      </c>
      <c r="M124" s="6">
        <v>6.5997146666666673</v>
      </c>
      <c r="N124" s="6">
        <f>AVERAGE(B124:M124)</f>
        <v>13.34581484126984</v>
      </c>
    </row>
    <row r="125" spans="1:14" x14ac:dyDescent="0.25">
      <c r="A125" t="s">
        <v>0</v>
      </c>
      <c r="B125" s="6">
        <v>95.654899999999998</v>
      </c>
      <c r="C125" s="6">
        <v>47.137599999999999</v>
      </c>
      <c r="D125" s="6">
        <v>48.482799999999997</v>
      </c>
      <c r="E125" s="6">
        <v>32.962299999999999</v>
      </c>
      <c r="F125" s="6">
        <v>61.551600000000001</v>
      </c>
      <c r="G125" s="6">
        <v>42.771500000000003</v>
      </c>
      <c r="H125" s="6">
        <v>23.3826</v>
      </c>
      <c r="I125" s="6">
        <v>19.3232</v>
      </c>
      <c r="J125" s="6">
        <v>5.5154699999999997</v>
      </c>
      <c r="K125" s="6">
        <v>6.6576899999999997</v>
      </c>
      <c r="L125" s="6">
        <v>7.09321</v>
      </c>
      <c r="M125" s="6">
        <v>22.663799999999998</v>
      </c>
      <c r="N125" s="6">
        <f>MAX(B125:M125)</f>
        <v>95.654899999999998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0.448411</v>
      </c>
      <c r="C127" s="6">
        <f t="shared" ref="C127:N127" si="0">MIN(C123,C119,C115,C111,C107,C103,C99,C95,C91,C83,C79,C75,C71,C67,C63,C59,C55,C51,C47,C43,C39,C35,C31,C27,C23,C19,C15,C11,C7)</f>
        <v>0.45083400000000001</v>
      </c>
      <c r="D127" s="6">
        <f t="shared" si="0"/>
        <v>0.83297299999999996</v>
      </c>
      <c r="E127" s="6">
        <f t="shared" si="0"/>
        <v>0.99842399999999998</v>
      </c>
      <c r="F127" s="6">
        <f t="shared" si="0"/>
        <v>0.87868599999999997</v>
      </c>
      <c r="G127" s="6">
        <f t="shared" si="0"/>
        <v>0.73653199999999996</v>
      </c>
      <c r="H127" s="6">
        <f t="shared" si="0"/>
        <v>1.0874999999999999</v>
      </c>
      <c r="I127" s="6">
        <f t="shared" si="0"/>
        <v>0.82708899999999996</v>
      </c>
      <c r="J127" s="6">
        <f t="shared" si="0"/>
        <v>0.64394399999999996</v>
      </c>
      <c r="K127" s="6">
        <f t="shared" si="0"/>
        <v>0.49398399999999998</v>
      </c>
      <c r="L127" s="6">
        <f t="shared" si="0"/>
        <v>0.49266799999999999</v>
      </c>
      <c r="M127" s="6">
        <f t="shared" si="0"/>
        <v>0.39237300000000003</v>
      </c>
      <c r="N127" s="6">
        <f t="shared" si="0"/>
        <v>0.39237300000000003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6.492890379310345</v>
      </c>
      <c r="C128" s="6">
        <f t="shared" ref="C128:N128" si="1">AVERAGE(C124,C120,C116,C112,C108,C104,C100,C96,C92,C84,C80,C76,C72,C68,C64,C60,C56,C52,C48,C44,C40,C36,C32,C28,C24,C20,C16,C12,C8)</f>
        <v>9.1083333793103449</v>
      </c>
      <c r="D128" s="6">
        <f t="shared" si="1"/>
        <v>17.982696256952174</v>
      </c>
      <c r="E128" s="6">
        <f t="shared" si="1"/>
        <v>14.36989663403782</v>
      </c>
      <c r="F128" s="6">
        <f t="shared" si="1"/>
        <v>13.142637710081534</v>
      </c>
      <c r="G128" s="6">
        <f t="shared" si="1"/>
        <v>10.513430072302558</v>
      </c>
      <c r="H128" s="6">
        <f t="shared" si="1"/>
        <v>6.8790109425287369</v>
      </c>
      <c r="I128" s="6">
        <f t="shared" si="1"/>
        <v>4.9630812080088988</v>
      </c>
      <c r="J128" s="6">
        <f t="shared" si="1"/>
        <v>2.7168413241379308</v>
      </c>
      <c r="K128" s="6">
        <f t="shared" si="1"/>
        <v>1.6610394071190209</v>
      </c>
      <c r="L128" s="6">
        <f t="shared" si="1"/>
        <v>1.3160988553948827</v>
      </c>
      <c r="M128" s="6">
        <f t="shared" si="1"/>
        <v>2.102616574712644</v>
      </c>
      <c r="N128" s="6">
        <f t="shared" si="1"/>
        <v>7.6040477286580748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95.654899999999998</v>
      </c>
      <c r="C129" s="6">
        <f t="shared" ref="C129:N129" si="2">MAX(C125,C121,C117,C113,C109,C105,C101,C97,C93,C85,C81,C77,C73,C69,C65,C61,C57,C53,C49,C45,C41,C37,C33,C29,C25,C21,C17,C13,C9)</f>
        <v>67.916899999999998</v>
      </c>
      <c r="D129" s="6">
        <f t="shared" si="2"/>
        <v>63.9985</v>
      </c>
      <c r="E129" s="6">
        <f t="shared" si="2"/>
        <v>79.928299999999993</v>
      </c>
      <c r="F129" s="6">
        <f t="shared" si="2"/>
        <v>70.011799999999994</v>
      </c>
      <c r="G129" s="6">
        <f t="shared" si="2"/>
        <v>57.394199999999998</v>
      </c>
      <c r="H129" s="6">
        <f t="shared" si="2"/>
        <v>55.893500000000003</v>
      </c>
      <c r="I129" s="6">
        <f t="shared" si="2"/>
        <v>41.848300000000002</v>
      </c>
      <c r="J129" s="6">
        <f t="shared" si="2"/>
        <v>29.346</v>
      </c>
      <c r="K129" s="6">
        <f t="shared" si="2"/>
        <v>17.407800000000002</v>
      </c>
      <c r="L129" s="6">
        <f t="shared" si="2"/>
        <v>15.488799999999999</v>
      </c>
      <c r="M129" s="6">
        <f t="shared" si="2"/>
        <v>22.663799999999998</v>
      </c>
      <c r="N129" s="6">
        <f t="shared" si="2"/>
        <v>95.654899999999998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1.5139499999999999</v>
      </c>
      <c r="F3" s="6">
        <v>25.7364</v>
      </c>
      <c r="G3" s="6">
        <v>3.1287099999999999</v>
      </c>
      <c r="H3" s="6">
        <v>2.0437400000000001</v>
      </c>
      <c r="I3" s="6">
        <v>1.8304</v>
      </c>
      <c r="J3" s="6">
        <v>1.33047</v>
      </c>
      <c r="K3" s="6">
        <v>1.1388199999999999</v>
      </c>
      <c r="L3" s="6">
        <v>0.90109399999999995</v>
      </c>
      <c r="M3" s="6">
        <v>0.85075100000000003</v>
      </c>
      <c r="N3" s="6">
        <f>MIN(B3:M3)</f>
        <v>0.85075100000000003</v>
      </c>
    </row>
    <row r="4" spans="1:14" x14ac:dyDescent="0.25">
      <c r="A4" t="s">
        <v>1</v>
      </c>
      <c r="B4" s="6"/>
      <c r="C4" s="6"/>
      <c r="D4" s="6"/>
      <c r="E4" s="6">
        <v>5.1384692857142857</v>
      </c>
      <c r="F4" s="6">
        <v>43.404160714285709</v>
      </c>
      <c r="G4" s="6">
        <v>13.054356774193549</v>
      </c>
      <c r="H4" s="6">
        <v>2.6518376666666672</v>
      </c>
      <c r="I4" s="6">
        <v>2.8112148387096778</v>
      </c>
      <c r="J4" s="6">
        <v>1.5977213333333331</v>
      </c>
      <c r="K4" s="6">
        <v>1.2437729032258062</v>
      </c>
      <c r="L4" s="6">
        <v>1.0755580967741936</v>
      </c>
      <c r="M4" s="6">
        <v>1.1354785000000003</v>
      </c>
      <c r="N4" s="6">
        <f>AVERAGE(B4:M4)</f>
        <v>8.0125077903225801</v>
      </c>
    </row>
    <row r="5" spans="1:14" x14ac:dyDescent="0.25">
      <c r="A5" t="s">
        <v>0</v>
      </c>
      <c r="B5" s="6"/>
      <c r="C5" s="6"/>
      <c r="D5" s="6"/>
      <c r="E5" s="6">
        <v>16.620100000000001</v>
      </c>
      <c r="F5" s="6">
        <v>68.432000000000002</v>
      </c>
      <c r="G5" s="6">
        <v>34.066400000000002</v>
      </c>
      <c r="H5" s="6">
        <v>4.1471600000000004</v>
      </c>
      <c r="I5" s="6">
        <v>5.9849800000000002</v>
      </c>
      <c r="J5" s="6">
        <v>2.1700599999999999</v>
      </c>
      <c r="K5" s="6">
        <v>1.63839</v>
      </c>
      <c r="L5" s="6">
        <v>2.13713</v>
      </c>
      <c r="M5" s="6">
        <v>1.9184699999999999</v>
      </c>
      <c r="N5" s="6">
        <f>MAX(B5:M5)</f>
        <v>68.432000000000002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0.66935100000000003</v>
      </c>
      <c r="C7" s="6">
        <v>0.73946299999999998</v>
      </c>
      <c r="D7" s="6">
        <v>0.72997900000000004</v>
      </c>
      <c r="E7" s="6">
        <v>1.75071</v>
      </c>
      <c r="F7" s="6">
        <v>1.7934300000000001</v>
      </c>
      <c r="G7" s="6">
        <v>1.6176900000000001</v>
      </c>
      <c r="H7" s="6">
        <v>1.60165</v>
      </c>
      <c r="I7" s="6">
        <v>1.9565699999999999</v>
      </c>
      <c r="J7" s="6">
        <v>1.0335399999999999</v>
      </c>
      <c r="K7" s="6">
        <v>0.79436099999999998</v>
      </c>
      <c r="L7" s="6">
        <v>0.65346499999999996</v>
      </c>
      <c r="M7" s="6">
        <v>0.58180500000000002</v>
      </c>
      <c r="N7" s="6">
        <f>MIN(B7:M7)</f>
        <v>0.58180500000000002</v>
      </c>
    </row>
    <row r="8" spans="1:14" x14ac:dyDescent="0.25">
      <c r="A8" t="s">
        <v>1</v>
      </c>
      <c r="B8" s="6">
        <v>0.89577445161290337</v>
      </c>
      <c r="C8" s="6">
        <v>1.4095173999999999</v>
      </c>
      <c r="D8" s="6">
        <v>8.0427270645161268</v>
      </c>
      <c r="E8" s="6">
        <v>12.112779032258064</v>
      </c>
      <c r="F8" s="6">
        <v>7.2538410344827593</v>
      </c>
      <c r="G8" s="6">
        <v>5.1186099999999994</v>
      </c>
      <c r="H8" s="6">
        <v>4.3900103333333336</v>
      </c>
      <c r="I8" s="6">
        <v>7.9368906451612915</v>
      </c>
      <c r="J8" s="6">
        <v>2.4085453333333331</v>
      </c>
      <c r="K8" s="6">
        <v>0.89010819354838711</v>
      </c>
      <c r="L8" s="6">
        <v>0.72463161290322609</v>
      </c>
      <c r="M8" s="6">
        <v>3.2942527999999998</v>
      </c>
      <c r="N8" s="6">
        <f>AVERAGE(B8:M8)</f>
        <v>4.5398073250957856</v>
      </c>
    </row>
    <row r="9" spans="1:14" x14ac:dyDescent="0.25">
      <c r="A9" t="s">
        <v>0</v>
      </c>
      <c r="B9" s="6">
        <v>2.1064400000000001</v>
      </c>
      <c r="C9" s="6">
        <v>3.4958</v>
      </c>
      <c r="D9" s="6">
        <v>36.995100000000001</v>
      </c>
      <c r="E9" s="6">
        <v>36.123100000000001</v>
      </c>
      <c r="F9" s="6">
        <v>19.824400000000001</v>
      </c>
      <c r="G9" s="6">
        <v>14.0152</v>
      </c>
      <c r="H9" s="6">
        <v>11.985900000000001</v>
      </c>
      <c r="I9" s="6">
        <v>18.592400000000001</v>
      </c>
      <c r="J9" s="6">
        <v>6.4289800000000001</v>
      </c>
      <c r="K9" s="6">
        <v>1.01878</v>
      </c>
      <c r="L9" s="6">
        <v>0.78901600000000005</v>
      </c>
      <c r="M9" s="6">
        <v>13.025700000000001</v>
      </c>
      <c r="N9" s="6">
        <f>MAX(B9:M9)</f>
        <v>36.995100000000001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1.76326</v>
      </c>
      <c r="C11" s="6">
        <v>1.7118500000000001</v>
      </c>
      <c r="D11" s="6">
        <v>1.38626</v>
      </c>
      <c r="E11" s="6">
        <v>2.1188199999999999</v>
      </c>
      <c r="F11" s="6">
        <v>5.9183500000000002</v>
      </c>
      <c r="G11" s="6">
        <v>1.5334099999999999</v>
      </c>
      <c r="H11" s="6">
        <v>1.12449</v>
      </c>
      <c r="I11" s="6">
        <v>0.97712299999999996</v>
      </c>
      <c r="J11" s="6">
        <v>0.74866100000000002</v>
      </c>
      <c r="K11" s="6">
        <v>0.60018800000000005</v>
      </c>
      <c r="L11" s="6">
        <v>0.49127399999999999</v>
      </c>
      <c r="M11" s="6">
        <v>0.47330499999999998</v>
      </c>
      <c r="N11" s="6">
        <f>MIN(B11:M11)</f>
        <v>0.47330499999999998</v>
      </c>
    </row>
    <row r="12" spans="1:14" x14ac:dyDescent="0.25">
      <c r="A12" t="s">
        <v>1</v>
      </c>
      <c r="B12" s="6">
        <v>6.8338735483870963</v>
      </c>
      <c r="C12" s="6">
        <v>7.9439793333333331</v>
      </c>
      <c r="D12" s="6">
        <v>6.8275135483870972</v>
      </c>
      <c r="E12" s="6">
        <v>8.314077741935483</v>
      </c>
      <c r="F12" s="6">
        <v>20.590796785714282</v>
      </c>
      <c r="G12" s="6">
        <v>2.5904996774193552</v>
      </c>
      <c r="H12" s="6">
        <v>1.3999113333333333</v>
      </c>
      <c r="I12" s="6">
        <v>1.3982402580645161</v>
      </c>
      <c r="J12" s="6">
        <v>1.0425008999999998</v>
      </c>
      <c r="K12" s="6">
        <v>0.66693587096774176</v>
      </c>
      <c r="L12" s="6">
        <v>0.54181003225806468</v>
      </c>
      <c r="M12" s="6">
        <v>0.65199073333333346</v>
      </c>
      <c r="N12" s="6">
        <f>AVERAGE(B12:M12)</f>
        <v>4.900177480261136</v>
      </c>
    </row>
    <row r="13" spans="1:14" x14ac:dyDescent="0.25">
      <c r="A13" t="s">
        <v>0</v>
      </c>
      <c r="B13" s="6">
        <v>19.297599999999999</v>
      </c>
      <c r="C13" s="6">
        <v>16.535699999999999</v>
      </c>
      <c r="D13" s="6">
        <v>28.985299999999999</v>
      </c>
      <c r="E13" s="6">
        <v>23.612100000000002</v>
      </c>
      <c r="F13" s="6">
        <v>45.629100000000001</v>
      </c>
      <c r="G13" s="6">
        <v>5.2598700000000003</v>
      </c>
      <c r="H13" s="6">
        <v>2.0202800000000001</v>
      </c>
      <c r="I13" s="6">
        <v>3.1118299999999999</v>
      </c>
      <c r="J13" s="6">
        <v>1.8791100000000001</v>
      </c>
      <c r="K13" s="6">
        <v>0.74449100000000001</v>
      </c>
      <c r="L13" s="6">
        <v>0.59623999999999999</v>
      </c>
      <c r="M13" s="6">
        <v>1.8172200000000001</v>
      </c>
      <c r="N13" s="6">
        <f>MAX(B13:M13)</f>
        <v>45.629100000000001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0.63793699999999998</v>
      </c>
      <c r="C15" s="6">
        <v>3.2088999999999999</v>
      </c>
      <c r="D15" s="6">
        <v>8.1171799999999994</v>
      </c>
      <c r="E15" s="6">
        <v>5.5739299999999998</v>
      </c>
      <c r="F15" s="6">
        <v>2.86056</v>
      </c>
      <c r="G15" s="6">
        <v>2.3862899999999998</v>
      </c>
      <c r="H15" s="6">
        <v>1.2919499999999999</v>
      </c>
      <c r="I15" s="6">
        <v>1.1200699999999999</v>
      </c>
      <c r="J15" s="6">
        <v>1.2262999999999999</v>
      </c>
      <c r="K15" s="6">
        <v>0.82691499999999996</v>
      </c>
      <c r="L15" s="6">
        <v>0.73065000000000002</v>
      </c>
      <c r="M15" s="6">
        <v>0.61257700000000004</v>
      </c>
      <c r="N15" s="6">
        <f>MIN(B15:M15)</f>
        <v>0.61257700000000004</v>
      </c>
    </row>
    <row r="16" spans="1:14" x14ac:dyDescent="0.25">
      <c r="A16" t="s">
        <v>1</v>
      </c>
      <c r="B16" s="6">
        <v>2.9842213870967744</v>
      </c>
      <c r="C16" s="6">
        <v>8.1149883333333328</v>
      </c>
      <c r="D16" s="6">
        <v>14.257329032258063</v>
      </c>
      <c r="E16" s="6">
        <v>13.081021612903225</v>
      </c>
      <c r="F16" s="6">
        <v>10.716455714285715</v>
      </c>
      <c r="G16" s="6">
        <v>8.7075503225806443</v>
      </c>
      <c r="H16" s="6">
        <v>2.2087883333333336</v>
      </c>
      <c r="I16" s="6">
        <v>2.7325241935483873</v>
      </c>
      <c r="J16" s="6">
        <v>4.4741829999999991</v>
      </c>
      <c r="K16" s="6">
        <v>1.5226437096774195</v>
      </c>
      <c r="L16" s="6">
        <v>1.0011179354838711</v>
      </c>
      <c r="M16" s="6">
        <v>3.2730041666666665</v>
      </c>
      <c r="N16" s="6">
        <f>AVERAGE(B16:M16)</f>
        <v>6.0894856450972865</v>
      </c>
    </row>
    <row r="17" spans="1:14" x14ac:dyDescent="0.25">
      <c r="A17" t="s">
        <v>0</v>
      </c>
      <c r="B17" s="6">
        <v>10.2538</v>
      </c>
      <c r="C17" s="6">
        <v>18.743400000000001</v>
      </c>
      <c r="D17" s="6">
        <v>24.025300000000001</v>
      </c>
      <c r="E17" s="6">
        <v>23.837</v>
      </c>
      <c r="F17" s="6">
        <v>24.977</v>
      </c>
      <c r="G17" s="6">
        <v>20.119599999999998</v>
      </c>
      <c r="H17" s="6">
        <v>5.2698600000000004</v>
      </c>
      <c r="I17" s="6">
        <v>6.5270000000000001</v>
      </c>
      <c r="J17" s="6">
        <v>14.348599999999999</v>
      </c>
      <c r="K17" s="6">
        <v>3.9881199999999999</v>
      </c>
      <c r="L17" s="6">
        <v>2.15212</v>
      </c>
      <c r="M17" s="6">
        <v>15.5702</v>
      </c>
      <c r="N17" s="6">
        <f>MAX(B17:M17)</f>
        <v>24.977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3.11748</v>
      </c>
      <c r="C19" s="6">
        <v>1.4339</v>
      </c>
      <c r="D19" s="6">
        <v>1.51179</v>
      </c>
      <c r="E19" s="6">
        <v>6.4302200000000003</v>
      </c>
      <c r="F19" s="6">
        <v>3.3290000000000002</v>
      </c>
      <c r="G19" s="6">
        <v>2.0264099999999998</v>
      </c>
      <c r="H19" s="6">
        <v>1.6107</v>
      </c>
      <c r="I19" s="6">
        <v>1.14741</v>
      </c>
      <c r="J19" s="6">
        <v>0.86114599999999997</v>
      </c>
      <c r="K19" s="6">
        <v>0.68260900000000002</v>
      </c>
      <c r="L19" s="6">
        <v>0.60388699999999995</v>
      </c>
      <c r="M19" s="6">
        <v>0.46969899999999998</v>
      </c>
      <c r="N19" s="6">
        <f>MIN(B19:M19)</f>
        <v>0.46969899999999998</v>
      </c>
    </row>
    <row r="20" spans="1:14" x14ac:dyDescent="0.25">
      <c r="A20" t="s">
        <v>1</v>
      </c>
      <c r="B20" s="6">
        <v>7.211198064516128</v>
      </c>
      <c r="C20" s="6">
        <v>5.7119676666666672</v>
      </c>
      <c r="D20" s="6">
        <v>5.7690325806451614</v>
      </c>
      <c r="E20" s="6">
        <v>20.764182903225805</v>
      </c>
      <c r="F20" s="6">
        <v>10.960878214285714</v>
      </c>
      <c r="G20" s="6">
        <v>4.6353829032258069</v>
      </c>
      <c r="H20" s="6">
        <v>4.4647666666666659</v>
      </c>
      <c r="I20" s="6">
        <v>1.8660964516129039</v>
      </c>
      <c r="J20" s="6">
        <v>0.96250273333333347</v>
      </c>
      <c r="K20" s="6">
        <v>0.76910032258064509</v>
      </c>
      <c r="L20" s="6">
        <v>0.65913380645161301</v>
      </c>
      <c r="M20" s="6">
        <v>0.55573746666666668</v>
      </c>
      <c r="N20" s="6">
        <f>AVERAGE(B20:M20)</f>
        <v>5.3608316483230922</v>
      </c>
    </row>
    <row r="21" spans="1:14" x14ac:dyDescent="0.25">
      <c r="A21" t="s">
        <v>0</v>
      </c>
      <c r="B21" s="6">
        <v>15.0101</v>
      </c>
      <c r="C21" s="6">
        <v>17.125399999999999</v>
      </c>
      <c r="D21" s="6">
        <v>17.7027</v>
      </c>
      <c r="E21" s="6">
        <v>37.111400000000003</v>
      </c>
      <c r="F21" s="6">
        <v>19.667000000000002</v>
      </c>
      <c r="G21" s="6">
        <v>13.433400000000001</v>
      </c>
      <c r="H21" s="6">
        <v>8.8284900000000004</v>
      </c>
      <c r="I21" s="6">
        <v>4.2844899999999999</v>
      </c>
      <c r="J21" s="6">
        <v>1.12548</v>
      </c>
      <c r="K21" s="6">
        <v>0.887845</v>
      </c>
      <c r="L21" s="6">
        <v>0.80374800000000002</v>
      </c>
      <c r="M21" s="6">
        <v>0.70511599999999997</v>
      </c>
      <c r="N21" s="6">
        <f>MAX(B21:M21)</f>
        <v>37.111400000000003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0.44703700000000002</v>
      </c>
      <c r="C23" s="6">
        <v>0.43638700000000002</v>
      </c>
      <c r="D23" s="6">
        <v>4.3285099999999996</v>
      </c>
      <c r="E23" s="6">
        <v>2.6572300000000002</v>
      </c>
      <c r="F23" s="6">
        <v>1.91859</v>
      </c>
      <c r="G23" s="6">
        <v>3.2417400000000001</v>
      </c>
      <c r="H23" s="6">
        <v>3.0982500000000002</v>
      </c>
      <c r="I23" s="6">
        <v>2.05274</v>
      </c>
      <c r="J23" s="6">
        <v>1.72444</v>
      </c>
      <c r="K23" s="6">
        <v>1.2999400000000001</v>
      </c>
      <c r="L23" s="6">
        <v>1.11012</v>
      </c>
      <c r="M23" s="6">
        <v>0.96090699999999996</v>
      </c>
      <c r="N23" s="6">
        <f>MIN(B23:M23)</f>
        <v>0.43638700000000002</v>
      </c>
    </row>
    <row r="24" spans="1:14" x14ac:dyDescent="0.25">
      <c r="A24" t="s">
        <v>1</v>
      </c>
      <c r="B24" s="6">
        <v>0.96424119354838733</v>
      </c>
      <c r="C24" s="6">
        <v>7.6801300999999995</v>
      </c>
      <c r="D24" s="6">
        <v>26.425000645161298</v>
      </c>
      <c r="E24" s="6">
        <v>14.569582903225811</v>
      </c>
      <c r="F24" s="6">
        <v>15.108733793103449</v>
      </c>
      <c r="G24" s="6">
        <v>21.244029677419356</v>
      </c>
      <c r="H24" s="6">
        <v>18.642488000000004</v>
      </c>
      <c r="I24" s="6">
        <v>2.9902435483870971</v>
      </c>
      <c r="J24" s="6">
        <v>2.7702040000000001</v>
      </c>
      <c r="K24" s="6">
        <v>1.5117958064516128</v>
      </c>
      <c r="L24" s="6">
        <v>1.3757193548387097</v>
      </c>
      <c r="M24" s="6">
        <v>1.1066228666666664</v>
      </c>
      <c r="N24" s="6">
        <f>AVERAGE(B24:M24)</f>
        <v>9.5323993240668674</v>
      </c>
    </row>
    <row r="25" spans="1:14" x14ac:dyDescent="0.25">
      <c r="A25" t="s">
        <v>0</v>
      </c>
      <c r="B25" s="6">
        <v>4.0529500000000001</v>
      </c>
      <c r="C25" s="6">
        <v>20.773299999999999</v>
      </c>
      <c r="D25" s="6">
        <v>72.568399999999997</v>
      </c>
      <c r="E25" s="6">
        <v>39.776499999999999</v>
      </c>
      <c r="F25" s="6">
        <v>34.279600000000002</v>
      </c>
      <c r="G25" s="6">
        <v>64.400899999999993</v>
      </c>
      <c r="H25" s="6">
        <v>36.591999999999999</v>
      </c>
      <c r="I25" s="6">
        <v>6.0707599999999999</v>
      </c>
      <c r="J25" s="6">
        <v>5.8354600000000003</v>
      </c>
      <c r="K25" s="6">
        <v>2.1135899999999999</v>
      </c>
      <c r="L25" s="6">
        <v>2.80409</v>
      </c>
      <c r="M25" s="6">
        <v>1.56725</v>
      </c>
      <c r="N25" s="6">
        <f>MAX(B25:M25)</f>
        <v>72.568399999999997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0.79007400000000005</v>
      </c>
      <c r="C27" s="6">
        <v>0.86057300000000003</v>
      </c>
      <c r="D27" s="6">
        <v>6.2347400000000004</v>
      </c>
      <c r="E27" s="6">
        <v>3.1394700000000002</v>
      </c>
      <c r="F27" s="6">
        <v>2.85073</v>
      </c>
      <c r="G27" s="6">
        <v>1.2648299999999999</v>
      </c>
      <c r="H27" s="6">
        <v>1.53996</v>
      </c>
      <c r="I27" s="6">
        <v>1.2948599999999999</v>
      </c>
      <c r="J27" s="6">
        <v>1.03301</v>
      </c>
      <c r="K27" s="6">
        <v>0.80848299999999995</v>
      </c>
      <c r="L27" s="6">
        <v>0.65038300000000004</v>
      </c>
      <c r="M27" s="6">
        <v>0.55344700000000002</v>
      </c>
      <c r="N27" s="6">
        <f>MIN(B27:M27)</f>
        <v>0.55344700000000002</v>
      </c>
    </row>
    <row r="28" spans="1:14" x14ac:dyDescent="0.25">
      <c r="A28" t="s">
        <v>1</v>
      </c>
      <c r="B28" s="6">
        <v>1.7987258387096776</v>
      </c>
      <c r="C28" s="6">
        <v>3.892329866666667</v>
      </c>
      <c r="D28" s="6">
        <v>17.405204193548389</v>
      </c>
      <c r="E28" s="6">
        <v>11.113642258064514</v>
      </c>
      <c r="F28" s="6">
        <v>6.7735564285714274</v>
      </c>
      <c r="G28" s="6">
        <v>1.9343432258064512</v>
      </c>
      <c r="H28" s="6">
        <v>8.6538303333333335</v>
      </c>
      <c r="I28" s="6">
        <v>4.0238970967741929</v>
      </c>
      <c r="J28" s="6">
        <v>1.6257256666666664</v>
      </c>
      <c r="K28" s="6">
        <v>0.94519351612903202</v>
      </c>
      <c r="L28" s="6">
        <v>0.71230254838709695</v>
      </c>
      <c r="M28" s="6">
        <v>0.60161326666666637</v>
      </c>
      <c r="N28" s="6">
        <f>AVERAGE(B28:M28)</f>
        <v>4.9566970199436762</v>
      </c>
    </row>
    <row r="29" spans="1:14" x14ac:dyDescent="0.25">
      <c r="A29" t="s">
        <v>0</v>
      </c>
      <c r="B29" s="6">
        <v>10.3088</v>
      </c>
      <c r="C29" s="6">
        <v>19.741700000000002</v>
      </c>
      <c r="D29" s="6">
        <v>36.444899999999997</v>
      </c>
      <c r="E29" s="6">
        <v>32.947800000000001</v>
      </c>
      <c r="F29" s="6">
        <v>15.028</v>
      </c>
      <c r="G29" s="6">
        <v>3.9618000000000002</v>
      </c>
      <c r="H29" s="6">
        <v>30.630800000000001</v>
      </c>
      <c r="I29" s="6">
        <v>11.871499999999999</v>
      </c>
      <c r="J29" s="6">
        <v>4.9751500000000002</v>
      </c>
      <c r="K29" s="6">
        <v>1.38286</v>
      </c>
      <c r="L29" s="6">
        <v>0.79943299999999995</v>
      </c>
      <c r="M29" s="6">
        <v>0.64754199999999995</v>
      </c>
      <c r="N29" s="6">
        <f>MAX(B29:M29)</f>
        <v>36.444899999999997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0.44735900000000001</v>
      </c>
      <c r="C31" s="6">
        <v>0.42424400000000001</v>
      </c>
      <c r="D31" s="6">
        <v>1.18909</v>
      </c>
      <c r="E31" s="6">
        <v>18.319600000000001</v>
      </c>
      <c r="F31" s="6">
        <v>3.7670699999999999</v>
      </c>
      <c r="G31" s="6">
        <v>5.1299299999999999</v>
      </c>
      <c r="H31" s="6">
        <v>1.81287</v>
      </c>
      <c r="I31" s="6">
        <v>1.95591</v>
      </c>
      <c r="J31" s="6">
        <v>1.2908500000000001</v>
      </c>
      <c r="K31" s="6">
        <v>1.0273300000000001</v>
      </c>
      <c r="L31" s="6">
        <v>0.84804999999999997</v>
      </c>
      <c r="M31" s="6">
        <v>0.88285499999999995</v>
      </c>
      <c r="N31" s="6">
        <f>MIN(B31:M31)</f>
        <v>0.42424400000000001</v>
      </c>
    </row>
    <row r="32" spans="1:14" x14ac:dyDescent="0.25">
      <c r="A32" t="s">
        <v>1</v>
      </c>
      <c r="B32" s="6">
        <v>0.49513012903225812</v>
      </c>
      <c r="C32" s="6">
        <v>2.3431967666666669</v>
      </c>
      <c r="D32" s="6">
        <v>4.3230667741935482</v>
      </c>
      <c r="E32" s="6">
        <v>39.147274193548384</v>
      </c>
      <c r="F32" s="6">
        <v>11.854813214285711</v>
      </c>
      <c r="G32" s="6">
        <v>12.257224838709677</v>
      </c>
      <c r="H32" s="6">
        <v>2.898172999999999</v>
      </c>
      <c r="I32" s="6">
        <v>5.4128264516129025</v>
      </c>
      <c r="J32" s="6">
        <v>2.4856963333333342</v>
      </c>
      <c r="K32" s="6">
        <v>1.1267951612903229</v>
      </c>
      <c r="L32" s="6">
        <v>0.92003122580645147</v>
      </c>
      <c r="M32" s="6">
        <v>2.3673100333333337</v>
      </c>
      <c r="N32" s="6">
        <f>AVERAGE(B32:M32)</f>
        <v>7.1359615101510494</v>
      </c>
    </row>
    <row r="33" spans="1:14" x14ac:dyDescent="0.25">
      <c r="A33" t="s">
        <v>0</v>
      </c>
      <c r="B33" s="6">
        <v>0.55597300000000005</v>
      </c>
      <c r="C33" s="6">
        <v>8.6151</v>
      </c>
      <c r="D33" s="6">
        <v>46.533900000000003</v>
      </c>
      <c r="E33" s="6">
        <v>60.2547</v>
      </c>
      <c r="F33" s="6">
        <v>22.6966</v>
      </c>
      <c r="G33" s="6">
        <v>35.654400000000003</v>
      </c>
      <c r="H33" s="6">
        <v>7.3287599999999999</v>
      </c>
      <c r="I33" s="6">
        <v>13.229900000000001</v>
      </c>
      <c r="J33" s="6">
        <v>5.8106400000000002</v>
      </c>
      <c r="K33" s="6">
        <v>1.27399</v>
      </c>
      <c r="L33" s="6">
        <v>1.0459799999999999</v>
      </c>
      <c r="M33" s="6">
        <v>6.1318799999999998</v>
      </c>
      <c r="N33" s="6">
        <f>MAX(B33:M33)</f>
        <v>60.2547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1.1142399999999999</v>
      </c>
      <c r="C35" s="6">
        <v>1.87923</v>
      </c>
      <c r="D35" s="6">
        <v>2.8555299999999999</v>
      </c>
      <c r="E35" s="6">
        <v>2.2341899999999999</v>
      </c>
      <c r="F35" s="6">
        <v>2.2538299999999998</v>
      </c>
      <c r="G35" s="6">
        <v>2.1748500000000002</v>
      </c>
      <c r="H35" s="6">
        <v>1.7768299999999999</v>
      </c>
      <c r="I35" s="6">
        <v>2.1920700000000002</v>
      </c>
      <c r="J35" s="6">
        <v>1.32517</v>
      </c>
      <c r="K35" s="6">
        <v>0.95701000000000003</v>
      </c>
      <c r="L35" s="6">
        <v>0.71210399999999996</v>
      </c>
      <c r="M35" s="6">
        <v>0.61185999999999996</v>
      </c>
      <c r="N35" s="6">
        <f>MIN(B35:M35)</f>
        <v>0.61185999999999996</v>
      </c>
    </row>
    <row r="36" spans="1:14" x14ac:dyDescent="0.25">
      <c r="A36" t="s">
        <v>1</v>
      </c>
      <c r="B36" s="6">
        <v>4.6686290322580639</v>
      </c>
      <c r="C36" s="6">
        <v>5.6827500000000022</v>
      </c>
      <c r="D36" s="6">
        <v>15.61646</v>
      </c>
      <c r="E36" s="6">
        <v>9.9869932258064544</v>
      </c>
      <c r="F36" s="6">
        <v>4.8698078571428578</v>
      </c>
      <c r="G36" s="6">
        <v>7.2144567741935468</v>
      </c>
      <c r="H36" s="6">
        <v>4.4903856666666666</v>
      </c>
      <c r="I36" s="6">
        <v>7.5462432258064505</v>
      </c>
      <c r="J36" s="6">
        <v>3.239777000000001</v>
      </c>
      <c r="K36" s="6">
        <v>1.1797433870967742</v>
      </c>
      <c r="L36" s="6">
        <v>0.81507816129032262</v>
      </c>
      <c r="M36" s="6">
        <v>0.78916813333333313</v>
      </c>
      <c r="N36" s="6">
        <f>AVERAGE(B36:M36)</f>
        <v>5.5082910386328727</v>
      </c>
    </row>
    <row r="37" spans="1:14" x14ac:dyDescent="0.25">
      <c r="A37" t="s">
        <v>0</v>
      </c>
      <c r="B37" s="6">
        <v>17.693000000000001</v>
      </c>
      <c r="C37" s="6">
        <v>14.198499999999999</v>
      </c>
      <c r="D37" s="6">
        <v>38.543199999999999</v>
      </c>
      <c r="E37" s="6">
        <v>34.994100000000003</v>
      </c>
      <c r="F37" s="6">
        <v>18.503599999999999</v>
      </c>
      <c r="G37" s="6">
        <v>14.4314</v>
      </c>
      <c r="H37" s="6">
        <v>12.5421</v>
      </c>
      <c r="I37" s="6">
        <v>19.0625</v>
      </c>
      <c r="J37" s="6">
        <v>11.0694</v>
      </c>
      <c r="K37" s="6">
        <v>1.97716</v>
      </c>
      <c r="L37" s="6">
        <v>0.93812399999999996</v>
      </c>
      <c r="M37" s="6">
        <v>2.4421300000000001</v>
      </c>
      <c r="N37" s="6">
        <f>MAX(B37:M37)</f>
        <v>38.543199999999999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0.59455999999999998</v>
      </c>
      <c r="C39" s="6">
        <v>3.6061000000000001</v>
      </c>
      <c r="D39" s="6">
        <v>2.2541000000000002</v>
      </c>
      <c r="E39" s="6">
        <v>13.6044</v>
      </c>
      <c r="F39" s="6">
        <v>2.8723200000000002</v>
      </c>
      <c r="G39" s="6">
        <v>1.90784</v>
      </c>
      <c r="H39" s="6">
        <v>1.4985599999999999</v>
      </c>
      <c r="I39" s="6">
        <v>1.1406000000000001</v>
      </c>
      <c r="J39" s="6">
        <v>0.93915700000000002</v>
      </c>
      <c r="K39" s="6">
        <v>0.92539199999999999</v>
      </c>
      <c r="L39" s="6">
        <v>0.69662599999999997</v>
      </c>
      <c r="M39" s="6">
        <v>0.631965</v>
      </c>
      <c r="N39" s="6">
        <f>MIN(B39:M39)</f>
        <v>0.59455999999999998</v>
      </c>
    </row>
    <row r="40" spans="1:14" x14ac:dyDescent="0.25">
      <c r="A40" t="s">
        <v>1</v>
      </c>
      <c r="B40" s="6">
        <v>5.9745091290322589</v>
      </c>
      <c r="C40" s="6">
        <v>10.398647666666667</v>
      </c>
      <c r="D40" s="6">
        <v>16.726224838709676</v>
      </c>
      <c r="E40" s="6">
        <v>34.649103225806456</v>
      </c>
      <c r="F40" s="6">
        <v>6.2953506896551721</v>
      </c>
      <c r="G40" s="6">
        <v>3.0345361290322579</v>
      </c>
      <c r="H40" s="6">
        <v>2.2614833333333331</v>
      </c>
      <c r="I40" s="6">
        <v>1.3357309677419356</v>
      </c>
      <c r="J40" s="6">
        <v>1.1649032333333331</v>
      </c>
      <c r="K40" s="6">
        <v>2.8858707741935481</v>
      </c>
      <c r="L40" s="6">
        <v>0.78863029032258047</v>
      </c>
      <c r="M40" s="6">
        <v>0.94976100000000008</v>
      </c>
      <c r="N40" s="6">
        <f>AVERAGE(B40:M40)</f>
        <v>7.2053959398189349</v>
      </c>
    </row>
    <row r="41" spans="1:14" x14ac:dyDescent="0.25">
      <c r="A41" t="s">
        <v>0</v>
      </c>
      <c r="B41" s="6">
        <v>38.415599999999998</v>
      </c>
      <c r="C41" s="6">
        <v>30.1463</v>
      </c>
      <c r="D41" s="6">
        <v>66.333799999999997</v>
      </c>
      <c r="E41" s="6">
        <v>67.685500000000005</v>
      </c>
      <c r="F41" s="6">
        <v>17.695799999999998</v>
      </c>
      <c r="G41" s="6">
        <v>7.5823</v>
      </c>
      <c r="H41" s="6">
        <v>4.4978999999999996</v>
      </c>
      <c r="I41" s="6">
        <v>1.7381899999999999</v>
      </c>
      <c r="J41" s="6">
        <v>1.97624</v>
      </c>
      <c r="K41" s="6">
        <v>9.5163499999999992</v>
      </c>
      <c r="L41" s="6">
        <v>0.96137099999999998</v>
      </c>
      <c r="M41" s="6">
        <v>4.9773500000000004</v>
      </c>
      <c r="N41" s="6">
        <f>MAX(B41:M41)</f>
        <v>67.685500000000005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0.81028900000000004</v>
      </c>
      <c r="C43" s="6">
        <v>1.63408</v>
      </c>
      <c r="D43" s="6">
        <v>1.42323</v>
      </c>
      <c r="E43" s="6">
        <v>5.1149300000000002</v>
      </c>
      <c r="F43" s="6">
        <v>3.31942</v>
      </c>
      <c r="G43" s="6">
        <v>1.4467099999999999</v>
      </c>
      <c r="H43" s="6">
        <v>5.8052599999999996</v>
      </c>
      <c r="I43" s="6">
        <v>2.0255700000000001</v>
      </c>
      <c r="J43" s="6">
        <v>1.3833</v>
      </c>
      <c r="K43" s="6">
        <v>1.1162099999999999</v>
      </c>
      <c r="L43" s="6">
        <v>0.92446099999999998</v>
      </c>
      <c r="M43" s="6">
        <v>0.837507</v>
      </c>
      <c r="N43" s="6">
        <f>MIN(B43:M43)</f>
        <v>0.81028900000000004</v>
      </c>
    </row>
    <row r="44" spans="1:14" x14ac:dyDescent="0.25">
      <c r="A44" t="s">
        <v>1</v>
      </c>
      <c r="B44" s="6">
        <v>2.2791460322580646</v>
      </c>
      <c r="C44" s="6">
        <v>3.7353786666666666</v>
      </c>
      <c r="D44" s="6">
        <v>3.9963725806451609</v>
      </c>
      <c r="E44" s="6">
        <v>9.8069467741935483</v>
      </c>
      <c r="F44" s="6">
        <v>7.2033064285714277</v>
      </c>
      <c r="G44" s="6">
        <v>24.636731612903226</v>
      </c>
      <c r="H44" s="6">
        <v>16.675724666666664</v>
      </c>
      <c r="I44" s="6">
        <v>4.1391474193548374</v>
      </c>
      <c r="J44" s="6">
        <v>1.5959906666666663</v>
      </c>
      <c r="K44" s="6">
        <v>1.233437419354839</v>
      </c>
      <c r="L44" s="6">
        <v>1.1519992903225809</v>
      </c>
      <c r="M44" s="6">
        <v>1.7324725333333333</v>
      </c>
      <c r="N44" s="6">
        <f>AVERAGE(B44:M44)</f>
        <v>6.5155545075780852</v>
      </c>
    </row>
    <row r="45" spans="1:14" x14ac:dyDescent="0.25">
      <c r="A45" t="s">
        <v>0</v>
      </c>
      <c r="B45" s="6">
        <v>4.5636599999999996</v>
      </c>
      <c r="C45" s="6">
        <v>8.5269399999999997</v>
      </c>
      <c r="D45" s="6">
        <v>14.766400000000001</v>
      </c>
      <c r="E45" s="6">
        <v>19.912099999999999</v>
      </c>
      <c r="F45" s="6">
        <v>12.325799999999999</v>
      </c>
      <c r="G45" s="6">
        <v>73.425700000000006</v>
      </c>
      <c r="H45" s="6">
        <v>34.973300000000002</v>
      </c>
      <c r="I45" s="6">
        <v>8.9158899999999992</v>
      </c>
      <c r="J45" s="6">
        <v>1.9673700000000001</v>
      </c>
      <c r="K45" s="6">
        <v>1.3729</v>
      </c>
      <c r="L45" s="6">
        <v>2.8921800000000002</v>
      </c>
      <c r="M45" s="6">
        <v>5.0983099999999997</v>
      </c>
      <c r="N45" s="6">
        <f>MAX(B45:M45)</f>
        <v>73.425700000000006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0.98467800000000005</v>
      </c>
      <c r="C47" s="6">
        <v>0.65774500000000002</v>
      </c>
      <c r="D47" s="6">
        <v>2.04888</v>
      </c>
      <c r="E47" s="6">
        <v>1.2817499999999999</v>
      </c>
      <c r="F47" s="6">
        <v>6.26905</v>
      </c>
      <c r="G47" s="6">
        <v>6.1606399999999999</v>
      </c>
      <c r="H47" s="6">
        <v>3.4916700000000001</v>
      </c>
      <c r="I47" s="6">
        <v>1.6454599999999999</v>
      </c>
      <c r="J47" s="6">
        <v>1.36314</v>
      </c>
      <c r="K47" s="6">
        <v>1.0804800000000001</v>
      </c>
      <c r="L47" s="6">
        <v>1.08345</v>
      </c>
      <c r="M47" s="6">
        <v>0.88909899999999997</v>
      </c>
      <c r="N47" s="6">
        <f>MIN(B47:M47)</f>
        <v>0.65774500000000002</v>
      </c>
    </row>
    <row r="48" spans="1:14" x14ac:dyDescent="0.25">
      <c r="A48" t="s">
        <v>1</v>
      </c>
      <c r="B48" s="6">
        <v>2.5401238064516138</v>
      </c>
      <c r="C48" s="6">
        <v>1.608549266666667</v>
      </c>
      <c r="D48" s="6">
        <v>7.926813225806451</v>
      </c>
      <c r="E48" s="6">
        <v>25.177833225806456</v>
      </c>
      <c r="F48" s="6">
        <v>15.120063214285718</v>
      </c>
      <c r="G48" s="6">
        <v>20.671066774193545</v>
      </c>
      <c r="H48" s="6">
        <v>7.9186079999999963</v>
      </c>
      <c r="I48" s="6">
        <v>2.0872029032258061</v>
      </c>
      <c r="J48" s="6">
        <v>1.6741413333333337</v>
      </c>
      <c r="K48" s="6">
        <v>1.2125167741935481</v>
      </c>
      <c r="L48" s="6">
        <v>3.3063212903225803</v>
      </c>
      <c r="M48" s="6">
        <v>1.3395435000000002</v>
      </c>
      <c r="N48" s="6">
        <f>AVERAGE(B48:M48)</f>
        <v>7.5485652761904767</v>
      </c>
    </row>
    <row r="49" spans="1:14" x14ac:dyDescent="0.25">
      <c r="A49" t="s">
        <v>0</v>
      </c>
      <c r="B49" s="6">
        <v>5.6340399999999997</v>
      </c>
      <c r="C49" s="6">
        <v>5.67</v>
      </c>
      <c r="D49" s="6">
        <v>24.320699999999999</v>
      </c>
      <c r="E49" s="6">
        <v>69.522800000000004</v>
      </c>
      <c r="F49" s="6">
        <v>29.9862</v>
      </c>
      <c r="G49" s="6">
        <v>65.346900000000005</v>
      </c>
      <c r="H49" s="6">
        <v>18.331900000000001</v>
      </c>
      <c r="I49" s="6">
        <v>3.25596</v>
      </c>
      <c r="J49" s="6">
        <v>2.3970899999999999</v>
      </c>
      <c r="K49" s="6">
        <v>1.5368599999999999</v>
      </c>
      <c r="L49" s="6">
        <v>8.0218600000000002</v>
      </c>
      <c r="M49" s="6">
        <v>6.4813499999999999</v>
      </c>
      <c r="N49" s="6">
        <f>MAX(B49:M49)</f>
        <v>69.522800000000004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4.6621699999999997</v>
      </c>
      <c r="C51" s="6">
        <v>3.5128699999999999</v>
      </c>
      <c r="D51" s="6">
        <v>1.6586399999999999</v>
      </c>
      <c r="E51" s="6">
        <v>1.1694100000000001</v>
      </c>
      <c r="F51" s="6">
        <v>2.2558099999999999</v>
      </c>
      <c r="G51" s="6">
        <v>2.10507</v>
      </c>
      <c r="H51" s="6">
        <v>1.9285699999999999</v>
      </c>
      <c r="I51" s="6">
        <v>1.5062</v>
      </c>
      <c r="J51" s="6">
        <v>1.41056</v>
      </c>
      <c r="K51" s="6">
        <v>1.51196</v>
      </c>
      <c r="L51" s="6">
        <v>0.94700799999999996</v>
      </c>
      <c r="M51" s="6">
        <v>0.82857000000000003</v>
      </c>
      <c r="N51" s="6">
        <f>MIN(B51:M51)</f>
        <v>0.82857000000000003</v>
      </c>
    </row>
    <row r="52" spans="1:14" x14ac:dyDescent="0.25">
      <c r="A52" t="s">
        <v>1</v>
      </c>
      <c r="B52" s="6">
        <v>17.756073870967739</v>
      </c>
      <c r="C52" s="6">
        <v>11.905524666666668</v>
      </c>
      <c r="D52" s="6">
        <v>4.2129261290322582</v>
      </c>
      <c r="E52" s="6">
        <v>1.8292241935483868</v>
      </c>
      <c r="F52" s="6">
        <v>18.245496071428573</v>
      </c>
      <c r="G52" s="6">
        <v>7.4504996774193559</v>
      </c>
      <c r="H52" s="6">
        <v>11.390046999999997</v>
      </c>
      <c r="I52" s="6">
        <v>3.2371119354838704</v>
      </c>
      <c r="J52" s="6">
        <v>4.3535410000000008</v>
      </c>
      <c r="K52" s="6">
        <v>3.8648287096774201</v>
      </c>
      <c r="L52" s="6">
        <v>1.2393297419354838</v>
      </c>
      <c r="M52" s="6">
        <v>2.1677597999999998</v>
      </c>
      <c r="N52" s="6">
        <f>AVERAGE(B52:M52)</f>
        <v>7.3043635663466455</v>
      </c>
    </row>
    <row r="53" spans="1:14" x14ac:dyDescent="0.25">
      <c r="A53" t="s">
        <v>0</v>
      </c>
      <c r="B53" s="6">
        <v>36.252099999999999</v>
      </c>
      <c r="C53" s="6">
        <v>35.487000000000002</v>
      </c>
      <c r="D53" s="6">
        <v>10.723699999999999</v>
      </c>
      <c r="E53" s="6">
        <v>3.8816299999999999</v>
      </c>
      <c r="F53" s="6">
        <v>38.231999999999999</v>
      </c>
      <c r="G53" s="6">
        <v>20.904299999999999</v>
      </c>
      <c r="H53" s="6">
        <v>26.248899999999999</v>
      </c>
      <c r="I53" s="6">
        <v>9.6829400000000003</v>
      </c>
      <c r="J53" s="6">
        <v>10.6168</v>
      </c>
      <c r="K53" s="6">
        <v>11.8858</v>
      </c>
      <c r="L53" s="6">
        <v>2.3589899999999999</v>
      </c>
      <c r="M53" s="6">
        <v>8.2203300000000006</v>
      </c>
      <c r="N53" s="6">
        <f>MAX(B53:M53)</f>
        <v>38.231999999999999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1.21828</v>
      </c>
      <c r="C55" s="6">
        <v>4.3062800000000001</v>
      </c>
      <c r="D55" s="6">
        <v>2.6289199999999999</v>
      </c>
      <c r="E55" s="6">
        <v>1.2645200000000001</v>
      </c>
      <c r="F55" s="6">
        <v>1.1016600000000001</v>
      </c>
      <c r="G55" s="6">
        <v>1.3259399999999999</v>
      </c>
      <c r="H55" s="6">
        <v>3.55138</v>
      </c>
      <c r="I55" s="6">
        <v>1.29318</v>
      </c>
      <c r="J55" s="6">
        <v>0.950546</v>
      </c>
      <c r="K55" s="6">
        <v>0.77336499999999997</v>
      </c>
      <c r="L55" s="6">
        <v>0.63165000000000004</v>
      </c>
      <c r="M55" s="6">
        <v>0.52986900000000003</v>
      </c>
      <c r="N55" s="6">
        <f>MIN(B55:M55)</f>
        <v>0.52986900000000003</v>
      </c>
    </row>
    <row r="56" spans="1:14" x14ac:dyDescent="0.25">
      <c r="A56" t="s">
        <v>1</v>
      </c>
      <c r="B56" s="6">
        <v>15.46683387096774</v>
      </c>
      <c r="C56" s="6">
        <v>12.739993</v>
      </c>
      <c r="D56" s="6">
        <v>4.5484977419354831</v>
      </c>
      <c r="E56" s="6">
        <v>2.1189296774193553</v>
      </c>
      <c r="F56" s="6">
        <v>3.9032306896551732</v>
      </c>
      <c r="G56" s="6">
        <v>10.875639677419354</v>
      </c>
      <c r="H56" s="6">
        <v>7.4184133333333335</v>
      </c>
      <c r="I56" s="6">
        <v>2.493445806451613</v>
      </c>
      <c r="J56" s="6">
        <v>1.2755978000000001</v>
      </c>
      <c r="K56" s="6">
        <v>0.94087245161290312</v>
      </c>
      <c r="L56" s="6">
        <v>0.69425367741935484</v>
      </c>
      <c r="M56" s="6">
        <v>0.5771337333333334</v>
      </c>
      <c r="N56" s="6">
        <f>AVERAGE(B56:M56)</f>
        <v>5.2544034549623033</v>
      </c>
    </row>
    <row r="57" spans="1:14" x14ac:dyDescent="0.25">
      <c r="A57" t="s">
        <v>0</v>
      </c>
      <c r="B57" s="6">
        <v>61.626199999999997</v>
      </c>
      <c r="C57" s="6">
        <v>41.053100000000001</v>
      </c>
      <c r="D57" s="6">
        <v>7.9956399999999999</v>
      </c>
      <c r="E57" s="6">
        <v>4.66676</v>
      </c>
      <c r="F57" s="6">
        <v>11.014699999999999</v>
      </c>
      <c r="G57" s="6">
        <v>29.933599999999998</v>
      </c>
      <c r="H57" s="6">
        <v>16.0014</v>
      </c>
      <c r="I57" s="6">
        <v>7.13279</v>
      </c>
      <c r="J57" s="6">
        <v>2.5089800000000002</v>
      </c>
      <c r="K57" s="6">
        <v>1.4411499999999999</v>
      </c>
      <c r="L57" s="6">
        <v>0.76705599999999996</v>
      </c>
      <c r="M57" s="6">
        <v>0.62779200000000002</v>
      </c>
      <c r="N57" s="6">
        <f>MAX(B57:M57)</f>
        <v>61.626199999999997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0.50325299999999995</v>
      </c>
      <c r="C59" s="6">
        <v>1.88483</v>
      </c>
      <c r="D59" s="6">
        <v>1.8125199999999999</v>
      </c>
      <c r="E59" s="6">
        <v>2.11382</v>
      </c>
      <c r="F59" s="6">
        <v>1.39123</v>
      </c>
      <c r="G59" s="6">
        <v>1.3160400000000001</v>
      </c>
      <c r="H59" s="6">
        <v>2.2466200000000001</v>
      </c>
      <c r="I59" s="6">
        <v>1.4029400000000001</v>
      </c>
      <c r="J59" s="6">
        <v>0.88803299999999996</v>
      </c>
      <c r="K59" s="6">
        <v>0.71600699999999995</v>
      </c>
      <c r="L59" s="6">
        <v>0.60324500000000003</v>
      </c>
      <c r="M59" s="6">
        <v>0.54061700000000001</v>
      </c>
      <c r="N59" s="6">
        <f>MIN(B59:M59)</f>
        <v>0.50325299999999995</v>
      </c>
    </row>
    <row r="60" spans="1:14" x14ac:dyDescent="0.25">
      <c r="A60" t="s">
        <v>1</v>
      </c>
      <c r="B60" s="6">
        <v>6.8264496774193546</v>
      </c>
      <c r="C60" s="6">
        <v>9.4370173333333334</v>
      </c>
      <c r="D60" s="6">
        <v>5.0163764516129028</v>
      </c>
      <c r="E60" s="6">
        <v>14.277353225806449</v>
      </c>
      <c r="F60" s="6">
        <v>5.8062989285714286</v>
      </c>
      <c r="G60" s="6">
        <v>3.0872635483870967</v>
      </c>
      <c r="H60" s="6">
        <v>6.3021420000000026</v>
      </c>
      <c r="I60" s="6">
        <v>6.168281935483872</v>
      </c>
      <c r="J60" s="6">
        <v>1.0392609000000002</v>
      </c>
      <c r="K60" s="6">
        <v>0.79504687096774207</v>
      </c>
      <c r="L60" s="6">
        <v>0.65224303225806446</v>
      </c>
      <c r="M60" s="6">
        <v>0.80741629999999998</v>
      </c>
      <c r="N60" s="6">
        <f>AVERAGE(B60:M60)</f>
        <v>5.0179291836533544</v>
      </c>
    </row>
    <row r="61" spans="1:14" x14ac:dyDescent="0.25">
      <c r="A61" t="s">
        <v>0</v>
      </c>
      <c r="B61" s="6">
        <v>27.5747</v>
      </c>
      <c r="C61" s="6">
        <v>31.5778</v>
      </c>
      <c r="D61" s="6">
        <v>12.278499999999999</v>
      </c>
      <c r="E61" s="6">
        <v>40.795999999999999</v>
      </c>
      <c r="F61" s="6">
        <v>20.876799999999999</v>
      </c>
      <c r="G61" s="6">
        <v>10.403499999999999</v>
      </c>
      <c r="H61" s="6">
        <v>16.546600000000002</v>
      </c>
      <c r="I61" s="6">
        <v>20.6203</v>
      </c>
      <c r="J61" s="6">
        <v>1.3480399999999999</v>
      </c>
      <c r="K61" s="6">
        <v>0.88154500000000002</v>
      </c>
      <c r="L61" s="6">
        <v>0.71120799999999995</v>
      </c>
      <c r="M61" s="6">
        <v>4.8518299999999996</v>
      </c>
      <c r="N61" s="6">
        <f>MAX(B61:M61)</f>
        <v>40.795999999999999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0.86389700000000003</v>
      </c>
      <c r="C63" s="6">
        <v>0.52346099999999995</v>
      </c>
      <c r="D63" s="6">
        <v>4.5988800000000003</v>
      </c>
      <c r="E63" s="6">
        <v>1.75528</v>
      </c>
      <c r="F63" s="6">
        <v>2.9399000000000002</v>
      </c>
      <c r="G63" s="6">
        <v>4.0505000000000004</v>
      </c>
      <c r="H63" s="6">
        <v>1.75193</v>
      </c>
      <c r="I63" s="6">
        <v>1.31819</v>
      </c>
      <c r="J63" s="6">
        <v>1.0278099999999999</v>
      </c>
      <c r="K63" s="6">
        <v>0.82173200000000002</v>
      </c>
      <c r="L63" s="6">
        <v>0.66238200000000003</v>
      </c>
      <c r="M63" s="6">
        <v>0.60998699999999995</v>
      </c>
      <c r="N63" s="6">
        <f>MIN(B63:M63)</f>
        <v>0.52346099999999995</v>
      </c>
    </row>
    <row r="64" spans="1:14" x14ac:dyDescent="0.25">
      <c r="A64" t="s">
        <v>1</v>
      </c>
      <c r="B64" s="6">
        <v>3.3336048064516133</v>
      </c>
      <c r="C64" s="6">
        <v>1.4648059333333334</v>
      </c>
      <c r="D64" s="6">
        <v>14.830356129032257</v>
      </c>
      <c r="E64" s="6">
        <v>6.2393887096774217</v>
      </c>
      <c r="F64" s="6">
        <v>8.0055442857142847</v>
      </c>
      <c r="G64" s="6">
        <v>24.110376129032254</v>
      </c>
      <c r="H64" s="6">
        <v>4.490917333333333</v>
      </c>
      <c r="I64" s="6">
        <v>2.0106264516129033</v>
      </c>
      <c r="J64" s="6">
        <v>1.1525946666666667</v>
      </c>
      <c r="K64" s="6">
        <v>0.91692980645161315</v>
      </c>
      <c r="L64" s="6">
        <v>0.737474870967742</v>
      </c>
      <c r="M64" s="6">
        <v>2.0754743000000002</v>
      </c>
      <c r="N64" s="6">
        <f>AVERAGE(B64:M64)</f>
        <v>5.7806744518561191</v>
      </c>
    </row>
    <row r="65" spans="1:14" x14ac:dyDescent="0.25">
      <c r="A65" t="s">
        <v>0</v>
      </c>
      <c r="B65" s="6">
        <v>10.086499999999999</v>
      </c>
      <c r="C65" s="6">
        <v>6.9904900000000003</v>
      </c>
      <c r="D65" s="6">
        <v>30.405200000000001</v>
      </c>
      <c r="E65" s="6">
        <v>18.1158</v>
      </c>
      <c r="F65" s="6">
        <v>17.010300000000001</v>
      </c>
      <c r="G65" s="6">
        <v>63.482199999999999</v>
      </c>
      <c r="H65" s="6">
        <v>11.413600000000001</v>
      </c>
      <c r="I65" s="6">
        <v>4.3483900000000002</v>
      </c>
      <c r="J65" s="6">
        <v>1.3033600000000001</v>
      </c>
      <c r="K65" s="6">
        <v>1.02027</v>
      </c>
      <c r="L65" s="6">
        <v>0.81593300000000002</v>
      </c>
      <c r="M65" s="6">
        <v>7.64581</v>
      </c>
      <c r="N65" s="6">
        <f>MAX(B65:M65)</f>
        <v>63.482199999999999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0.76718900000000001</v>
      </c>
      <c r="C67" s="6">
        <v>1.0993299999999999</v>
      </c>
      <c r="D67" s="6">
        <v>2.9332199999999999</v>
      </c>
      <c r="E67" s="6">
        <v>3.5453999999999999</v>
      </c>
      <c r="F67" s="6">
        <v>2.1122200000000002</v>
      </c>
      <c r="G67" s="6">
        <v>1.18835</v>
      </c>
      <c r="H67" s="6">
        <v>0.944326</v>
      </c>
      <c r="I67" s="6">
        <v>0.67072500000000002</v>
      </c>
      <c r="J67" s="6">
        <v>0.61698500000000001</v>
      </c>
      <c r="K67" s="6">
        <v>0.46806199999999998</v>
      </c>
      <c r="L67" s="6">
        <v>0.42138199999999998</v>
      </c>
      <c r="M67" s="6">
        <v>0.70408000000000004</v>
      </c>
      <c r="N67" s="6">
        <f>MIN(B67:M67)</f>
        <v>0.42138199999999998</v>
      </c>
    </row>
    <row r="68" spans="1:14" x14ac:dyDescent="0.25">
      <c r="A68" t="s">
        <v>1</v>
      </c>
      <c r="B68" s="6">
        <v>2.2163969032258075</v>
      </c>
      <c r="C68" s="6">
        <v>11.533134333333329</v>
      </c>
      <c r="D68" s="6">
        <v>9.6823229032258045</v>
      </c>
      <c r="E68" s="6">
        <v>13.202768709677416</v>
      </c>
      <c r="F68" s="6">
        <v>3.4082585714285716</v>
      </c>
      <c r="G68" s="6">
        <v>1.8723006451612905</v>
      </c>
      <c r="H68" s="6">
        <v>1.3907001333333329</v>
      </c>
      <c r="I68" s="6">
        <v>0.97257674193548416</v>
      </c>
      <c r="J68" s="6">
        <v>1.8030181333333324</v>
      </c>
      <c r="K68" s="6">
        <v>0.53260412903225807</v>
      </c>
      <c r="L68" s="6">
        <v>1.2089998709677421</v>
      </c>
      <c r="M68" s="6">
        <v>2.3647477666666665</v>
      </c>
      <c r="N68" s="6">
        <f>AVERAGE(B68:M68)</f>
        <v>4.1823190701100854</v>
      </c>
    </row>
    <row r="69" spans="1:14" x14ac:dyDescent="0.25">
      <c r="A69" t="s">
        <v>0</v>
      </c>
      <c r="B69" s="6">
        <v>4.9073700000000002</v>
      </c>
      <c r="C69" s="6">
        <v>23.289000000000001</v>
      </c>
      <c r="D69" s="6">
        <v>39.223199999999999</v>
      </c>
      <c r="E69" s="6">
        <v>32.548900000000003</v>
      </c>
      <c r="F69" s="6">
        <v>6.3896199999999999</v>
      </c>
      <c r="G69" s="6">
        <v>4.1144100000000003</v>
      </c>
      <c r="H69" s="6">
        <v>4.0808200000000001</v>
      </c>
      <c r="I69" s="6">
        <v>3.96949</v>
      </c>
      <c r="J69" s="6">
        <v>7.1529999999999996</v>
      </c>
      <c r="K69" s="6">
        <v>0.60696000000000006</v>
      </c>
      <c r="L69" s="6">
        <v>7.9543600000000003</v>
      </c>
      <c r="M69" s="6">
        <v>8.8785600000000002</v>
      </c>
      <c r="N69" s="6">
        <f>MAX(B69:M69)</f>
        <v>39.223199999999999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0.61890100000000003</v>
      </c>
      <c r="C71" s="6">
        <v>2.10222</v>
      </c>
      <c r="D71" s="6">
        <v>1.03328</v>
      </c>
      <c r="E71" s="6">
        <v>2.4583400000000002</v>
      </c>
      <c r="F71" s="6">
        <v>1.90924</v>
      </c>
      <c r="G71" s="6">
        <v>1.0346</v>
      </c>
      <c r="H71" s="6">
        <v>2.03302</v>
      </c>
      <c r="I71" s="6">
        <v>1.0691600000000001</v>
      </c>
      <c r="J71" s="6">
        <v>0.86029800000000001</v>
      </c>
      <c r="K71" s="6">
        <v>0.60473600000000005</v>
      </c>
      <c r="L71" s="6">
        <v>0.48296099999999997</v>
      </c>
      <c r="M71" s="6">
        <v>0.41592800000000002</v>
      </c>
      <c r="N71" s="6">
        <f>MIN(B71:M71)</f>
        <v>0.41592800000000002</v>
      </c>
    </row>
    <row r="72" spans="1:14" x14ac:dyDescent="0.25">
      <c r="A72" t="s">
        <v>1</v>
      </c>
      <c r="B72" s="6">
        <v>1.8326473870967745</v>
      </c>
      <c r="C72" s="6">
        <v>5.1336736666666676</v>
      </c>
      <c r="D72" s="6">
        <v>16.157054516129033</v>
      </c>
      <c r="E72" s="6">
        <v>14.804383225806454</v>
      </c>
      <c r="F72" s="6">
        <v>4.0393737931034481</v>
      </c>
      <c r="G72" s="6">
        <v>2.6601922580645159</v>
      </c>
      <c r="H72" s="6">
        <v>8.1688056666666657</v>
      </c>
      <c r="I72" s="6">
        <v>2.3887983870967742</v>
      </c>
      <c r="J72" s="6">
        <v>1.2254540666666669</v>
      </c>
      <c r="K72" s="6">
        <v>0.82544703225806459</v>
      </c>
      <c r="L72" s="6">
        <v>0.54397251612903219</v>
      </c>
      <c r="M72" s="6">
        <v>0.77584846666666651</v>
      </c>
      <c r="N72" s="6">
        <f>AVERAGE(B72:M72)</f>
        <v>4.8796375818625632</v>
      </c>
    </row>
    <row r="73" spans="1:14" x14ac:dyDescent="0.25">
      <c r="A73" t="s">
        <v>0</v>
      </c>
      <c r="B73" s="6">
        <v>7.81907</v>
      </c>
      <c r="C73" s="6">
        <v>13.9391</v>
      </c>
      <c r="D73" s="6">
        <v>74.637900000000002</v>
      </c>
      <c r="E73" s="6">
        <v>45.732300000000002</v>
      </c>
      <c r="F73" s="6">
        <v>11.152699999999999</v>
      </c>
      <c r="G73" s="6">
        <v>17.916599999999999</v>
      </c>
      <c r="H73" s="6">
        <v>17.692399999999999</v>
      </c>
      <c r="I73" s="6">
        <v>7.4493499999999999</v>
      </c>
      <c r="J73" s="6">
        <v>2.7827000000000002</v>
      </c>
      <c r="K73" s="6">
        <v>1.73536</v>
      </c>
      <c r="L73" s="6">
        <v>0.59952000000000005</v>
      </c>
      <c r="M73" s="6">
        <v>2.6981700000000002</v>
      </c>
      <c r="N73" s="6">
        <f>MAX(B73:M73)</f>
        <v>74.637900000000002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0.34467399999999998</v>
      </c>
      <c r="C75" s="6">
        <v>3.36911</v>
      </c>
      <c r="D75" s="6">
        <v>8.9571799999999993</v>
      </c>
      <c r="E75" s="6">
        <v>7.8967599999999996</v>
      </c>
      <c r="F75" s="6">
        <v>2.0872899999999999</v>
      </c>
      <c r="G75" s="6">
        <v>1.3489500000000001</v>
      </c>
      <c r="H75" s="6">
        <v>1.3288</v>
      </c>
      <c r="I75" s="6">
        <v>2.5833699999999999</v>
      </c>
      <c r="J75" s="6">
        <v>1.34097</v>
      </c>
      <c r="K75" s="6">
        <v>1.0514699999999999</v>
      </c>
      <c r="L75" s="6">
        <v>0.89250099999999999</v>
      </c>
      <c r="M75" s="6">
        <v>1.0751200000000001</v>
      </c>
      <c r="N75" s="6">
        <f>MIN(B75:M75)</f>
        <v>0.34467399999999998</v>
      </c>
    </row>
    <row r="76" spans="1:14" x14ac:dyDescent="0.25">
      <c r="A76" t="s">
        <v>1</v>
      </c>
      <c r="B76" s="6">
        <v>3.4591899354838711</v>
      </c>
      <c r="C76" s="6">
        <v>8.4807636666666664</v>
      </c>
      <c r="D76" s="6">
        <v>14.177949354838708</v>
      </c>
      <c r="E76" s="6">
        <v>19.065664516129033</v>
      </c>
      <c r="F76" s="6">
        <v>8.3598621428571445</v>
      </c>
      <c r="G76" s="6">
        <v>2.8737803225806444</v>
      </c>
      <c r="H76" s="6">
        <v>14.764882</v>
      </c>
      <c r="I76" s="6">
        <v>12.39080064516129</v>
      </c>
      <c r="J76" s="6">
        <v>1.6590590000000001</v>
      </c>
      <c r="K76" s="6">
        <v>1.1830219354838711</v>
      </c>
      <c r="L76" s="6">
        <v>1.3008491290322584</v>
      </c>
      <c r="M76" s="6">
        <v>2.884281000000001</v>
      </c>
      <c r="N76" s="6">
        <f>AVERAGE(B76:M76)</f>
        <v>7.5500086373527902</v>
      </c>
    </row>
    <row r="77" spans="1:14" x14ac:dyDescent="0.25">
      <c r="A77" t="s">
        <v>0</v>
      </c>
      <c r="B77" s="6">
        <v>23.229299999999999</v>
      </c>
      <c r="C77" s="6">
        <v>17.682600000000001</v>
      </c>
      <c r="D77" s="6">
        <v>24.666899999999998</v>
      </c>
      <c r="E77" s="6">
        <v>46.807099999999998</v>
      </c>
      <c r="F77" s="6">
        <v>22.8095</v>
      </c>
      <c r="G77" s="6">
        <v>8.3536999999999999</v>
      </c>
      <c r="H77" s="6">
        <v>26.758800000000001</v>
      </c>
      <c r="I77" s="6">
        <v>31.659600000000001</v>
      </c>
      <c r="J77" s="6">
        <v>2.4268100000000001</v>
      </c>
      <c r="K77" s="6">
        <v>1.32938</v>
      </c>
      <c r="L77" s="6">
        <v>3.15768</v>
      </c>
      <c r="M77" s="6">
        <v>11.3101</v>
      </c>
      <c r="N77" s="6">
        <f>MAX(B77:M77)</f>
        <v>46.807099999999998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0.66198599999999996</v>
      </c>
      <c r="C79" s="6">
        <v>5.5676399999999999</v>
      </c>
      <c r="D79" s="6">
        <v>8.15761</v>
      </c>
      <c r="E79" s="6">
        <v>4.7682500000000001</v>
      </c>
      <c r="F79" s="6">
        <v>10.4876</v>
      </c>
      <c r="G79" s="6">
        <v>3.8876300000000001</v>
      </c>
      <c r="H79" s="6">
        <v>3.8612299999999999</v>
      </c>
      <c r="I79" s="6">
        <v>3.67435</v>
      </c>
      <c r="J79" s="6">
        <v>2.1005799999999999</v>
      </c>
      <c r="K79" s="6">
        <v>1.63811</v>
      </c>
      <c r="L79" s="6">
        <v>1.3385</v>
      </c>
      <c r="M79" s="6">
        <v>1.34819</v>
      </c>
      <c r="N79" s="6">
        <f>MIN(B79:M79)</f>
        <v>0.66198599999999996</v>
      </c>
    </row>
    <row r="80" spans="1:14" x14ac:dyDescent="0.25">
      <c r="A80" t="s">
        <v>1</v>
      </c>
      <c r="B80" s="6">
        <v>2.2377439677419351</v>
      </c>
      <c r="C80" s="6">
        <v>26.08503566666667</v>
      </c>
      <c r="D80" s="6">
        <v>26.200941935483865</v>
      </c>
      <c r="E80" s="6">
        <v>13.17482935483871</v>
      </c>
      <c r="F80" s="6">
        <v>22.937285714285714</v>
      </c>
      <c r="G80" s="6">
        <v>24.972234838709678</v>
      </c>
      <c r="H80" s="6">
        <v>9.2080706666666625</v>
      </c>
      <c r="I80" s="6">
        <v>11.797109354838708</v>
      </c>
      <c r="J80" s="6">
        <v>3.5423456666666673</v>
      </c>
      <c r="K80" s="6">
        <v>1.8352167741935483</v>
      </c>
      <c r="L80" s="6">
        <v>1.4820396774193549</v>
      </c>
      <c r="M80" s="6">
        <v>3.3546549999999997</v>
      </c>
      <c r="N80" s="6">
        <f>AVERAGE(B80:M80)</f>
        <v>12.235625718125961</v>
      </c>
    </row>
    <row r="81" spans="1:14" x14ac:dyDescent="0.25">
      <c r="A81" t="s">
        <v>0</v>
      </c>
      <c r="B81" s="6">
        <v>13.863</v>
      </c>
      <c r="C81" s="6">
        <v>61.003100000000003</v>
      </c>
      <c r="D81" s="6">
        <v>49.378500000000003</v>
      </c>
      <c r="E81" s="6">
        <v>36.723999999999997</v>
      </c>
      <c r="F81" s="6">
        <v>46.551400000000001</v>
      </c>
      <c r="G81" s="6">
        <v>64.219399999999993</v>
      </c>
      <c r="H81" s="6">
        <v>21.5947</v>
      </c>
      <c r="I81" s="6">
        <v>31.7499</v>
      </c>
      <c r="J81" s="6">
        <v>8.0839599999999994</v>
      </c>
      <c r="K81" s="6">
        <v>2.0769799999999998</v>
      </c>
      <c r="L81" s="6">
        <v>1.62639</v>
      </c>
      <c r="M81" s="6">
        <v>9.3891200000000001</v>
      </c>
      <c r="N81" s="6">
        <f>MAX(B81:M81)</f>
        <v>64.219399999999993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1.3040499999999999</v>
      </c>
      <c r="C83" s="6">
        <v>3.41479</v>
      </c>
      <c r="D83" s="6">
        <v>2.4286599999999998</v>
      </c>
      <c r="E83" s="6">
        <v>4.3370600000000001</v>
      </c>
      <c r="F83" s="6">
        <v>4.6209199999999999</v>
      </c>
      <c r="G83" s="6">
        <v>2.1795900000000001</v>
      </c>
      <c r="H83" s="6">
        <v>2.10758</v>
      </c>
      <c r="I83" s="6">
        <v>1.43028</v>
      </c>
      <c r="J83" s="6">
        <v>1.31351</v>
      </c>
      <c r="K83" s="6">
        <v>1.0180899999999999</v>
      </c>
      <c r="L83" s="6">
        <v>0.85141999999999995</v>
      </c>
      <c r="M83" s="6">
        <v>0.72422699999999995</v>
      </c>
      <c r="N83" s="6">
        <f>MIN(B83:M83)</f>
        <v>0.72422699999999995</v>
      </c>
    </row>
    <row r="84" spans="1:14" x14ac:dyDescent="0.25">
      <c r="A84" t="s">
        <v>1</v>
      </c>
      <c r="B84" s="6">
        <v>3.1917896774193539</v>
      </c>
      <c r="C84" s="6">
        <v>9.5218403333333335</v>
      </c>
      <c r="D84" s="6">
        <v>6.3743896774193542</v>
      </c>
      <c r="E84" s="6">
        <v>22.811302258064515</v>
      </c>
      <c r="F84" s="6">
        <v>17.261297857142857</v>
      </c>
      <c r="G84" s="6">
        <v>7.2475948387096771</v>
      </c>
      <c r="H84" s="6">
        <v>5.4049403333333323</v>
      </c>
      <c r="I84" s="6">
        <v>1.8118348387096777</v>
      </c>
      <c r="J84" s="6">
        <v>2.7232573333333341</v>
      </c>
      <c r="K84" s="6">
        <v>1.1932267741935485</v>
      </c>
      <c r="L84" s="6">
        <v>0.92741503225806454</v>
      </c>
      <c r="M84" s="6">
        <v>0.80842223333333341</v>
      </c>
      <c r="N84" s="6">
        <f>AVERAGE(B84:M84)</f>
        <v>6.6064425989375311</v>
      </c>
    </row>
    <row r="85" spans="1:14" x14ac:dyDescent="0.25">
      <c r="A85" t="s">
        <v>0</v>
      </c>
      <c r="B85" s="6">
        <v>17.386299999999999</v>
      </c>
      <c r="C85" s="6">
        <v>16.041599999999999</v>
      </c>
      <c r="D85" s="6">
        <v>18.986699999999999</v>
      </c>
      <c r="E85" s="6">
        <v>49.484299999999998</v>
      </c>
      <c r="F85" s="6">
        <v>32.405799999999999</v>
      </c>
      <c r="G85" s="6">
        <v>23.9071</v>
      </c>
      <c r="H85" s="6">
        <v>11.0832</v>
      </c>
      <c r="I85" s="6">
        <v>2.6666400000000001</v>
      </c>
      <c r="J85" s="6">
        <v>10.1259</v>
      </c>
      <c r="K85" s="6">
        <v>1.6007800000000001</v>
      </c>
      <c r="L85" s="6">
        <v>1.01139</v>
      </c>
      <c r="M85" s="6">
        <v>0.91172299999999995</v>
      </c>
      <c r="N85" s="6">
        <f>MAX(B85:M85)</f>
        <v>49.484299999999998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0.66576100000000005</v>
      </c>
      <c r="C87" s="6">
        <v>3.1878600000000001</v>
      </c>
      <c r="D87" s="6">
        <v>2.2929400000000002</v>
      </c>
      <c r="E87" s="6">
        <v>3.1683699999999999</v>
      </c>
      <c r="F87" s="6">
        <v>1.1273899999999999</v>
      </c>
      <c r="G87" s="6">
        <v>0.90344999999999998</v>
      </c>
      <c r="H87" s="6">
        <v>0.80323699999999998</v>
      </c>
      <c r="I87" s="6">
        <v>0.62235499999999999</v>
      </c>
      <c r="J87" s="6">
        <v>0.70186300000000001</v>
      </c>
      <c r="K87" s="6">
        <v>0.54577100000000001</v>
      </c>
      <c r="L87" s="6">
        <v>0.43629699999999999</v>
      </c>
      <c r="M87" s="6">
        <v>0.41683599999999998</v>
      </c>
      <c r="N87" s="6">
        <f>MIN(B87:M87)</f>
        <v>0.41683599999999998</v>
      </c>
    </row>
    <row r="88" spans="1:14" x14ac:dyDescent="0.25">
      <c r="A88" t="s">
        <v>1</v>
      </c>
      <c r="B88" s="6">
        <v>1.5263751290322585</v>
      </c>
      <c r="C88" s="6">
        <v>9.6633576666666663</v>
      </c>
      <c r="D88" s="6">
        <v>11.621912903225805</v>
      </c>
      <c r="E88" s="6">
        <v>7.1500074193548393</v>
      </c>
      <c r="F88" s="6">
        <v>1.7604072413793106</v>
      </c>
      <c r="G88" s="6">
        <v>1.1244413225806451</v>
      </c>
      <c r="H88" s="6">
        <v>0.99797729999999985</v>
      </c>
      <c r="I88" s="6">
        <v>0.80479103225806459</v>
      </c>
      <c r="J88" s="6">
        <v>1.4198775333333336</v>
      </c>
      <c r="K88" s="6">
        <v>0.72937574193548393</v>
      </c>
      <c r="L88" s="6">
        <v>0.96513825806451603</v>
      </c>
      <c r="M88" s="6">
        <v>0.81280993333333329</v>
      </c>
      <c r="N88" s="6">
        <f>AVERAGE(B88:M88)</f>
        <v>3.2147059567636886</v>
      </c>
    </row>
    <row r="89" spans="1:14" x14ac:dyDescent="0.25">
      <c r="A89" t="s">
        <v>0</v>
      </c>
      <c r="B89" s="6">
        <v>9.5680200000000006</v>
      </c>
      <c r="C89" s="6">
        <v>23.983799999999999</v>
      </c>
      <c r="D89" s="6">
        <v>32.432099999999998</v>
      </c>
      <c r="E89" s="6">
        <v>14.2254</v>
      </c>
      <c r="F89" s="6">
        <v>2.9754499999999999</v>
      </c>
      <c r="G89" s="6">
        <v>2.2161300000000002</v>
      </c>
      <c r="H89" s="6">
        <v>1.63222</v>
      </c>
      <c r="I89" s="6">
        <v>3.4132500000000001</v>
      </c>
      <c r="J89" s="6">
        <v>3.56</v>
      </c>
      <c r="K89" s="6">
        <v>1.25709</v>
      </c>
      <c r="L89" s="6">
        <v>4.94665</v>
      </c>
      <c r="M89" s="6">
        <v>1.65038</v>
      </c>
      <c r="N89" s="6">
        <f>MAX(B89:M89)</f>
        <v>32.432099999999998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0.48026999999999997</v>
      </c>
      <c r="C91" s="6">
        <v>0.39311099999999999</v>
      </c>
      <c r="D91" s="6">
        <v>0.38140200000000002</v>
      </c>
      <c r="E91" s="6">
        <v>0.64072300000000004</v>
      </c>
      <c r="F91" s="6">
        <v>0.91981100000000005</v>
      </c>
      <c r="G91" s="6">
        <v>0.53074699999999997</v>
      </c>
      <c r="H91" s="6">
        <v>1.3339700000000001</v>
      </c>
      <c r="I91" s="6">
        <v>0.79522700000000002</v>
      </c>
      <c r="J91" s="6">
        <v>0.57283799999999996</v>
      </c>
      <c r="K91" s="6">
        <v>0.48050799999999999</v>
      </c>
      <c r="L91" s="6">
        <v>0.37942399999999998</v>
      </c>
      <c r="M91" s="6">
        <v>0.28952</v>
      </c>
      <c r="N91" s="6">
        <f>MIN(B91:M91)</f>
        <v>0.28952</v>
      </c>
    </row>
    <row r="92" spans="1:14" x14ac:dyDescent="0.25">
      <c r="A92" t="s">
        <v>1</v>
      </c>
      <c r="B92" s="6">
        <v>2.4952267096774201</v>
      </c>
      <c r="C92" s="6">
        <v>0.84416879999999994</v>
      </c>
      <c r="D92" s="6">
        <v>4.7559511290322583</v>
      </c>
      <c r="E92" s="6">
        <v>1.8939054838709677</v>
      </c>
      <c r="F92" s="6">
        <v>2.6116664642857144</v>
      </c>
      <c r="G92" s="6">
        <v>1.8439414193548387</v>
      </c>
      <c r="H92" s="6">
        <v>3.4243283333333325</v>
      </c>
      <c r="I92" s="6">
        <v>5.563878096774193</v>
      </c>
      <c r="J92" s="6">
        <v>1.3202348666666668</v>
      </c>
      <c r="K92" s="6">
        <v>0.78834451612903234</v>
      </c>
      <c r="L92" s="6">
        <v>0.47240693548387097</v>
      </c>
      <c r="M92" s="6">
        <v>0.36579106666666655</v>
      </c>
      <c r="N92" s="6">
        <f>AVERAGE(B92:M92)</f>
        <v>2.1983203184395799</v>
      </c>
    </row>
    <row r="93" spans="1:14" x14ac:dyDescent="0.25">
      <c r="A93" t="s">
        <v>0</v>
      </c>
      <c r="B93" s="6">
        <v>11.5036</v>
      </c>
      <c r="C93" s="6">
        <v>2.4042400000000002</v>
      </c>
      <c r="D93" s="6">
        <v>13.0885</v>
      </c>
      <c r="E93" s="6">
        <v>5.0368599999999999</v>
      </c>
      <c r="F93" s="6">
        <v>6.75929</v>
      </c>
      <c r="G93" s="6">
        <v>8.5529600000000006</v>
      </c>
      <c r="H93" s="6">
        <v>7.5071000000000003</v>
      </c>
      <c r="I93" s="6">
        <v>19.6374</v>
      </c>
      <c r="J93" s="6">
        <v>4.0087000000000002</v>
      </c>
      <c r="K93" s="6">
        <v>2.1590199999999999</v>
      </c>
      <c r="L93" s="6">
        <v>0.69894100000000003</v>
      </c>
      <c r="M93" s="6">
        <v>0.82795799999999997</v>
      </c>
      <c r="N93" s="6">
        <f>MAX(B93:M93)</f>
        <v>19.6374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0.38722299999999998</v>
      </c>
      <c r="C95" s="6">
        <v>0.28040799999999999</v>
      </c>
      <c r="D95" s="6">
        <v>1.4483699999999999</v>
      </c>
      <c r="E95" s="6">
        <v>2.7884000000000002</v>
      </c>
      <c r="F95" s="6">
        <v>1.1882999999999999</v>
      </c>
      <c r="G95" s="6">
        <v>0.96943000000000001</v>
      </c>
      <c r="H95" s="6">
        <v>2.3671500000000001</v>
      </c>
      <c r="I95" s="6">
        <v>1.1306499999999999</v>
      </c>
      <c r="J95" s="6">
        <v>0.81106999999999996</v>
      </c>
      <c r="K95" s="6">
        <v>0.60698799999999997</v>
      </c>
      <c r="L95" s="6">
        <v>0.47718300000000002</v>
      </c>
      <c r="M95" s="6">
        <v>0.405111</v>
      </c>
      <c r="N95" s="6">
        <f>MIN(B95:M95)</f>
        <v>0.28040799999999999</v>
      </c>
    </row>
    <row r="96" spans="1:14" x14ac:dyDescent="0.25">
      <c r="A96" t="s">
        <v>1</v>
      </c>
      <c r="B96" s="6">
        <v>1.7152929354838711</v>
      </c>
      <c r="C96" s="6">
        <v>0.99245683333333334</v>
      </c>
      <c r="D96" s="6">
        <v>22.670505483870976</v>
      </c>
      <c r="E96" s="6">
        <v>8.9586725806451604</v>
      </c>
      <c r="F96" s="6">
        <v>3.3655603571428574</v>
      </c>
      <c r="G96" s="6">
        <v>1.9479829677419354</v>
      </c>
      <c r="H96" s="6">
        <v>8.5927386666666656</v>
      </c>
      <c r="I96" s="6">
        <v>6.0088432258064515</v>
      </c>
      <c r="J96" s="6">
        <v>1.4518022666666666</v>
      </c>
      <c r="K96" s="6">
        <v>0.69180800000000009</v>
      </c>
      <c r="L96" s="6">
        <v>0.5403041935483871</v>
      </c>
      <c r="M96" s="6">
        <v>0.71980109999999997</v>
      </c>
      <c r="N96" s="6">
        <f>AVERAGE(B96:M96)</f>
        <v>4.804647384242192</v>
      </c>
    </row>
    <row r="97" spans="1:14" x14ac:dyDescent="0.25">
      <c r="A97" t="s">
        <v>0</v>
      </c>
      <c r="B97" s="6">
        <v>10.1393</v>
      </c>
      <c r="C97" s="6">
        <v>3.0051100000000002</v>
      </c>
      <c r="D97" s="6">
        <v>56.416499999999999</v>
      </c>
      <c r="E97" s="6">
        <v>23.101800000000001</v>
      </c>
      <c r="F97" s="6">
        <v>10.4533</v>
      </c>
      <c r="G97" s="6">
        <v>6.09321</v>
      </c>
      <c r="H97" s="6">
        <v>18.765699999999999</v>
      </c>
      <c r="I97" s="6">
        <v>21.8216</v>
      </c>
      <c r="J97" s="6">
        <v>4.9029199999999999</v>
      </c>
      <c r="K97" s="6">
        <v>0.79983700000000002</v>
      </c>
      <c r="L97" s="6">
        <v>0.60213300000000003</v>
      </c>
      <c r="M97" s="6">
        <v>2.46313</v>
      </c>
      <c r="N97" s="6">
        <f>MAX(B97:M97)</f>
        <v>56.416499999999999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0.37665799999999999</v>
      </c>
      <c r="C99" s="6">
        <v>1.74457</v>
      </c>
      <c r="D99" s="6">
        <v>10.2111</v>
      </c>
      <c r="E99" s="6">
        <v>26.1938</v>
      </c>
      <c r="F99" s="6">
        <v>8.3836200000000005</v>
      </c>
      <c r="G99" s="6">
        <v>3.1818599999999999</v>
      </c>
      <c r="H99" s="6">
        <v>2.3311299999999999</v>
      </c>
      <c r="I99" s="6">
        <v>1.61947</v>
      </c>
      <c r="J99" s="6">
        <v>1.40394</v>
      </c>
      <c r="K99" s="6">
        <v>1.0184299999999999</v>
      </c>
      <c r="L99" s="6">
        <v>0.81852199999999997</v>
      </c>
      <c r="M99" s="6">
        <v>0.71564300000000003</v>
      </c>
      <c r="N99" s="6">
        <f>MIN(B99:M99)</f>
        <v>0.37665799999999999</v>
      </c>
    </row>
    <row r="100" spans="1:14" x14ac:dyDescent="0.25">
      <c r="A100" t="s">
        <v>1</v>
      </c>
      <c r="B100" s="6">
        <v>0.84156470967741936</v>
      </c>
      <c r="C100" s="6">
        <v>8.6710246666666659</v>
      </c>
      <c r="D100" s="6">
        <v>22.953509677419355</v>
      </c>
      <c r="E100" s="6">
        <v>36.58292258064516</v>
      </c>
      <c r="F100" s="6">
        <v>23.692603214285715</v>
      </c>
      <c r="G100" s="6">
        <v>6.4721177419354836</v>
      </c>
      <c r="H100" s="6">
        <v>3.8664250000000004</v>
      </c>
      <c r="I100" s="6">
        <v>2.6240200000000007</v>
      </c>
      <c r="J100" s="6">
        <v>2.368018333333334</v>
      </c>
      <c r="K100" s="6">
        <v>1.1602054838709674</v>
      </c>
      <c r="L100" s="6">
        <v>0.91439290322580635</v>
      </c>
      <c r="M100" s="6">
        <v>2.0226614666666665</v>
      </c>
      <c r="N100" s="6">
        <f>AVERAGE(B100:M100)</f>
        <v>9.3474554814772137</v>
      </c>
    </row>
    <row r="101" spans="1:14" x14ac:dyDescent="0.25">
      <c r="A101" t="s">
        <v>0</v>
      </c>
      <c r="B101" s="6">
        <v>6.1890000000000001</v>
      </c>
      <c r="C101" s="6">
        <v>41.531300000000002</v>
      </c>
      <c r="D101" s="6">
        <v>63.596699999999998</v>
      </c>
      <c r="E101" s="6">
        <v>47.162700000000001</v>
      </c>
      <c r="F101" s="6">
        <v>50.841099999999997</v>
      </c>
      <c r="G101" s="6">
        <v>18.555900000000001</v>
      </c>
      <c r="H101" s="6">
        <v>7.1271000000000004</v>
      </c>
      <c r="I101" s="6">
        <v>6.1506699999999999</v>
      </c>
      <c r="J101" s="6">
        <v>6.2568799999999998</v>
      </c>
      <c r="K101" s="6">
        <v>1.37477</v>
      </c>
      <c r="L101" s="6">
        <v>1.0142800000000001</v>
      </c>
      <c r="M101" s="6">
        <v>9.8101699999999994</v>
      </c>
      <c r="N101" s="6">
        <f>MAX(B101:M101)</f>
        <v>63.596699999999998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1.52522</v>
      </c>
      <c r="C103" s="6">
        <v>3.4712499999999999</v>
      </c>
      <c r="D103" s="6">
        <v>10.0054</v>
      </c>
      <c r="E103" s="6">
        <v>2.17177</v>
      </c>
      <c r="F103" s="6">
        <v>1.6266499999999999</v>
      </c>
      <c r="G103" s="6">
        <v>1.1914</v>
      </c>
      <c r="H103" s="6">
        <v>1.00257</v>
      </c>
      <c r="I103" s="6">
        <v>1.1928700000000001</v>
      </c>
      <c r="J103" s="6">
        <v>0.73724599999999996</v>
      </c>
      <c r="K103" s="6">
        <v>0.593163</v>
      </c>
      <c r="L103" s="6">
        <v>0.49643199999999998</v>
      </c>
      <c r="M103" s="6">
        <v>0.41321200000000002</v>
      </c>
      <c r="N103" s="6">
        <f>MIN(B103:M103)</f>
        <v>0.41321200000000002</v>
      </c>
    </row>
    <row r="104" spans="1:14" x14ac:dyDescent="0.25">
      <c r="A104" t="s">
        <v>1</v>
      </c>
      <c r="B104" s="6">
        <v>5.5500338709677415</v>
      </c>
      <c r="C104" s="6">
        <v>8.9720223333333333</v>
      </c>
      <c r="D104" s="6">
        <v>24.777022580645166</v>
      </c>
      <c r="E104" s="6">
        <v>5.6918777419354836</v>
      </c>
      <c r="F104" s="6">
        <v>2.7730424137931036</v>
      </c>
      <c r="G104" s="6">
        <v>1.6387861290322581</v>
      </c>
      <c r="H104" s="6">
        <v>1.6522213333333333</v>
      </c>
      <c r="I104" s="6">
        <v>4.7976474193548393</v>
      </c>
      <c r="J104" s="6">
        <v>1.0103987999999999</v>
      </c>
      <c r="K104" s="6">
        <v>0.65777690322580651</v>
      </c>
      <c r="L104" s="6">
        <v>0.53938503225806456</v>
      </c>
      <c r="M104" s="6">
        <v>0.53068716666666682</v>
      </c>
      <c r="N104" s="6">
        <f>AVERAGE(B104:M104)</f>
        <v>4.8825751437121498</v>
      </c>
    </row>
    <row r="105" spans="1:14" x14ac:dyDescent="0.25">
      <c r="A105" t="s">
        <v>0</v>
      </c>
      <c r="B105" s="6">
        <v>21.493099999999998</v>
      </c>
      <c r="C105" s="6">
        <v>19.522200000000002</v>
      </c>
      <c r="D105" s="6">
        <v>47.842300000000002</v>
      </c>
      <c r="E105" s="6">
        <v>15.1098</v>
      </c>
      <c r="F105" s="6">
        <v>4.3939899999999996</v>
      </c>
      <c r="G105" s="6">
        <v>3.83738</v>
      </c>
      <c r="H105" s="6">
        <v>4.4229700000000003</v>
      </c>
      <c r="I105" s="6">
        <v>13.436500000000001</v>
      </c>
      <c r="J105" s="6">
        <v>1.9139299999999999</v>
      </c>
      <c r="K105" s="6">
        <v>0.73114100000000004</v>
      </c>
      <c r="L105" s="6">
        <v>0.58927799999999997</v>
      </c>
      <c r="M105" s="6">
        <v>0.84729500000000002</v>
      </c>
      <c r="N105" s="6">
        <f>MAX(B105:M105)</f>
        <v>47.842300000000002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0.37078</v>
      </c>
      <c r="C107" s="6">
        <v>3.2939699999999998</v>
      </c>
      <c r="D107" s="6">
        <v>6.0811500000000001</v>
      </c>
      <c r="E107" s="6">
        <v>6.35867</v>
      </c>
      <c r="F107" s="6">
        <v>2.02711</v>
      </c>
      <c r="G107" s="6">
        <v>1.64941</v>
      </c>
      <c r="H107" s="6">
        <v>2.7778999999999998</v>
      </c>
      <c r="I107" s="6">
        <v>1.75499</v>
      </c>
      <c r="J107" s="6">
        <v>1.28241</v>
      </c>
      <c r="K107" s="6">
        <v>0.99429699999999999</v>
      </c>
      <c r="L107" s="6">
        <v>0.80892200000000003</v>
      </c>
      <c r="M107" s="6">
        <v>0.76014599999999999</v>
      </c>
      <c r="N107" s="6">
        <f>MIN(B107:M107)</f>
        <v>0.37078</v>
      </c>
    </row>
    <row r="108" spans="1:14" x14ac:dyDescent="0.25">
      <c r="A108" t="s">
        <v>1</v>
      </c>
      <c r="B108" s="6">
        <v>2.0602643225806454</v>
      </c>
      <c r="C108" s="6">
        <v>12.968301333333331</v>
      </c>
      <c r="D108" s="6">
        <v>18.991381290322579</v>
      </c>
      <c r="E108" s="6">
        <v>15.694519999999997</v>
      </c>
      <c r="F108" s="6">
        <v>8.669593571428571</v>
      </c>
      <c r="G108" s="6">
        <v>14.451229677419352</v>
      </c>
      <c r="H108" s="6">
        <v>8.8092956666666655</v>
      </c>
      <c r="I108" s="6">
        <v>3.4805206451612909</v>
      </c>
      <c r="J108" s="6">
        <v>2.5744056666666659</v>
      </c>
      <c r="K108" s="6">
        <v>1.1159179677419351</v>
      </c>
      <c r="L108" s="6">
        <v>0.89758780645161285</v>
      </c>
      <c r="M108" s="6">
        <v>1.3320550666666666</v>
      </c>
      <c r="N108" s="6">
        <f>AVERAGE(B108:M108)</f>
        <v>7.5870894178699437</v>
      </c>
    </row>
    <row r="109" spans="1:14" x14ac:dyDescent="0.25">
      <c r="A109" t="s">
        <v>0</v>
      </c>
      <c r="B109" s="6">
        <v>7.1607200000000004</v>
      </c>
      <c r="C109" s="6">
        <v>37.0715</v>
      </c>
      <c r="D109" s="6">
        <v>46.226100000000002</v>
      </c>
      <c r="E109" s="6">
        <v>29.450399999999998</v>
      </c>
      <c r="F109" s="6">
        <v>25.8566</v>
      </c>
      <c r="G109" s="6">
        <v>48.3613</v>
      </c>
      <c r="H109" s="6">
        <v>26.6511</v>
      </c>
      <c r="I109" s="6">
        <v>7.3902200000000002</v>
      </c>
      <c r="J109" s="6">
        <v>7.7830199999999996</v>
      </c>
      <c r="K109" s="6">
        <v>1.2672099999999999</v>
      </c>
      <c r="L109" s="6">
        <v>0.98729299999999998</v>
      </c>
      <c r="M109" s="6">
        <v>3.4904799999999998</v>
      </c>
      <c r="N109" s="6">
        <f>MAX(B109:M109)</f>
        <v>48.3613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0.99112</v>
      </c>
      <c r="C111" s="6">
        <v>2.20851</v>
      </c>
      <c r="D111" s="6">
        <v>5.0513399999999997</v>
      </c>
      <c r="E111" s="6">
        <v>4.42286</v>
      </c>
      <c r="F111" s="6">
        <v>2.4250600000000002</v>
      </c>
      <c r="G111" s="6">
        <v>1.65686</v>
      </c>
      <c r="H111" s="6">
        <v>5.3447300000000002</v>
      </c>
      <c r="I111" s="6">
        <v>2.2018</v>
      </c>
      <c r="J111" s="6">
        <v>1.41595</v>
      </c>
      <c r="K111" s="6">
        <v>1.15035</v>
      </c>
      <c r="L111" s="6">
        <v>0.959449</v>
      </c>
      <c r="M111" s="6">
        <v>0.89039199999999996</v>
      </c>
      <c r="N111" s="6">
        <f>MIN(B111:M111)</f>
        <v>0.89039199999999996</v>
      </c>
    </row>
    <row r="112" spans="1:14" x14ac:dyDescent="0.25">
      <c r="A112" t="s">
        <v>1</v>
      </c>
      <c r="B112" s="6">
        <v>2.9263809677419359</v>
      </c>
      <c r="C112" s="6">
        <v>4.2037003333333347</v>
      </c>
      <c r="D112" s="6">
        <v>26.752064193548389</v>
      </c>
      <c r="E112" s="6">
        <v>10.34719806451613</v>
      </c>
      <c r="F112" s="6">
        <v>8.6556403571428557</v>
      </c>
      <c r="G112" s="6">
        <v>13.308898064516129</v>
      </c>
      <c r="H112" s="6">
        <v>12.784417333333332</v>
      </c>
      <c r="I112" s="6">
        <v>4.4040890322580646</v>
      </c>
      <c r="J112" s="6">
        <v>1.8851336666666669</v>
      </c>
      <c r="K112" s="6">
        <v>2.3866790322580647</v>
      </c>
      <c r="L112" s="6">
        <v>1.1809328709677416</v>
      </c>
      <c r="M112" s="6">
        <v>2.0237032666666668</v>
      </c>
      <c r="N112" s="6">
        <f>AVERAGE(B112:M112)</f>
        <v>7.5715697652457763</v>
      </c>
    </row>
    <row r="113" spans="1:14" x14ac:dyDescent="0.25">
      <c r="A113" t="s">
        <v>0</v>
      </c>
      <c r="B113" s="6">
        <v>8.5263200000000001</v>
      </c>
      <c r="C113" s="6">
        <v>9.6756200000000003</v>
      </c>
      <c r="D113" s="6">
        <v>52.031999999999996</v>
      </c>
      <c r="E113" s="6">
        <v>21.936599999999999</v>
      </c>
      <c r="F113" s="6">
        <v>18.585599999999999</v>
      </c>
      <c r="G113" s="6">
        <v>47.239600000000003</v>
      </c>
      <c r="H113" s="6">
        <v>29.811499999999999</v>
      </c>
      <c r="I113" s="6">
        <v>7.1131799999999998</v>
      </c>
      <c r="J113" s="6">
        <v>4.2824200000000001</v>
      </c>
      <c r="K113" s="6">
        <v>6.0545499999999999</v>
      </c>
      <c r="L113" s="6">
        <v>2.2051099999999999</v>
      </c>
      <c r="M113" s="6">
        <v>6.4993699999999999</v>
      </c>
      <c r="N113" s="6">
        <f>MAX(B113:M113)</f>
        <v>52.031999999999996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0.75636700000000001</v>
      </c>
      <c r="C115" s="6">
        <v>0.87951000000000001</v>
      </c>
      <c r="D115" s="6">
        <v>3.50685</v>
      </c>
      <c r="E115" s="6">
        <v>3.3050600000000001</v>
      </c>
      <c r="F115" s="6">
        <v>1.8086500000000001</v>
      </c>
      <c r="G115" s="6">
        <v>1.6133200000000001</v>
      </c>
      <c r="H115" s="6">
        <v>1.4298299999999999</v>
      </c>
      <c r="I115" s="6">
        <v>1.6421399999999999</v>
      </c>
      <c r="J115" s="6">
        <v>0.92363899999999999</v>
      </c>
      <c r="K115" s="6">
        <v>0.78232100000000004</v>
      </c>
      <c r="L115" s="6">
        <v>0.62412500000000004</v>
      </c>
      <c r="M115" s="6">
        <v>0.51568899999999995</v>
      </c>
      <c r="N115" s="6">
        <f>MIN(B115:M115)</f>
        <v>0.51568899999999995</v>
      </c>
    </row>
    <row r="116" spans="1:14" x14ac:dyDescent="0.25">
      <c r="A116" t="s">
        <v>1</v>
      </c>
      <c r="B116" s="6">
        <v>1.1679831612903226</v>
      </c>
      <c r="C116" s="6">
        <v>8.160352566666667</v>
      </c>
      <c r="D116" s="6">
        <v>8.7576654838709711</v>
      </c>
      <c r="E116" s="6">
        <v>8.4608990322580642</v>
      </c>
      <c r="F116" s="6">
        <v>7.6174278571428555</v>
      </c>
      <c r="G116" s="6">
        <v>5.9063638709677422</v>
      </c>
      <c r="H116" s="6">
        <v>7.9379283333333328</v>
      </c>
      <c r="I116" s="6">
        <v>4.0400316129032259</v>
      </c>
      <c r="J116" s="6">
        <v>1.2563421333333338</v>
      </c>
      <c r="K116" s="6">
        <v>1.1764421612903224</v>
      </c>
      <c r="L116" s="6">
        <v>0.74360393548387094</v>
      </c>
      <c r="M116" s="6">
        <v>0.58247886666666637</v>
      </c>
      <c r="N116" s="6">
        <f>AVERAGE(B116:M116)</f>
        <v>4.650626584600615</v>
      </c>
    </row>
    <row r="117" spans="1:14" x14ac:dyDescent="0.25">
      <c r="A117" t="s">
        <v>0</v>
      </c>
      <c r="B117" s="6">
        <v>2.3029999999999999</v>
      </c>
      <c r="C117" s="6">
        <v>33.128700000000002</v>
      </c>
      <c r="D117" s="6">
        <v>23.057600000000001</v>
      </c>
      <c r="E117" s="6">
        <v>14.9687</v>
      </c>
      <c r="F117" s="6">
        <v>20.136199999999999</v>
      </c>
      <c r="G117" s="6">
        <v>13.869400000000001</v>
      </c>
      <c r="H117" s="6">
        <v>25.432300000000001</v>
      </c>
      <c r="I117" s="6">
        <v>9.5082199999999997</v>
      </c>
      <c r="J117" s="6">
        <v>2.2534399999999999</v>
      </c>
      <c r="K117" s="6">
        <v>2.74377</v>
      </c>
      <c r="L117" s="6">
        <v>0.94932700000000003</v>
      </c>
      <c r="M117" s="6">
        <v>1.1002400000000001</v>
      </c>
      <c r="N117" s="6">
        <f>MAX(B117:M117)</f>
        <v>33.128700000000002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0.59460900000000005</v>
      </c>
      <c r="C119" s="6">
        <v>5.0409300000000004</v>
      </c>
      <c r="D119" s="6">
        <v>6.8479799999999997</v>
      </c>
      <c r="E119" s="6">
        <v>16.246400000000001</v>
      </c>
      <c r="F119" s="6">
        <v>2.9558200000000001</v>
      </c>
      <c r="G119" s="6">
        <v>3.2780900000000002</v>
      </c>
      <c r="H119" s="6">
        <v>2.2416800000000001</v>
      </c>
      <c r="I119" s="6">
        <v>1.9208400000000001</v>
      </c>
      <c r="J119" s="6">
        <v>1.25936</v>
      </c>
      <c r="K119" s="6">
        <v>1.03148</v>
      </c>
      <c r="L119" s="6">
        <v>0.83950499999999995</v>
      </c>
      <c r="M119" s="6">
        <v>0.79659199999999997</v>
      </c>
      <c r="N119" s="6">
        <f>MIN(B119:M119)</f>
        <v>0.59460900000000005</v>
      </c>
    </row>
    <row r="120" spans="1:14" x14ac:dyDescent="0.25">
      <c r="A120" t="s">
        <v>1</v>
      </c>
      <c r="B120" s="6">
        <v>2.9120248387096779</v>
      </c>
      <c r="C120" s="6">
        <v>9.1568609999999993</v>
      </c>
      <c r="D120" s="6">
        <v>24.647906451612904</v>
      </c>
      <c r="E120" s="6">
        <v>37.251551612903228</v>
      </c>
      <c r="F120" s="6">
        <v>7.8227617241379335</v>
      </c>
      <c r="G120" s="6">
        <v>7.7041651612903239</v>
      </c>
      <c r="H120" s="6">
        <v>5.9827156666666665</v>
      </c>
      <c r="I120" s="6">
        <v>2.5989138709677411</v>
      </c>
      <c r="J120" s="6">
        <v>1.4600576666666667</v>
      </c>
      <c r="K120" s="6">
        <v>1.238688387096774</v>
      </c>
      <c r="L120" s="6">
        <v>0.92653719354838715</v>
      </c>
      <c r="M120" s="6">
        <v>2.9913948333333331</v>
      </c>
      <c r="N120" s="6">
        <f>AVERAGE(B120:M120)</f>
        <v>8.7244648672444693</v>
      </c>
    </row>
    <row r="121" spans="1:14" x14ac:dyDescent="0.25">
      <c r="A121" t="s">
        <v>0</v>
      </c>
      <c r="B121" s="6">
        <v>12.720800000000001</v>
      </c>
      <c r="C121" s="6">
        <v>37.4542</v>
      </c>
      <c r="D121" s="6">
        <v>47.414299999999997</v>
      </c>
      <c r="E121" s="6">
        <v>53.8857</v>
      </c>
      <c r="F121" s="6">
        <v>18.374199999999998</v>
      </c>
      <c r="G121" s="6">
        <v>22.4877</v>
      </c>
      <c r="H121" s="6">
        <v>16.8033</v>
      </c>
      <c r="I121" s="6">
        <v>4.34762</v>
      </c>
      <c r="J121" s="6">
        <v>1.85192</v>
      </c>
      <c r="K121" s="6">
        <v>1.96851</v>
      </c>
      <c r="L121" s="6">
        <v>1.0237499999999999</v>
      </c>
      <c r="M121" s="6">
        <v>15.1683</v>
      </c>
      <c r="N121" s="6">
        <f>MAX(B121:M121)</f>
        <v>53.8857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1.40699</v>
      </c>
      <c r="C123" s="6">
        <v>0.79124000000000005</v>
      </c>
      <c r="D123" s="6">
        <v>3.1324900000000002</v>
      </c>
      <c r="E123" s="6">
        <v>10.9741</v>
      </c>
      <c r="F123" s="6">
        <v>2.9086400000000001</v>
      </c>
      <c r="G123" s="6">
        <v>2.41812</v>
      </c>
      <c r="H123" s="6">
        <v>2.1318700000000002</v>
      </c>
      <c r="I123" s="6">
        <v>1.6760999999999999</v>
      </c>
      <c r="J123" s="6">
        <v>1.2022600000000001</v>
      </c>
      <c r="K123" s="6">
        <v>0.96501800000000004</v>
      </c>
      <c r="L123" s="6">
        <v>0.833341</v>
      </c>
      <c r="M123" s="6">
        <v>0.80970900000000001</v>
      </c>
      <c r="N123" s="6">
        <f>MIN(B123:M123)</f>
        <v>0.79124000000000005</v>
      </c>
    </row>
    <row r="124" spans="1:14" x14ac:dyDescent="0.25">
      <c r="A124" t="s">
        <v>1</v>
      </c>
      <c r="B124" s="6">
        <v>2.1197980645161292</v>
      </c>
      <c r="C124" s="6">
        <v>3.6571385333333333</v>
      </c>
      <c r="D124" s="6">
        <v>11.461657096774195</v>
      </c>
      <c r="E124" s="6">
        <v>35.089112903225811</v>
      </c>
      <c r="F124" s="6">
        <v>13.564761785714287</v>
      </c>
      <c r="G124" s="6">
        <v>8.0760464516129034</v>
      </c>
      <c r="H124" s="6">
        <v>3.7031416666666659</v>
      </c>
      <c r="I124" s="6">
        <v>2.3236622580645161</v>
      </c>
      <c r="J124" s="6">
        <v>1.8893230000000008</v>
      </c>
      <c r="K124" s="6">
        <v>1.0821090967741935</v>
      </c>
      <c r="L124" s="6">
        <v>0.92842874193548397</v>
      </c>
      <c r="M124" s="6">
        <v>4.5971250333333327</v>
      </c>
      <c r="N124" s="6">
        <f>AVERAGE(B124:M124)</f>
        <v>7.374358719329237</v>
      </c>
    </row>
    <row r="125" spans="1:14" x14ac:dyDescent="0.25">
      <c r="A125" t="s">
        <v>0</v>
      </c>
      <c r="B125" s="6">
        <v>3.8752900000000001</v>
      </c>
      <c r="C125" s="6">
        <v>12.981400000000001</v>
      </c>
      <c r="D125" s="6">
        <v>24.6069</v>
      </c>
      <c r="E125" s="6">
        <v>63.773600000000002</v>
      </c>
      <c r="F125" s="6">
        <v>37.805700000000002</v>
      </c>
      <c r="G125" s="6">
        <v>29.216699999999999</v>
      </c>
      <c r="H125" s="6">
        <v>9.9650200000000009</v>
      </c>
      <c r="I125" s="6">
        <v>6.4190500000000004</v>
      </c>
      <c r="J125" s="6">
        <v>4.1683000000000003</v>
      </c>
      <c r="K125" s="6">
        <v>1.2242299999999999</v>
      </c>
      <c r="L125" s="6">
        <v>1.2965100000000001</v>
      </c>
      <c r="M125" s="6">
        <v>11.944900000000001</v>
      </c>
      <c r="N125" s="6">
        <f>MAX(B125:M125)</f>
        <v>63.773600000000002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0.34467399999999998</v>
      </c>
      <c r="C127" s="6">
        <f t="shared" ref="C127:N127" si="0">MIN(C123,C119,C115,C111,C107,C103,C99,C95,C91,C83,C79,C75,C71,C67,C63,C59,C55,C51,C47,C43,C39,C35,C31,C27,C23,C19,C15,C11,C7)</f>
        <v>0.28040799999999999</v>
      </c>
      <c r="D127" s="6">
        <f t="shared" si="0"/>
        <v>0.38140200000000002</v>
      </c>
      <c r="E127" s="6">
        <f t="shared" si="0"/>
        <v>0.64072300000000004</v>
      </c>
      <c r="F127" s="6">
        <f t="shared" si="0"/>
        <v>0.91981100000000005</v>
      </c>
      <c r="G127" s="6">
        <f t="shared" si="0"/>
        <v>0.53074699999999997</v>
      </c>
      <c r="H127" s="6">
        <f t="shared" si="0"/>
        <v>0.944326</v>
      </c>
      <c r="I127" s="6">
        <f t="shared" si="0"/>
        <v>0.67072500000000002</v>
      </c>
      <c r="J127" s="6">
        <f t="shared" si="0"/>
        <v>0.57283799999999996</v>
      </c>
      <c r="K127" s="6">
        <f t="shared" si="0"/>
        <v>0.46806199999999998</v>
      </c>
      <c r="L127" s="6">
        <f t="shared" si="0"/>
        <v>0.37942399999999998</v>
      </c>
      <c r="M127" s="6">
        <f t="shared" si="0"/>
        <v>0.28952</v>
      </c>
      <c r="N127" s="6">
        <f t="shared" si="0"/>
        <v>0.28040799999999999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3.9570645617352618</v>
      </c>
      <c r="C128" s="6">
        <f t="shared" ref="C128:N128" si="1">AVERAGE(C124,C120,C116,C112,C108,C104,C100,C96,C92,C84,C80,C76,C72,C68,C64,C60,C56,C52,C48,C44,C40,C36,C32,C28,C24,C20,C16,C12,C8)</f>
        <v>7.3258362091954039</v>
      </c>
      <c r="D128" s="6">
        <f t="shared" si="1"/>
        <v>13.596007679644048</v>
      </c>
      <c r="E128" s="6">
        <f t="shared" si="1"/>
        <v>16.076480723025583</v>
      </c>
      <c r="F128" s="6">
        <f t="shared" si="1"/>
        <v>9.9133554887463919</v>
      </c>
      <c r="G128" s="6">
        <f t="shared" si="1"/>
        <v>8.915305012235816</v>
      </c>
      <c r="H128" s="6">
        <f t="shared" si="1"/>
        <v>6.8722862114942522</v>
      </c>
      <c r="I128" s="6">
        <f t="shared" si="1"/>
        <v>4.1579736351501673</v>
      </c>
      <c r="J128" s="6">
        <f t="shared" si="1"/>
        <v>1.9804832816091955</v>
      </c>
      <c r="K128" s="6">
        <f t="shared" si="1"/>
        <v>1.2527347230255841</v>
      </c>
      <c r="L128" s="6">
        <f t="shared" si="1"/>
        <v>0.96299767964404925</v>
      </c>
      <c r="M128" s="6">
        <f t="shared" si="1"/>
        <v>1.6428590678160921</v>
      </c>
      <c r="N128" s="6">
        <f t="shared" si="1"/>
        <v>6.3877820227768201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61.626199999999997</v>
      </c>
      <c r="C129" s="6">
        <f t="shared" ref="C129:N129" si="2">MAX(C125,C121,C117,C113,C109,C105,C101,C97,C93,C85,C81,C77,C73,C69,C65,C61,C57,C53,C49,C45,C41,C37,C33,C29,C25,C21,C17,C13,C9)</f>
        <v>61.003100000000003</v>
      </c>
      <c r="D129" s="6">
        <f t="shared" si="2"/>
        <v>74.637900000000002</v>
      </c>
      <c r="E129" s="6">
        <f t="shared" si="2"/>
        <v>69.522800000000004</v>
      </c>
      <c r="F129" s="6">
        <f t="shared" si="2"/>
        <v>50.841099999999997</v>
      </c>
      <c r="G129" s="6">
        <f t="shared" si="2"/>
        <v>73.425700000000006</v>
      </c>
      <c r="H129" s="6">
        <f t="shared" si="2"/>
        <v>36.591999999999999</v>
      </c>
      <c r="I129" s="6">
        <f t="shared" si="2"/>
        <v>31.7499</v>
      </c>
      <c r="J129" s="6">
        <f t="shared" si="2"/>
        <v>14.348599999999999</v>
      </c>
      <c r="K129" s="6">
        <f t="shared" si="2"/>
        <v>11.8858</v>
      </c>
      <c r="L129" s="6">
        <f t="shared" si="2"/>
        <v>8.0218600000000002</v>
      </c>
      <c r="M129" s="6">
        <f t="shared" si="2"/>
        <v>15.5702</v>
      </c>
      <c r="N129" s="6">
        <f t="shared" si="2"/>
        <v>74.637900000000002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1.2859499999999999</v>
      </c>
      <c r="F3" s="6">
        <v>1.0219100000000001</v>
      </c>
      <c r="G3" s="6">
        <v>1.41022</v>
      </c>
      <c r="H3" s="6">
        <v>1.20903</v>
      </c>
      <c r="I3" s="6">
        <v>1.8791</v>
      </c>
      <c r="J3" s="6">
        <v>1.15622</v>
      </c>
      <c r="K3" s="6">
        <v>0.77867399999999998</v>
      </c>
      <c r="L3" s="6">
        <v>0.63051199999999996</v>
      </c>
      <c r="M3" s="6">
        <v>0.61012</v>
      </c>
      <c r="N3" s="6">
        <f>MIN(B3:M3)</f>
        <v>0.61012</v>
      </c>
    </row>
    <row r="4" spans="1:14" x14ac:dyDescent="0.25">
      <c r="A4" t="s">
        <v>1</v>
      </c>
      <c r="B4" s="6"/>
      <c r="C4" s="6"/>
      <c r="D4" s="6"/>
      <c r="E4" s="6">
        <v>2.2954035714285714</v>
      </c>
      <c r="F4" s="6">
        <v>2.1498892857142855</v>
      </c>
      <c r="G4" s="6">
        <v>9.0438051612903223</v>
      </c>
      <c r="H4" s="6">
        <v>3.3418836666666669</v>
      </c>
      <c r="I4" s="6">
        <v>7.6752403225806445</v>
      </c>
      <c r="J4" s="6">
        <v>3.1481876666666673</v>
      </c>
      <c r="K4" s="6">
        <v>0.8985548064516129</v>
      </c>
      <c r="L4" s="6">
        <v>0.69881522580645183</v>
      </c>
      <c r="M4" s="6">
        <v>1.0318986000000001</v>
      </c>
      <c r="N4" s="6">
        <f>AVERAGE(B4:M4)</f>
        <v>3.3648531451783588</v>
      </c>
    </row>
    <row r="5" spans="1:14" x14ac:dyDescent="0.25">
      <c r="A5" t="s">
        <v>0</v>
      </c>
      <c r="B5" s="6"/>
      <c r="C5" s="6"/>
      <c r="D5" s="6"/>
      <c r="E5" s="6">
        <v>4.8701999999999996</v>
      </c>
      <c r="F5" s="6">
        <v>6.8813899999999997</v>
      </c>
      <c r="G5" s="6">
        <v>24.841999999999999</v>
      </c>
      <c r="H5" s="6">
        <v>25.4041</v>
      </c>
      <c r="I5" s="6">
        <v>30.2423</v>
      </c>
      <c r="J5" s="6">
        <v>10.182</v>
      </c>
      <c r="K5" s="6">
        <v>1.1204400000000001</v>
      </c>
      <c r="L5" s="6">
        <v>0.77316700000000005</v>
      </c>
      <c r="M5" s="6">
        <v>3.3421099999999999</v>
      </c>
      <c r="N5" s="6">
        <f>MAX(B5:M5)</f>
        <v>30.2423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0.75218200000000002</v>
      </c>
      <c r="C7" s="6">
        <v>2.1696</v>
      </c>
      <c r="D7" s="6">
        <v>9.8698999999999995</v>
      </c>
      <c r="E7" s="6">
        <v>8.4326299999999996</v>
      </c>
      <c r="F7" s="6">
        <v>3.18249</v>
      </c>
      <c r="G7" s="6">
        <v>2.1332399999999998</v>
      </c>
      <c r="H7" s="6">
        <v>2.9181300000000001</v>
      </c>
      <c r="I7" s="6">
        <v>1.5436399999999999</v>
      </c>
      <c r="J7" s="6">
        <v>1.33144</v>
      </c>
      <c r="K7" s="6">
        <v>0.94802299999999995</v>
      </c>
      <c r="L7" s="6">
        <v>0.76956000000000002</v>
      </c>
      <c r="M7" s="6">
        <v>0.75448599999999999</v>
      </c>
      <c r="N7" s="6">
        <f>MIN(B7:M7)</f>
        <v>0.75218200000000002</v>
      </c>
    </row>
    <row r="8" spans="1:14" x14ac:dyDescent="0.25">
      <c r="A8" t="s">
        <v>1</v>
      </c>
      <c r="B8" s="6">
        <v>5.4600103870967747</v>
      </c>
      <c r="C8" s="6">
        <v>11.197062333333333</v>
      </c>
      <c r="D8" s="6">
        <v>21.178025806451615</v>
      </c>
      <c r="E8" s="6">
        <v>20.095120967741945</v>
      </c>
      <c r="F8" s="6">
        <v>9.1096665517241409</v>
      </c>
      <c r="G8" s="6">
        <v>2.9825258064516125</v>
      </c>
      <c r="H8" s="6">
        <v>7.152884666666667</v>
      </c>
      <c r="I8" s="6">
        <v>5.8468799999999996</v>
      </c>
      <c r="J8" s="6">
        <v>2.9087273333333337</v>
      </c>
      <c r="K8" s="6">
        <v>1.0806400322580647</v>
      </c>
      <c r="L8" s="6">
        <v>0.85341961290322577</v>
      </c>
      <c r="M8" s="6">
        <v>1.9929095666666663</v>
      </c>
      <c r="N8" s="6">
        <f>AVERAGE(B8:M8)</f>
        <v>7.4881560887189487</v>
      </c>
    </row>
    <row r="9" spans="1:14" x14ac:dyDescent="0.25">
      <c r="A9" t="s">
        <v>0</v>
      </c>
      <c r="B9" s="6">
        <v>16.787299999999998</v>
      </c>
      <c r="C9" s="6">
        <v>27.275600000000001</v>
      </c>
      <c r="D9" s="6">
        <v>50.7789</v>
      </c>
      <c r="E9" s="6">
        <v>31.787500000000001</v>
      </c>
      <c r="F9" s="6">
        <v>21.161999999999999</v>
      </c>
      <c r="G9" s="6">
        <v>5.6840900000000003</v>
      </c>
      <c r="H9" s="6">
        <v>21.613700000000001</v>
      </c>
      <c r="I9" s="6">
        <v>18.031400000000001</v>
      </c>
      <c r="J9" s="6">
        <v>8.3043399999999998</v>
      </c>
      <c r="K9" s="6">
        <v>1.2993399999999999</v>
      </c>
      <c r="L9" s="6">
        <v>0.94143600000000005</v>
      </c>
      <c r="M9" s="6">
        <v>6.9230299999999998</v>
      </c>
      <c r="N9" s="6">
        <f>MAX(B9:M9)</f>
        <v>50.7789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0.94183499999999998</v>
      </c>
      <c r="C11" s="6">
        <v>6.6599599999999999</v>
      </c>
      <c r="D11" s="6">
        <v>12.445499999999999</v>
      </c>
      <c r="E11" s="6">
        <v>7.76417</v>
      </c>
      <c r="F11" s="6">
        <v>7.58101</v>
      </c>
      <c r="G11" s="6">
        <v>2.7991899999999998</v>
      </c>
      <c r="H11" s="6">
        <v>1.9975499999999999</v>
      </c>
      <c r="I11" s="6">
        <v>1.5188200000000001</v>
      </c>
      <c r="J11" s="6">
        <v>1.23804</v>
      </c>
      <c r="K11" s="6">
        <v>1.1579999999999999</v>
      </c>
      <c r="L11" s="6">
        <v>0.88888999999999996</v>
      </c>
      <c r="M11" s="6">
        <v>0.75535300000000005</v>
      </c>
      <c r="N11" s="6">
        <f>MIN(B11:M11)</f>
        <v>0.75535300000000005</v>
      </c>
    </row>
    <row r="12" spans="1:14" x14ac:dyDescent="0.25">
      <c r="A12" t="s">
        <v>1</v>
      </c>
      <c r="B12" s="6">
        <v>3.5083085483870966</v>
      </c>
      <c r="C12" s="6">
        <v>19.515424333333332</v>
      </c>
      <c r="D12" s="6">
        <v>26.543603225806457</v>
      </c>
      <c r="E12" s="6">
        <v>23.954759677419354</v>
      </c>
      <c r="F12" s="6">
        <v>17.990062500000001</v>
      </c>
      <c r="G12" s="6">
        <v>5.62594193548387</v>
      </c>
      <c r="H12" s="6">
        <v>3.3714263333333339</v>
      </c>
      <c r="I12" s="6">
        <v>1.7965664516129032</v>
      </c>
      <c r="J12" s="6">
        <v>1.3931769999999999</v>
      </c>
      <c r="K12" s="6">
        <v>2.5635761290322581</v>
      </c>
      <c r="L12" s="6">
        <v>1.0891938387096771</v>
      </c>
      <c r="M12" s="6">
        <v>0.86918953333333315</v>
      </c>
      <c r="N12" s="6">
        <f>AVERAGE(B12:M12)</f>
        <v>9.0184357922042988</v>
      </c>
    </row>
    <row r="13" spans="1:14" x14ac:dyDescent="0.25">
      <c r="A13" t="s">
        <v>0</v>
      </c>
      <c r="B13" s="6">
        <v>14.731299999999999</v>
      </c>
      <c r="C13" s="6">
        <v>38.090000000000003</v>
      </c>
      <c r="D13" s="6">
        <v>45.970999999999997</v>
      </c>
      <c r="E13" s="6">
        <v>44.418900000000001</v>
      </c>
      <c r="F13" s="6">
        <v>32.893999999999998</v>
      </c>
      <c r="G13" s="6">
        <v>10.1716</v>
      </c>
      <c r="H13" s="6">
        <v>7.2995400000000004</v>
      </c>
      <c r="I13" s="6">
        <v>2.39466</v>
      </c>
      <c r="J13" s="6">
        <v>1.6267499999999999</v>
      </c>
      <c r="K13" s="6">
        <v>8.1604500000000009</v>
      </c>
      <c r="L13" s="6">
        <v>1.5750500000000001</v>
      </c>
      <c r="M13" s="6">
        <v>1.0624899999999999</v>
      </c>
      <c r="N13" s="6">
        <f>MAX(B13:M13)</f>
        <v>45.970999999999997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0.67946700000000004</v>
      </c>
      <c r="C15" s="6">
        <v>0.88040499999999999</v>
      </c>
      <c r="D15" s="6">
        <v>3.0386500000000001</v>
      </c>
      <c r="E15" s="6">
        <v>13.874499999999999</v>
      </c>
      <c r="F15" s="6">
        <v>4.38218</v>
      </c>
      <c r="G15" s="6">
        <v>3.2050800000000002</v>
      </c>
      <c r="H15" s="6">
        <v>11.5288</v>
      </c>
      <c r="I15" s="6">
        <v>2.2538</v>
      </c>
      <c r="J15" s="6">
        <v>1.68364</v>
      </c>
      <c r="K15" s="6">
        <v>1.36086</v>
      </c>
      <c r="L15" s="6">
        <v>1.1283300000000001</v>
      </c>
      <c r="M15" s="6">
        <v>0.93048699999999995</v>
      </c>
      <c r="N15" s="6">
        <f>MIN(B15:M15)</f>
        <v>0.67946700000000004</v>
      </c>
    </row>
    <row r="16" spans="1:14" x14ac:dyDescent="0.25">
      <c r="A16" t="s">
        <v>1</v>
      </c>
      <c r="B16" s="6">
        <v>1.1918946129032257</v>
      </c>
      <c r="C16" s="6">
        <v>4.9715412666666676</v>
      </c>
      <c r="D16" s="6">
        <v>13.346089677419355</v>
      </c>
      <c r="E16" s="6">
        <v>29.621725806451614</v>
      </c>
      <c r="F16" s="6">
        <v>13.429334642857144</v>
      </c>
      <c r="G16" s="6">
        <v>10.211677419354839</v>
      </c>
      <c r="H16" s="6">
        <v>20.120863333333329</v>
      </c>
      <c r="I16" s="6">
        <v>5.4196248387096775</v>
      </c>
      <c r="J16" s="6">
        <v>1.9305769999999998</v>
      </c>
      <c r="K16" s="6">
        <v>1.5090738709677423</v>
      </c>
      <c r="L16" s="6">
        <v>1.2675961290322577</v>
      </c>
      <c r="M16" s="6">
        <v>1.0209357333333333</v>
      </c>
      <c r="N16" s="6">
        <f>AVERAGE(B16:M16)</f>
        <v>8.6700778609190987</v>
      </c>
    </row>
    <row r="17" spans="1:14" x14ac:dyDescent="0.25">
      <c r="A17" t="s">
        <v>0</v>
      </c>
      <c r="B17" s="6">
        <v>3.3042400000000001</v>
      </c>
      <c r="C17" s="6">
        <v>13.580399999999999</v>
      </c>
      <c r="D17" s="6">
        <v>22.761800000000001</v>
      </c>
      <c r="E17" s="6">
        <v>50.917999999999999</v>
      </c>
      <c r="F17" s="6">
        <v>36.815100000000001</v>
      </c>
      <c r="G17" s="6">
        <v>36.551600000000001</v>
      </c>
      <c r="H17" s="6">
        <v>30.940100000000001</v>
      </c>
      <c r="I17" s="6">
        <v>17.050799999999999</v>
      </c>
      <c r="J17" s="6">
        <v>2.31393</v>
      </c>
      <c r="K17" s="6">
        <v>1.67154</v>
      </c>
      <c r="L17" s="6">
        <v>1.40377</v>
      </c>
      <c r="M17" s="6">
        <v>1.11947</v>
      </c>
      <c r="N17" s="6">
        <f>MAX(B17:M17)</f>
        <v>50.917999999999999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1.0438499999999999</v>
      </c>
      <c r="C19" s="6">
        <v>0.85662700000000003</v>
      </c>
      <c r="D19" s="6">
        <v>1.45404</v>
      </c>
      <c r="E19" s="6">
        <v>9.3054299999999994</v>
      </c>
      <c r="F19" s="6">
        <v>6.1322700000000001</v>
      </c>
      <c r="G19" s="6">
        <v>5.5936000000000003</v>
      </c>
      <c r="H19" s="6">
        <v>5.17598</v>
      </c>
      <c r="I19" s="6">
        <v>3.55586</v>
      </c>
      <c r="J19" s="6">
        <v>2.29122</v>
      </c>
      <c r="K19" s="6">
        <v>1.7645999999999999</v>
      </c>
      <c r="L19" s="6">
        <v>1.5546599999999999</v>
      </c>
      <c r="M19" s="6">
        <v>1.3048</v>
      </c>
      <c r="N19" s="6">
        <f>MIN(B19:M19)</f>
        <v>0.85662700000000003</v>
      </c>
    </row>
    <row r="20" spans="1:14" x14ac:dyDescent="0.25">
      <c r="A20" t="s">
        <v>1</v>
      </c>
      <c r="B20" s="6">
        <v>2.9934093548387106</v>
      </c>
      <c r="C20" s="6">
        <v>1.5085532333333336</v>
      </c>
      <c r="D20" s="6">
        <v>7.698651612903225</v>
      </c>
      <c r="E20" s="6">
        <v>16.895430000000005</v>
      </c>
      <c r="F20" s="6">
        <v>34.81848035714286</v>
      </c>
      <c r="G20" s="6">
        <v>24.674358387096774</v>
      </c>
      <c r="H20" s="6">
        <v>19.049257999999998</v>
      </c>
      <c r="I20" s="6">
        <v>8.3955348387096773</v>
      </c>
      <c r="J20" s="6">
        <v>4.1655446666666673</v>
      </c>
      <c r="K20" s="6">
        <v>1.9772722580645166</v>
      </c>
      <c r="L20" s="6">
        <v>1.7796951612903229</v>
      </c>
      <c r="M20" s="6">
        <v>1.9926666666666661</v>
      </c>
      <c r="N20" s="6">
        <f>AVERAGE(B20:M20)</f>
        <v>10.495737878059396</v>
      </c>
    </row>
    <row r="21" spans="1:14" x14ac:dyDescent="0.25">
      <c r="A21" t="s">
        <v>0</v>
      </c>
      <c r="B21" s="6">
        <v>6.9242499999999998</v>
      </c>
      <c r="C21" s="6">
        <v>2.88775</v>
      </c>
      <c r="D21" s="6">
        <v>31.931100000000001</v>
      </c>
      <c r="E21" s="6">
        <v>26.421299999999999</v>
      </c>
      <c r="F21" s="6">
        <v>65.922700000000006</v>
      </c>
      <c r="G21" s="6">
        <v>50.9514</v>
      </c>
      <c r="H21" s="6">
        <v>36.730200000000004</v>
      </c>
      <c r="I21" s="6">
        <v>25.176300000000001</v>
      </c>
      <c r="J21" s="6">
        <v>9.8951100000000007</v>
      </c>
      <c r="K21" s="6">
        <v>2.2595100000000001</v>
      </c>
      <c r="L21" s="6">
        <v>2.6768200000000002</v>
      </c>
      <c r="M21" s="6">
        <v>5.10989</v>
      </c>
      <c r="N21" s="6">
        <f>MAX(B21:M21)</f>
        <v>65.922700000000006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2.3634599999999999</v>
      </c>
      <c r="C23" s="6">
        <v>6.3354299999999997</v>
      </c>
      <c r="D23" s="6">
        <v>8.1891400000000001</v>
      </c>
      <c r="E23" s="6">
        <v>3.5065400000000002</v>
      </c>
      <c r="F23" s="6">
        <v>6.1891800000000003</v>
      </c>
      <c r="G23" s="6">
        <v>2.9116399999999998</v>
      </c>
      <c r="H23" s="6">
        <v>2.39568</v>
      </c>
      <c r="I23" s="6">
        <v>2.1901899999999999</v>
      </c>
      <c r="J23" s="6">
        <v>1.6122099999999999</v>
      </c>
      <c r="K23" s="6">
        <v>1.34138</v>
      </c>
      <c r="L23" s="6">
        <v>1.1317200000000001</v>
      </c>
      <c r="M23" s="6">
        <v>1.0537399999999999</v>
      </c>
      <c r="N23" s="6">
        <f>MIN(B23:M23)</f>
        <v>1.0537399999999999</v>
      </c>
    </row>
    <row r="24" spans="1:14" x14ac:dyDescent="0.25">
      <c r="A24" t="s">
        <v>1</v>
      </c>
      <c r="B24" s="6">
        <v>15.29133387096774</v>
      </c>
      <c r="C24" s="6">
        <v>23.322516666666665</v>
      </c>
      <c r="D24" s="6">
        <v>24.037080645161286</v>
      </c>
      <c r="E24" s="6">
        <v>12.115766774193547</v>
      </c>
      <c r="F24" s="6">
        <v>24.337335517241378</v>
      </c>
      <c r="G24" s="6">
        <v>3.8901574193548378</v>
      </c>
      <c r="H24" s="6">
        <v>5.325673666666666</v>
      </c>
      <c r="I24" s="6">
        <v>6.8394064516129038</v>
      </c>
      <c r="J24" s="6">
        <v>1.8108196666666665</v>
      </c>
      <c r="K24" s="6">
        <v>1.4667164516129034</v>
      </c>
      <c r="L24" s="6">
        <v>1.2291938709677417</v>
      </c>
      <c r="M24" s="6">
        <v>1.5524176666666669</v>
      </c>
      <c r="N24" s="6">
        <f>AVERAGE(B24:M24)</f>
        <v>10.101534888981584</v>
      </c>
    </row>
    <row r="25" spans="1:14" x14ac:dyDescent="0.25">
      <c r="A25" t="s">
        <v>0</v>
      </c>
      <c r="B25" s="6">
        <v>35.661000000000001</v>
      </c>
      <c r="C25" s="6">
        <v>50.503999999999998</v>
      </c>
      <c r="D25" s="6">
        <v>40.745100000000001</v>
      </c>
      <c r="E25" s="6">
        <v>30.858799999999999</v>
      </c>
      <c r="F25" s="6">
        <v>47.661299999999997</v>
      </c>
      <c r="G25" s="6">
        <v>5.6830100000000003</v>
      </c>
      <c r="H25" s="6">
        <v>11.7768</v>
      </c>
      <c r="I25" s="6">
        <v>18.495699999999999</v>
      </c>
      <c r="J25" s="6">
        <v>2.1403799999999999</v>
      </c>
      <c r="K25" s="6">
        <v>1.6021300000000001</v>
      </c>
      <c r="L25" s="6">
        <v>1.3337600000000001</v>
      </c>
      <c r="M25" s="6">
        <v>3.4741</v>
      </c>
      <c r="N25" s="6">
        <f>MAX(B25:M25)</f>
        <v>50.503999999999998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1.0458099999999999</v>
      </c>
      <c r="C27" s="6">
        <v>2.2479900000000002</v>
      </c>
      <c r="D27" s="6">
        <v>2.8185600000000002</v>
      </c>
      <c r="E27" s="6">
        <v>1.00892</v>
      </c>
      <c r="F27" s="6">
        <v>0.96663600000000005</v>
      </c>
      <c r="G27" s="6">
        <v>6.5903299999999998</v>
      </c>
      <c r="H27" s="6">
        <v>2.4576600000000002</v>
      </c>
      <c r="I27" s="6">
        <v>1.8987000000000001</v>
      </c>
      <c r="J27" s="6">
        <v>1.77047</v>
      </c>
      <c r="K27" s="6">
        <v>1.2185299999999999</v>
      </c>
      <c r="L27" s="6">
        <v>1.08544</v>
      </c>
      <c r="M27" s="6">
        <v>0.87671600000000005</v>
      </c>
      <c r="N27" s="6">
        <f>MIN(B27:M27)</f>
        <v>0.87671600000000005</v>
      </c>
    </row>
    <row r="28" spans="1:14" x14ac:dyDescent="0.25">
      <c r="A28" t="s">
        <v>1</v>
      </c>
      <c r="B28" s="6">
        <v>1.9978390322580648</v>
      </c>
      <c r="C28" s="6">
        <v>7.866387333333333</v>
      </c>
      <c r="D28" s="6">
        <v>6.6074303225806448</v>
      </c>
      <c r="E28" s="6">
        <v>1.53312</v>
      </c>
      <c r="F28" s="6">
        <v>10.366675071428572</v>
      </c>
      <c r="G28" s="6">
        <v>27.941123548387093</v>
      </c>
      <c r="H28" s="6">
        <v>8.8044689999999992</v>
      </c>
      <c r="I28" s="6">
        <v>4.2126080645161279</v>
      </c>
      <c r="J28" s="6">
        <v>2.5634236666666665</v>
      </c>
      <c r="K28" s="6">
        <v>1.3974070967741941</v>
      </c>
      <c r="L28" s="6">
        <v>1.3541229032258064</v>
      </c>
      <c r="M28" s="6">
        <v>0.99860779999999993</v>
      </c>
      <c r="N28" s="6">
        <f>AVERAGE(B28:M28)</f>
        <v>6.303601153264208</v>
      </c>
    </row>
    <row r="29" spans="1:14" x14ac:dyDescent="0.25">
      <c r="A29" t="s">
        <v>0</v>
      </c>
      <c r="B29" s="6">
        <v>6.0196800000000001</v>
      </c>
      <c r="C29" s="6">
        <v>16.895900000000001</v>
      </c>
      <c r="D29" s="6">
        <v>19.055599999999998</v>
      </c>
      <c r="E29" s="6">
        <v>3.3557999999999999</v>
      </c>
      <c r="F29" s="6">
        <v>28.85</v>
      </c>
      <c r="G29" s="6">
        <v>60.879800000000003</v>
      </c>
      <c r="H29" s="6">
        <v>21.801500000000001</v>
      </c>
      <c r="I29" s="6">
        <v>11.652699999999999</v>
      </c>
      <c r="J29" s="6">
        <v>5.6638299999999999</v>
      </c>
      <c r="K29" s="6">
        <v>1.7671600000000001</v>
      </c>
      <c r="L29" s="6">
        <v>2.7806999999999999</v>
      </c>
      <c r="M29" s="6">
        <v>1.2087699999999999</v>
      </c>
      <c r="N29" s="6">
        <f>MAX(B29:M29)</f>
        <v>60.879800000000003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0.87157300000000004</v>
      </c>
      <c r="C31" s="6">
        <v>0.96256399999999998</v>
      </c>
      <c r="D31" s="6">
        <v>4.5133099999999997</v>
      </c>
      <c r="E31" s="6">
        <v>6.86022</v>
      </c>
      <c r="F31" s="6">
        <v>1.88609</v>
      </c>
      <c r="G31" s="6">
        <v>1.5484500000000001</v>
      </c>
      <c r="H31" s="6">
        <v>2.5980799999999999</v>
      </c>
      <c r="I31" s="6">
        <v>1.64825</v>
      </c>
      <c r="J31" s="6">
        <v>1.3078099999999999</v>
      </c>
      <c r="K31" s="6">
        <v>1.00641</v>
      </c>
      <c r="L31" s="6">
        <v>0.84413700000000003</v>
      </c>
      <c r="M31" s="6">
        <v>0.82144200000000001</v>
      </c>
      <c r="N31" s="6">
        <f>MIN(B31:M31)</f>
        <v>0.82144200000000001</v>
      </c>
    </row>
    <row r="32" spans="1:14" x14ac:dyDescent="0.25">
      <c r="A32" t="s">
        <v>1</v>
      </c>
      <c r="B32" s="6">
        <v>4.3812297741935486</v>
      </c>
      <c r="C32" s="6">
        <v>2.7186419666666661</v>
      </c>
      <c r="D32" s="6">
        <v>16.970604838709679</v>
      </c>
      <c r="E32" s="6">
        <v>26.928649354838711</v>
      </c>
      <c r="F32" s="6">
        <v>3.1577185714285716</v>
      </c>
      <c r="G32" s="6">
        <v>2.4082941935483873</v>
      </c>
      <c r="H32" s="6">
        <v>10.757236333333333</v>
      </c>
      <c r="I32" s="6">
        <v>3.9712287096774199</v>
      </c>
      <c r="J32" s="6">
        <v>2.4417763333333342</v>
      </c>
      <c r="K32" s="6">
        <v>1.1186445161290322</v>
      </c>
      <c r="L32" s="6">
        <v>0.91963422580645138</v>
      </c>
      <c r="M32" s="6">
        <v>1.2942023000000005</v>
      </c>
      <c r="N32" s="6">
        <f>AVERAGE(B32:M32)</f>
        <v>6.4223217598054276</v>
      </c>
    </row>
    <row r="33" spans="1:14" x14ac:dyDescent="0.25">
      <c r="A33" t="s">
        <v>0</v>
      </c>
      <c r="B33" s="6">
        <v>10.3552</v>
      </c>
      <c r="C33" s="6">
        <v>11.5525</v>
      </c>
      <c r="D33" s="6">
        <v>38.789400000000001</v>
      </c>
      <c r="E33" s="6">
        <v>66.734200000000001</v>
      </c>
      <c r="F33" s="6">
        <v>6.1201499999999998</v>
      </c>
      <c r="G33" s="6">
        <v>7.33535</v>
      </c>
      <c r="H33" s="6">
        <v>20.5017</v>
      </c>
      <c r="I33" s="6">
        <v>9.5235400000000006</v>
      </c>
      <c r="J33" s="6">
        <v>8.4026200000000006</v>
      </c>
      <c r="K33" s="6">
        <v>1.28579</v>
      </c>
      <c r="L33" s="6">
        <v>1.00048</v>
      </c>
      <c r="M33" s="6">
        <v>2.5872299999999999</v>
      </c>
      <c r="N33" s="6">
        <f>MAX(B33:M33)</f>
        <v>66.734200000000001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0.80443100000000001</v>
      </c>
      <c r="C35" s="6">
        <v>0.94684599999999997</v>
      </c>
      <c r="D35" s="6">
        <v>7.8102600000000004</v>
      </c>
      <c r="E35" s="6">
        <v>8.2692700000000006</v>
      </c>
      <c r="F35" s="6">
        <v>4.7170899999999998</v>
      </c>
      <c r="G35" s="6">
        <v>2.5717599999999998</v>
      </c>
      <c r="H35" s="6">
        <v>2.3948800000000001</v>
      </c>
      <c r="I35" s="6">
        <v>3.2282600000000001</v>
      </c>
      <c r="J35" s="6">
        <v>1.2678799999999999</v>
      </c>
      <c r="K35" s="6">
        <v>1.10998</v>
      </c>
      <c r="L35" s="6">
        <v>0.89316300000000004</v>
      </c>
      <c r="M35" s="6">
        <v>0.93027700000000002</v>
      </c>
      <c r="N35" s="6">
        <f>MIN(B35:M35)</f>
        <v>0.80443100000000001</v>
      </c>
    </row>
    <row r="36" spans="1:14" x14ac:dyDescent="0.25">
      <c r="A36" t="s">
        <v>1</v>
      </c>
      <c r="B36" s="6">
        <v>3.1727719677419359</v>
      </c>
      <c r="C36" s="6">
        <v>10.9235171</v>
      </c>
      <c r="D36" s="6">
        <v>16.208580322580641</v>
      </c>
      <c r="E36" s="6">
        <v>19.694293548387094</v>
      </c>
      <c r="F36" s="6">
        <v>8.6710521428571425</v>
      </c>
      <c r="G36" s="6">
        <v>7.0365732258064533</v>
      </c>
      <c r="H36" s="6">
        <v>6.3668709999999997</v>
      </c>
      <c r="I36" s="6">
        <v>5.4994064516129031</v>
      </c>
      <c r="J36" s="6">
        <v>1.8086366666666664</v>
      </c>
      <c r="K36" s="6">
        <v>1.2504664516129029</v>
      </c>
      <c r="L36" s="6">
        <v>1.0720346774193548</v>
      </c>
      <c r="M36" s="6">
        <v>5.0766933333333339</v>
      </c>
      <c r="N36" s="6">
        <f>AVERAGE(B36:M36)</f>
        <v>7.2317414073348703</v>
      </c>
    </row>
    <row r="37" spans="1:14" x14ac:dyDescent="0.25">
      <c r="A37" t="s">
        <v>0</v>
      </c>
      <c r="B37" s="6">
        <v>10.6326</v>
      </c>
      <c r="C37" s="6">
        <v>24.326799999999999</v>
      </c>
      <c r="D37" s="6">
        <v>57.272500000000001</v>
      </c>
      <c r="E37" s="6">
        <v>39.8108</v>
      </c>
      <c r="F37" s="6">
        <v>14.060700000000001</v>
      </c>
      <c r="G37" s="6">
        <v>15.4231</v>
      </c>
      <c r="H37" s="6">
        <v>12.841699999999999</v>
      </c>
      <c r="I37" s="6">
        <v>9.2171000000000003</v>
      </c>
      <c r="J37" s="6">
        <v>3.4258000000000002</v>
      </c>
      <c r="K37" s="6">
        <v>1.9943</v>
      </c>
      <c r="L37" s="6">
        <v>2.00068</v>
      </c>
      <c r="M37" s="6">
        <v>21.855599999999999</v>
      </c>
      <c r="N37" s="6">
        <f>MAX(B37:M37)</f>
        <v>57.272500000000001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0.77124400000000004</v>
      </c>
      <c r="C39" s="6">
        <v>1.3242</v>
      </c>
      <c r="D39" s="6">
        <v>1.2849999999999999</v>
      </c>
      <c r="E39" s="6">
        <v>4.4326699999999999</v>
      </c>
      <c r="F39" s="6">
        <v>1.73064</v>
      </c>
      <c r="G39" s="6">
        <v>2.09015</v>
      </c>
      <c r="H39" s="6">
        <v>1.3886499999999999</v>
      </c>
      <c r="I39" s="6">
        <v>1.02885</v>
      </c>
      <c r="J39" s="6">
        <v>0.88197099999999995</v>
      </c>
      <c r="K39" s="6">
        <v>0.80504600000000004</v>
      </c>
      <c r="L39" s="6">
        <v>0.65674999999999994</v>
      </c>
      <c r="M39" s="6">
        <v>0.68850900000000004</v>
      </c>
      <c r="N39" s="6">
        <f>MIN(B39:M39)</f>
        <v>0.65674999999999994</v>
      </c>
    </row>
    <row r="40" spans="1:14" x14ac:dyDescent="0.25">
      <c r="A40" t="s">
        <v>1</v>
      </c>
      <c r="B40" s="6">
        <v>1.4946451612903227</v>
      </c>
      <c r="C40" s="6">
        <v>6.6897536666666646</v>
      </c>
      <c r="D40" s="6">
        <v>14.388383870967745</v>
      </c>
      <c r="E40" s="6">
        <v>21.225021290322577</v>
      </c>
      <c r="F40" s="6">
        <v>4.8067358620689644</v>
      </c>
      <c r="G40" s="6">
        <v>6.7430499999999993</v>
      </c>
      <c r="H40" s="6">
        <v>1.7352990000000004</v>
      </c>
      <c r="I40" s="6">
        <v>1.1705925806451611</v>
      </c>
      <c r="J40" s="6">
        <v>1.1386266999999999</v>
      </c>
      <c r="K40" s="6">
        <v>1.8453681612903223</v>
      </c>
      <c r="L40" s="6">
        <v>0.74116832258064524</v>
      </c>
      <c r="M40" s="6">
        <v>4.557409633333334</v>
      </c>
      <c r="N40" s="6">
        <f>AVERAGE(B40:M40)</f>
        <v>5.5446711874304784</v>
      </c>
    </row>
    <row r="41" spans="1:14" x14ac:dyDescent="0.25">
      <c r="A41" t="s">
        <v>0</v>
      </c>
      <c r="B41" s="6">
        <v>7.1563499999999998</v>
      </c>
      <c r="C41" s="6">
        <v>20.292400000000001</v>
      </c>
      <c r="D41" s="6">
        <v>34.698099999999997</v>
      </c>
      <c r="E41" s="6">
        <v>49.656999999999996</v>
      </c>
      <c r="F41" s="6">
        <v>23.797499999999999</v>
      </c>
      <c r="G41" s="6">
        <v>26.044699999999999</v>
      </c>
      <c r="H41" s="6">
        <v>2.39446</v>
      </c>
      <c r="I41" s="6">
        <v>1.42198</v>
      </c>
      <c r="J41" s="6">
        <v>2.2494800000000001</v>
      </c>
      <c r="K41" s="6">
        <v>7.6677900000000001</v>
      </c>
      <c r="L41" s="6">
        <v>0.98595699999999997</v>
      </c>
      <c r="M41" s="6">
        <v>29.677800000000001</v>
      </c>
      <c r="N41" s="6">
        <f>MAX(B41:M41)</f>
        <v>49.656999999999996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3.1452499999999999</v>
      </c>
      <c r="C43" s="6">
        <v>2.8275800000000002</v>
      </c>
      <c r="D43" s="6">
        <v>3.6736399999999998</v>
      </c>
      <c r="E43" s="6">
        <v>2.5084599999999999</v>
      </c>
      <c r="F43" s="6">
        <v>1.3584700000000001</v>
      </c>
      <c r="G43" s="6">
        <v>1.0332300000000001</v>
      </c>
      <c r="H43" s="6">
        <v>0.98591600000000001</v>
      </c>
      <c r="I43" s="6">
        <v>1.5185500000000001</v>
      </c>
      <c r="J43" s="6">
        <v>0.95000600000000002</v>
      </c>
      <c r="K43" s="6">
        <v>0.78766599999999998</v>
      </c>
      <c r="L43" s="6">
        <v>0.61196700000000004</v>
      </c>
      <c r="M43" s="6">
        <v>0.61067499999999997</v>
      </c>
      <c r="N43" s="6">
        <f>MIN(B43:M43)</f>
        <v>0.61067499999999997</v>
      </c>
    </row>
    <row r="44" spans="1:14" x14ac:dyDescent="0.25">
      <c r="A44" t="s">
        <v>1</v>
      </c>
      <c r="B44" s="6">
        <v>10.571225161290322</v>
      </c>
      <c r="C44" s="6">
        <v>16.719680333333336</v>
      </c>
      <c r="D44" s="6">
        <v>7.3849964516129036</v>
      </c>
      <c r="E44" s="6">
        <v>6.7735412903225809</v>
      </c>
      <c r="F44" s="6">
        <v>3.4047082142857135</v>
      </c>
      <c r="G44" s="6">
        <v>1.175805806451613</v>
      </c>
      <c r="H44" s="6">
        <v>9.1935103000000016</v>
      </c>
      <c r="I44" s="6">
        <v>3.5096203225806444</v>
      </c>
      <c r="J44" s="6">
        <v>1.1513919333333333</v>
      </c>
      <c r="K44" s="6">
        <v>1.494048387096774</v>
      </c>
      <c r="L44" s="6">
        <v>0.6756031612903225</v>
      </c>
      <c r="M44" s="6">
        <v>1.2535540000000001</v>
      </c>
      <c r="N44" s="6">
        <f>AVERAGE(B44:M44)</f>
        <v>5.2756404467997964</v>
      </c>
    </row>
    <row r="45" spans="1:14" x14ac:dyDescent="0.25">
      <c r="A45" t="s">
        <v>0</v>
      </c>
      <c r="B45" s="6">
        <v>21.635300000000001</v>
      </c>
      <c r="C45" s="6">
        <v>31.4176</v>
      </c>
      <c r="D45" s="6">
        <v>13.2438</v>
      </c>
      <c r="E45" s="6">
        <v>12.1282</v>
      </c>
      <c r="F45" s="6">
        <v>9.3514400000000002</v>
      </c>
      <c r="G45" s="6">
        <v>1.5475300000000001</v>
      </c>
      <c r="H45" s="6">
        <v>24.057500000000001</v>
      </c>
      <c r="I45" s="6">
        <v>11.004</v>
      </c>
      <c r="J45" s="6">
        <v>1.7242999999999999</v>
      </c>
      <c r="K45" s="6">
        <v>3.5364499999999999</v>
      </c>
      <c r="L45" s="6">
        <v>0.77437299999999998</v>
      </c>
      <c r="M45" s="6">
        <v>3.86252</v>
      </c>
      <c r="N45" s="6">
        <f>MAX(B45:M45)</f>
        <v>31.4176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1.55874</v>
      </c>
      <c r="C47" s="6">
        <v>3.3569</v>
      </c>
      <c r="D47" s="6">
        <v>1.3835500000000001</v>
      </c>
      <c r="E47" s="6">
        <v>4.0152200000000002</v>
      </c>
      <c r="F47" s="6">
        <v>2.7230799999999999</v>
      </c>
      <c r="G47" s="6">
        <v>1.3883799999999999</v>
      </c>
      <c r="H47" s="6">
        <v>1.62026</v>
      </c>
      <c r="I47" s="6">
        <v>1.1458200000000001</v>
      </c>
      <c r="J47" s="6">
        <v>1.0640700000000001</v>
      </c>
      <c r="K47" s="6">
        <v>0.76729800000000004</v>
      </c>
      <c r="L47" s="6">
        <v>0.62843099999999996</v>
      </c>
      <c r="M47" s="6">
        <v>0.57814500000000002</v>
      </c>
      <c r="N47" s="6">
        <f>MIN(B47:M47)</f>
        <v>0.57814500000000002</v>
      </c>
    </row>
    <row r="48" spans="1:14" x14ac:dyDescent="0.25">
      <c r="A48" t="s">
        <v>1</v>
      </c>
      <c r="B48" s="6">
        <v>6.5350132258064511</v>
      </c>
      <c r="C48" s="6">
        <v>21.677899666666665</v>
      </c>
      <c r="D48" s="6">
        <v>9.3192016129032247</v>
      </c>
      <c r="E48" s="6">
        <v>10.197371612903224</v>
      </c>
      <c r="F48" s="6">
        <v>5.6290832142857141</v>
      </c>
      <c r="G48" s="6">
        <v>3.8137454838709677</v>
      </c>
      <c r="H48" s="6">
        <v>7.6276606666666682</v>
      </c>
      <c r="I48" s="6">
        <v>1.8611541935483871</v>
      </c>
      <c r="J48" s="6">
        <v>2.3629016666666662</v>
      </c>
      <c r="K48" s="6">
        <v>1.3469094838709674</v>
      </c>
      <c r="L48" s="6">
        <v>0.74702364516129049</v>
      </c>
      <c r="M48" s="6">
        <v>1.3639428999999998</v>
      </c>
      <c r="N48" s="6">
        <f>AVERAGE(B48:M48)</f>
        <v>6.0401589476958533</v>
      </c>
    </row>
    <row r="49" spans="1:14" x14ac:dyDescent="0.25">
      <c r="A49" t="s">
        <v>0</v>
      </c>
      <c r="B49" s="6">
        <v>17.456299999999999</v>
      </c>
      <c r="C49" s="6">
        <v>55.2057</v>
      </c>
      <c r="D49" s="6">
        <v>32.6297</v>
      </c>
      <c r="E49" s="6">
        <v>20.837499999999999</v>
      </c>
      <c r="F49" s="6">
        <v>11.856</v>
      </c>
      <c r="G49" s="6">
        <v>21.970400000000001</v>
      </c>
      <c r="H49" s="6">
        <v>26.1678</v>
      </c>
      <c r="I49" s="6">
        <v>4.8508100000000001</v>
      </c>
      <c r="J49" s="6">
        <v>6.0026299999999999</v>
      </c>
      <c r="K49" s="6">
        <v>3.40917</v>
      </c>
      <c r="L49" s="6">
        <v>1.0056700000000001</v>
      </c>
      <c r="M49" s="6">
        <v>5.7160799999999998</v>
      </c>
      <c r="N49" s="6">
        <f>MAX(B49:M49)</f>
        <v>55.2057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1.6048</v>
      </c>
      <c r="C51" s="6">
        <v>1.3290299999999999</v>
      </c>
      <c r="D51" s="6">
        <v>0.87449299999999996</v>
      </c>
      <c r="E51" s="6">
        <v>1.5122500000000001</v>
      </c>
      <c r="F51" s="6">
        <v>1.9160600000000001</v>
      </c>
      <c r="G51" s="6">
        <v>0.65752500000000003</v>
      </c>
      <c r="H51" s="6">
        <v>2.8693900000000001</v>
      </c>
      <c r="I51" s="6">
        <v>1.6634800000000001</v>
      </c>
      <c r="J51" s="6">
        <v>0.62128300000000003</v>
      </c>
      <c r="K51" s="6">
        <v>0.55118</v>
      </c>
      <c r="L51" s="6">
        <v>0.44043900000000002</v>
      </c>
      <c r="M51" s="6">
        <v>0.56942000000000004</v>
      </c>
      <c r="N51" s="6">
        <f>MIN(B51:M51)</f>
        <v>0.44043900000000002</v>
      </c>
    </row>
    <row r="52" spans="1:14" x14ac:dyDescent="0.25">
      <c r="A52" t="s">
        <v>1</v>
      </c>
      <c r="B52" s="6">
        <v>5.6979496774193539</v>
      </c>
      <c r="C52" s="6">
        <v>5.4332286666666665</v>
      </c>
      <c r="D52" s="6">
        <v>2.2874063548387094</v>
      </c>
      <c r="E52" s="6">
        <v>5.5000487096774178</v>
      </c>
      <c r="F52" s="6">
        <v>4.05992</v>
      </c>
      <c r="G52" s="6">
        <v>2.0896383225806447</v>
      </c>
      <c r="H52" s="6">
        <v>5.4192529999999994</v>
      </c>
      <c r="I52" s="6">
        <v>3.9798148387096766</v>
      </c>
      <c r="J52" s="6">
        <v>0.95717189999999996</v>
      </c>
      <c r="K52" s="6">
        <v>0.80917170967741936</v>
      </c>
      <c r="L52" s="6">
        <v>0.70100938709677418</v>
      </c>
      <c r="M52" s="6">
        <v>1.2352099666666669</v>
      </c>
      <c r="N52" s="6">
        <f>AVERAGE(B52:M52)</f>
        <v>3.1808185444444441</v>
      </c>
    </row>
    <row r="53" spans="1:14" x14ac:dyDescent="0.25">
      <c r="A53" t="s">
        <v>0</v>
      </c>
      <c r="B53" s="6">
        <v>16.7989</v>
      </c>
      <c r="C53" s="6">
        <v>12.964399999999999</v>
      </c>
      <c r="D53" s="6">
        <v>4.84877</v>
      </c>
      <c r="E53" s="6">
        <v>17.9087</v>
      </c>
      <c r="F53" s="6">
        <v>8.7117699999999996</v>
      </c>
      <c r="G53" s="6">
        <v>10.207100000000001</v>
      </c>
      <c r="H53" s="6">
        <v>11.6873</v>
      </c>
      <c r="I53" s="6">
        <v>7.7844300000000004</v>
      </c>
      <c r="J53" s="6">
        <v>2.0561099999999999</v>
      </c>
      <c r="K53" s="6">
        <v>2.08866</v>
      </c>
      <c r="L53" s="6">
        <v>4.3919499999999996</v>
      </c>
      <c r="M53" s="6">
        <v>3.7760899999999999</v>
      </c>
      <c r="N53" s="6">
        <f>MAX(B53:M53)</f>
        <v>17.9087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0.56326200000000004</v>
      </c>
      <c r="C55" s="6">
        <v>3.2843900000000001</v>
      </c>
      <c r="D55" s="6">
        <v>6.4211099999999997</v>
      </c>
      <c r="E55" s="6">
        <v>15.997999999999999</v>
      </c>
      <c r="F55" s="6">
        <v>11.921900000000001</v>
      </c>
      <c r="G55" s="6">
        <v>5.6659899999999999</v>
      </c>
      <c r="H55" s="6">
        <v>4.0808799999999996</v>
      </c>
      <c r="I55" s="6">
        <v>2.14974</v>
      </c>
      <c r="J55" s="6">
        <v>1.66534</v>
      </c>
      <c r="K55" s="6">
        <v>1.3249200000000001</v>
      </c>
      <c r="L55" s="6">
        <v>1.0668</v>
      </c>
      <c r="M55" s="6">
        <v>0.99130200000000002</v>
      </c>
      <c r="N55" s="6">
        <f>MIN(B55:M55)</f>
        <v>0.56326200000000004</v>
      </c>
    </row>
    <row r="56" spans="1:14" x14ac:dyDescent="0.25">
      <c r="A56" t="s">
        <v>1</v>
      </c>
      <c r="B56" s="6">
        <v>3.4349384838709671</v>
      </c>
      <c r="C56" s="6">
        <v>13.255491333333334</v>
      </c>
      <c r="D56" s="6">
        <v>12.925197096774193</v>
      </c>
      <c r="E56" s="6">
        <v>26.25410322580645</v>
      </c>
      <c r="F56" s="6">
        <v>31.398544827586221</v>
      </c>
      <c r="G56" s="6">
        <v>17.050305161290325</v>
      </c>
      <c r="H56" s="6">
        <v>13.281790666666662</v>
      </c>
      <c r="I56" s="6">
        <v>2.9409554838709684</v>
      </c>
      <c r="J56" s="6">
        <v>1.9804203333333334</v>
      </c>
      <c r="K56" s="6">
        <v>1.4806480645161288</v>
      </c>
      <c r="L56" s="6">
        <v>1.1862832258064515</v>
      </c>
      <c r="M56" s="6">
        <v>1.3708493333333331</v>
      </c>
      <c r="N56" s="6">
        <f>AVERAGE(B56:M56)</f>
        <v>10.546627269682364</v>
      </c>
    </row>
    <row r="57" spans="1:14" x14ac:dyDescent="0.25">
      <c r="A57" t="s">
        <v>0</v>
      </c>
      <c r="B57" s="6">
        <v>7.98224</v>
      </c>
      <c r="C57" s="6">
        <v>24.503399999999999</v>
      </c>
      <c r="D57" s="6">
        <v>23.475100000000001</v>
      </c>
      <c r="E57" s="6">
        <v>39.510300000000001</v>
      </c>
      <c r="F57" s="6">
        <v>51.938400000000001</v>
      </c>
      <c r="G57" s="6">
        <v>53.127800000000001</v>
      </c>
      <c r="H57" s="6">
        <v>36.575499999999998</v>
      </c>
      <c r="I57" s="6">
        <v>4.66669</v>
      </c>
      <c r="J57" s="6">
        <v>2.7112599999999998</v>
      </c>
      <c r="K57" s="6">
        <v>1.6523699999999999</v>
      </c>
      <c r="L57" s="6">
        <v>1.31551</v>
      </c>
      <c r="M57" s="6">
        <v>3.0273300000000001</v>
      </c>
      <c r="N57" s="6">
        <f>MAX(B57:M57)</f>
        <v>53.127800000000001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1.6867399999999999</v>
      </c>
      <c r="C59" s="6">
        <v>3.36896</v>
      </c>
      <c r="D59" s="6">
        <v>4.5000099999999996</v>
      </c>
      <c r="E59" s="6">
        <v>4.0577300000000003</v>
      </c>
      <c r="F59" s="6">
        <v>2.1835499999999999</v>
      </c>
      <c r="G59" s="6">
        <v>1.44526</v>
      </c>
      <c r="H59" s="6">
        <v>1.1722600000000001</v>
      </c>
      <c r="I59" s="6">
        <v>0.85936999999999997</v>
      </c>
      <c r="J59" s="6">
        <v>0.70854099999999998</v>
      </c>
      <c r="K59" s="6">
        <v>0.588009</v>
      </c>
      <c r="L59" s="6">
        <v>0.50816399999999995</v>
      </c>
      <c r="M59" s="6">
        <v>0.45845999999999998</v>
      </c>
      <c r="N59" s="6">
        <f>MIN(B59:M59)</f>
        <v>0.45845999999999998</v>
      </c>
    </row>
    <row r="60" spans="1:14" x14ac:dyDescent="0.25">
      <c r="A60" t="s">
        <v>1</v>
      </c>
      <c r="B60" s="6">
        <v>14.504022258064515</v>
      </c>
      <c r="C60" s="6">
        <v>6.0870450000000007</v>
      </c>
      <c r="D60" s="6">
        <v>8.4980745161290319</v>
      </c>
      <c r="E60" s="6">
        <v>16.285271290322584</v>
      </c>
      <c r="F60" s="6">
        <v>4.7786132142857145</v>
      </c>
      <c r="G60" s="6">
        <v>2.1510645161290323</v>
      </c>
      <c r="H60" s="6">
        <v>2.0930923333333333</v>
      </c>
      <c r="I60" s="6">
        <v>0.97131609677419317</v>
      </c>
      <c r="J60" s="6">
        <v>0.77754603333333339</v>
      </c>
      <c r="K60" s="6">
        <v>0.64494964516129027</v>
      </c>
      <c r="L60" s="6">
        <v>0.54466416129032258</v>
      </c>
      <c r="M60" s="6">
        <v>0.93250306666666682</v>
      </c>
      <c r="N60" s="6">
        <f>AVERAGE(B60:M60)</f>
        <v>4.8556801776241683</v>
      </c>
    </row>
    <row r="61" spans="1:14" x14ac:dyDescent="0.25">
      <c r="A61" t="s">
        <v>0</v>
      </c>
      <c r="B61" s="6">
        <v>41.944200000000002</v>
      </c>
      <c r="C61" s="6">
        <v>14.509399999999999</v>
      </c>
      <c r="D61" s="6">
        <v>17.345400000000001</v>
      </c>
      <c r="E61" s="6">
        <v>29.032399999999999</v>
      </c>
      <c r="F61" s="6">
        <v>10.3681</v>
      </c>
      <c r="G61" s="6">
        <v>4.17354</v>
      </c>
      <c r="H61" s="6">
        <v>6.0324799999999996</v>
      </c>
      <c r="I61" s="6">
        <v>1.1466499999999999</v>
      </c>
      <c r="J61" s="6">
        <v>0.85336299999999998</v>
      </c>
      <c r="K61" s="6">
        <v>0.704175</v>
      </c>
      <c r="L61" s="6">
        <v>0.58455500000000005</v>
      </c>
      <c r="M61" s="6">
        <v>3.5167199999999998</v>
      </c>
      <c r="N61" s="6">
        <f>MAX(B61:M61)</f>
        <v>41.944200000000002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0.41940300000000003</v>
      </c>
      <c r="C63" s="6">
        <v>1.1837500000000001</v>
      </c>
      <c r="D63" s="6">
        <v>0.62810699999999997</v>
      </c>
      <c r="E63" s="6">
        <v>18.623799999999999</v>
      </c>
      <c r="F63" s="6">
        <v>9.4801800000000007</v>
      </c>
      <c r="G63" s="6">
        <v>4.7338899999999997</v>
      </c>
      <c r="H63" s="6">
        <v>2.5097299999999998</v>
      </c>
      <c r="I63" s="6">
        <v>1.99068</v>
      </c>
      <c r="J63" s="6">
        <v>1.6032200000000001</v>
      </c>
      <c r="K63" s="6">
        <v>1.2870999999999999</v>
      </c>
      <c r="L63" s="6">
        <v>1.0486599999999999</v>
      </c>
      <c r="M63" s="6">
        <v>0.91792899999999999</v>
      </c>
      <c r="N63" s="6">
        <f>MIN(B63:M63)</f>
        <v>0.41940300000000003</v>
      </c>
    </row>
    <row r="64" spans="1:14" x14ac:dyDescent="0.25">
      <c r="A64" t="s">
        <v>1</v>
      </c>
      <c r="B64" s="6">
        <v>2.0386653870967746</v>
      </c>
      <c r="C64" s="6">
        <v>4.9647260000000006</v>
      </c>
      <c r="D64" s="6">
        <v>11.428186645161293</v>
      </c>
      <c r="E64" s="6">
        <v>41.586229032258068</v>
      </c>
      <c r="F64" s="6">
        <v>41.938813571428568</v>
      </c>
      <c r="G64" s="6">
        <v>7.4309458064516143</v>
      </c>
      <c r="H64" s="6">
        <v>3.452777666666667</v>
      </c>
      <c r="I64" s="6">
        <v>2.6892409677419358</v>
      </c>
      <c r="J64" s="6">
        <v>2.4230453333333335</v>
      </c>
      <c r="K64" s="6">
        <v>1.9968422580645164</v>
      </c>
      <c r="L64" s="6">
        <v>1.1475703225806451</v>
      </c>
      <c r="M64" s="6">
        <v>2.0051278333333333</v>
      </c>
      <c r="N64" s="6">
        <f>AVERAGE(B64:M64)</f>
        <v>10.258514235343062</v>
      </c>
    </row>
    <row r="65" spans="1:14" x14ac:dyDescent="0.25">
      <c r="A65" t="s">
        <v>0</v>
      </c>
      <c r="B65" s="6">
        <v>6.5456700000000003</v>
      </c>
      <c r="C65" s="6">
        <v>10.6823</v>
      </c>
      <c r="D65" s="6">
        <v>43.666699999999999</v>
      </c>
      <c r="E65" s="6">
        <v>77.526399999999995</v>
      </c>
      <c r="F65" s="6">
        <v>78.039400000000001</v>
      </c>
      <c r="G65" s="6">
        <v>15.0503</v>
      </c>
      <c r="H65" s="6">
        <v>5.5421500000000004</v>
      </c>
      <c r="I65" s="6">
        <v>4.7912499999999998</v>
      </c>
      <c r="J65" s="6">
        <v>9.6811100000000003</v>
      </c>
      <c r="K65" s="6">
        <v>4.3848099999999999</v>
      </c>
      <c r="L65" s="6">
        <v>1.2757700000000001</v>
      </c>
      <c r="M65" s="6">
        <v>9.8005300000000002</v>
      </c>
      <c r="N65" s="6">
        <f>MAX(B65:M65)</f>
        <v>78.039400000000001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1.0148600000000001</v>
      </c>
      <c r="C67" s="6">
        <v>0.99341100000000004</v>
      </c>
      <c r="D67" s="6">
        <v>3.1955900000000002</v>
      </c>
      <c r="E67" s="6">
        <v>3.2873600000000001</v>
      </c>
      <c r="F67" s="6">
        <v>2.1536499999999998</v>
      </c>
      <c r="G67" s="6">
        <v>3.20695</v>
      </c>
      <c r="H67" s="6">
        <v>2.2618999999999998</v>
      </c>
      <c r="I67" s="6">
        <v>1.11619</v>
      </c>
      <c r="J67" s="6">
        <v>0.99399800000000005</v>
      </c>
      <c r="K67" s="6">
        <v>0.79151300000000002</v>
      </c>
      <c r="L67" s="6">
        <v>0.65723799999999999</v>
      </c>
      <c r="M67" s="6">
        <v>0.835484</v>
      </c>
      <c r="N67" s="6">
        <f>MIN(B67:M67)</f>
        <v>0.65723799999999999</v>
      </c>
    </row>
    <row r="68" spans="1:14" x14ac:dyDescent="0.25">
      <c r="A68" t="s">
        <v>1</v>
      </c>
      <c r="B68" s="6">
        <v>1.4055283870967741</v>
      </c>
      <c r="C68" s="6">
        <v>3.1197746999999998</v>
      </c>
      <c r="D68" s="6">
        <v>11.444345806451611</v>
      </c>
      <c r="E68" s="6">
        <v>6.9500119354838716</v>
      </c>
      <c r="F68" s="6">
        <v>5.926615</v>
      </c>
      <c r="G68" s="6">
        <v>11.615250645161288</v>
      </c>
      <c r="H68" s="6">
        <v>4.970529</v>
      </c>
      <c r="I68" s="6">
        <v>2.9092454838709667</v>
      </c>
      <c r="J68" s="6">
        <v>1.9728253999999998</v>
      </c>
      <c r="K68" s="6">
        <v>1.2157702580645164</v>
      </c>
      <c r="L68" s="6">
        <v>0.79505567741935501</v>
      </c>
      <c r="M68" s="6">
        <v>1.4154188333333331</v>
      </c>
      <c r="N68" s="6">
        <f>AVERAGE(B68:M68)</f>
        <v>4.4783642605734766</v>
      </c>
    </row>
    <row r="69" spans="1:14" x14ac:dyDescent="0.25">
      <c r="A69" t="s">
        <v>0</v>
      </c>
      <c r="B69" s="6">
        <v>2.4974400000000001</v>
      </c>
      <c r="C69" s="6">
        <v>11.115600000000001</v>
      </c>
      <c r="D69" s="6">
        <v>25.410299999999999</v>
      </c>
      <c r="E69" s="6">
        <v>15.2362</v>
      </c>
      <c r="F69" s="6">
        <v>15.895099999999999</v>
      </c>
      <c r="G69" s="6">
        <v>26.690899999999999</v>
      </c>
      <c r="H69" s="6">
        <v>13.491</v>
      </c>
      <c r="I69" s="6">
        <v>13.8657</v>
      </c>
      <c r="J69" s="6">
        <v>5.4021699999999999</v>
      </c>
      <c r="K69" s="6">
        <v>3.5802100000000001</v>
      </c>
      <c r="L69" s="6">
        <v>2.0250599999999999</v>
      </c>
      <c r="M69" s="6">
        <v>3.88964</v>
      </c>
      <c r="N69" s="6">
        <f>MAX(B69:M69)</f>
        <v>26.690899999999999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0.51419599999999999</v>
      </c>
      <c r="C71" s="6">
        <v>0.64095199999999997</v>
      </c>
      <c r="D71" s="6">
        <v>0.49325000000000002</v>
      </c>
      <c r="E71" s="6">
        <v>5.1307</v>
      </c>
      <c r="F71" s="6">
        <v>7.8325300000000002</v>
      </c>
      <c r="G71" s="6">
        <v>1.46539</v>
      </c>
      <c r="H71" s="6">
        <v>1.2838400000000001</v>
      </c>
      <c r="I71" s="6">
        <v>0.87811600000000001</v>
      </c>
      <c r="J71" s="6">
        <v>0.70091599999999998</v>
      </c>
      <c r="K71" s="6">
        <v>0.56860599999999994</v>
      </c>
      <c r="L71" s="6">
        <v>0.50507400000000002</v>
      </c>
      <c r="M71" s="6">
        <v>0.41470299999999999</v>
      </c>
      <c r="N71" s="6">
        <f>MIN(B71:M71)</f>
        <v>0.41470299999999999</v>
      </c>
    </row>
    <row r="72" spans="1:14" x14ac:dyDescent="0.25">
      <c r="A72" t="s">
        <v>1</v>
      </c>
      <c r="B72" s="6">
        <v>0.71001335483870975</v>
      </c>
      <c r="C72" s="6">
        <v>1.4435402000000002</v>
      </c>
      <c r="D72" s="6">
        <v>4.062859870967741</v>
      </c>
      <c r="E72" s="6">
        <v>10.256612580645159</v>
      </c>
      <c r="F72" s="6">
        <v>21.59232413793104</v>
      </c>
      <c r="G72" s="6">
        <v>3.2845848387096779</v>
      </c>
      <c r="H72" s="6">
        <v>1.9797523333333333</v>
      </c>
      <c r="I72" s="6">
        <v>1.3668520322580644</v>
      </c>
      <c r="J72" s="6">
        <v>0.77892956666666668</v>
      </c>
      <c r="K72" s="6">
        <v>0.62981612903225803</v>
      </c>
      <c r="L72" s="6">
        <v>0.63834483870967729</v>
      </c>
      <c r="M72" s="6">
        <v>0.63332670000000002</v>
      </c>
      <c r="N72" s="6">
        <f>AVERAGE(B72:M72)</f>
        <v>3.9480797152576934</v>
      </c>
    </row>
    <row r="73" spans="1:14" x14ac:dyDescent="0.25">
      <c r="A73" t="s">
        <v>0</v>
      </c>
      <c r="B73" s="6">
        <v>1.5546</v>
      </c>
      <c r="C73" s="6">
        <v>3.23461</v>
      </c>
      <c r="D73" s="6">
        <v>22.806699999999999</v>
      </c>
      <c r="E73" s="6">
        <v>24.313800000000001</v>
      </c>
      <c r="F73" s="6">
        <v>56.251399999999997</v>
      </c>
      <c r="G73" s="6">
        <v>6.8970799999999999</v>
      </c>
      <c r="H73" s="6">
        <v>5.7807000000000004</v>
      </c>
      <c r="I73" s="6">
        <v>2.7685</v>
      </c>
      <c r="J73" s="6">
        <v>0.86975499999999994</v>
      </c>
      <c r="K73" s="6">
        <v>0.69606999999999997</v>
      </c>
      <c r="L73" s="6">
        <v>1.0740499999999999</v>
      </c>
      <c r="M73" s="6">
        <v>2.3201999999999998</v>
      </c>
      <c r="N73" s="6">
        <f>MAX(B73:M73)</f>
        <v>56.251399999999997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0.34859299999999999</v>
      </c>
      <c r="C75" s="6">
        <v>0.33781899999999998</v>
      </c>
      <c r="D75" s="6">
        <v>6.68614</v>
      </c>
      <c r="E75" s="6">
        <v>1.1236999999999999</v>
      </c>
      <c r="F75" s="6">
        <v>1.4622999999999999</v>
      </c>
      <c r="G75" s="6">
        <v>0.957866</v>
      </c>
      <c r="H75" s="6">
        <v>0.62677000000000005</v>
      </c>
      <c r="I75" s="6">
        <v>0.53037199999999995</v>
      </c>
      <c r="J75" s="6">
        <v>0.52391699999999997</v>
      </c>
      <c r="K75" s="6">
        <v>0.37774000000000002</v>
      </c>
      <c r="L75" s="6">
        <v>0.32674500000000001</v>
      </c>
      <c r="M75" s="6">
        <v>0.33972799999999997</v>
      </c>
      <c r="N75" s="6">
        <f>MIN(B75:M75)</f>
        <v>0.32674500000000001</v>
      </c>
    </row>
    <row r="76" spans="1:14" x14ac:dyDescent="0.25">
      <c r="A76" t="s">
        <v>1</v>
      </c>
      <c r="B76" s="6">
        <v>0.51069022580645174</v>
      </c>
      <c r="C76" s="6">
        <v>1.418995033333333</v>
      </c>
      <c r="D76" s="6">
        <v>14.164461612903226</v>
      </c>
      <c r="E76" s="6">
        <v>3.9752435483870969</v>
      </c>
      <c r="F76" s="6">
        <v>6.0405207142857149</v>
      </c>
      <c r="G76" s="6">
        <v>1.7029878709677413</v>
      </c>
      <c r="H76" s="6">
        <v>1.0550346999999998</v>
      </c>
      <c r="I76" s="6">
        <v>1.934364129032258</v>
      </c>
      <c r="J76" s="6">
        <v>2.0065052666666663</v>
      </c>
      <c r="K76" s="6">
        <v>0.47385896774193559</v>
      </c>
      <c r="L76" s="6">
        <v>0.62415487096774203</v>
      </c>
      <c r="M76" s="6">
        <v>0.63161270000000014</v>
      </c>
      <c r="N76" s="6">
        <f>AVERAGE(B76:M76)</f>
        <v>2.8782024700076807</v>
      </c>
    </row>
    <row r="77" spans="1:14" x14ac:dyDescent="0.25">
      <c r="A77" t="s">
        <v>0</v>
      </c>
      <c r="B77" s="6">
        <v>1.0287999999999999</v>
      </c>
      <c r="C77" s="6">
        <v>9.0412400000000002</v>
      </c>
      <c r="D77" s="6">
        <v>29.838200000000001</v>
      </c>
      <c r="E77" s="6">
        <v>9.8054199999999998</v>
      </c>
      <c r="F77" s="6">
        <v>15.8927</v>
      </c>
      <c r="G77" s="6">
        <v>3.6748099999999999</v>
      </c>
      <c r="H77" s="6">
        <v>1.7164699999999999</v>
      </c>
      <c r="I77" s="6">
        <v>9.3290900000000008</v>
      </c>
      <c r="J77" s="6">
        <v>8.0601699999999994</v>
      </c>
      <c r="K77" s="6">
        <v>0.71706700000000001</v>
      </c>
      <c r="L77" s="6">
        <v>2.4708999999999999</v>
      </c>
      <c r="M77" s="6">
        <v>1.55809</v>
      </c>
      <c r="N77" s="6">
        <f>MAX(B77:M77)</f>
        <v>29.838200000000001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0.34900700000000001</v>
      </c>
      <c r="C79" s="6">
        <v>0.31483299999999997</v>
      </c>
      <c r="D79" s="6">
        <v>1.58921</v>
      </c>
      <c r="E79" s="6">
        <v>3.4554200000000002</v>
      </c>
      <c r="F79" s="6">
        <v>1.4724999999999999</v>
      </c>
      <c r="G79" s="6">
        <v>0.96696700000000002</v>
      </c>
      <c r="H79" s="6">
        <v>5.6931799999999999</v>
      </c>
      <c r="I79" s="6">
        <v>4.0566000000000004</v>
      </c>
      <c r="J79" s="6">
        <v>1.4432700000000001</v>
      </c>
      <c r="K79" s="6">
        <v>1.06975</v>
      </c>
      <c r="L79" s="6">
        <v>0.84389199999999998</v>
      </c>
      <c r="M79" s="6">
        <v>0.74302999999999997</v>
      </c>
      <c r="N79" s="6">
        <f>MIN(B79:M79)</f>
        <v>0.31483299999999997</v>
      </c>
    </row>
    <row r="80" spans="1:14" x14ac:dyDescent="0.25">
      <c r="A80" t="s">
        <v>1</v>
      </c>
      <c r="B80" s="6">
        <v>1.7595052903225803</v>
      </c>
      <c r="C80" s="6">
        <v>1.2984008999999999</v>
      </c>
      <c r="D80" s="6">
        <v>13.073065161290323</v>
      </c>
      <c r="E80" s="6">
        <v>14.65204903225807</v>
      </c>
      <c r="F80" s="6">
        <v>2.6627000000000001</v>
      </c>
      <c r="G80" s="6">
        <v>3.330539806451613</v>
      </c>
      <c r="H80" s="6">
        <v>15.490054666666669</v>
      </c>
      <c r="I80" s="6">
        <v>18.626733870967744</v>
      </c>
      <c r="J80" s="6">
        <v>2.8558273333333331</v>
      </c>
      <c r="K80" s="6">
        <v>1.222477741935484</v>
      </c>
      <c r="L80" s="6">
        <v>0.94467316129032253</v>
      </c>
      <c r="M80" s="6">
        <v>1.2225651666666668</v>
      </c>
      <c r="N80" s="6">
        <f>AVERAGE(B80:M80)</f>
        <v>6.4282160109319006</v>
      </c>
    </row>
    <row r="81" spans="1:14" x14ac:dyDescent="0.25">
      <c r="A81" t="s">
        <v>0</v>
      </c>
      <c r="B81" s="6">
        <v>4.6764299999999999</v>
      </c>
      <c r="C81" s="6">
        <v>4.0655799999999997</v>
      </c>
      <c r="D81" s="6">
        <v>35.833300000000001</v>
      </c>
      <c r="E81" s="6">
        <v>37.042999999999999</v>
      </c>
      <c r="F81" s="6">
        <v>5.41533</v>
      </c>
      <c r="G81" s="6">
        <v>18.532399999999999</v>
      </c>
      <c r="H81" s="6">
        <v>30.308900000000001</v>
      </c>
      <c r="I81" s="6">
        <v>35.799700000000001</v>
      </c>
      <c r="J81" s="6">
        <v>7.71089</v>
      </c>
      <c r="K81" s="6">
        <v>1.4215</v>
      </c>
      <c r="L81" s="6">
        <v>1.0611299999999999</v>
      </c>
      <c r="M81" s="6">
        <v>3.4484900000000001</v>
      </c>
      <c r="N81" s="6">
        <f>MAX(B81:M81)</f>
        <v>37.042999999999999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0.88419300000000001</v>
      </c>
      <c r="C83" s="6">
        <v>2.7997899999999998</v>
      </c>
      <c r="D83" s="6">
        <v>2.3403</v>
      </c>
      <c r="E83" s="6">
        <v>3.1088499999999999</v>
      </c>
      <c r="F83" s="6">
        <v>1.0710299999999999</v>
      </c>
      <c r="G83" s="6">
        <v>1.3610100000000001</v>
      </c>
      <c r="H83" s="6">
        <v>2.0592800000000002</v>
      </c>
      <c r="I83" s="6">
        <v>1.3428899999999999</v>
      </c>
      <c r="J83" s="6">
        <v>0.88919899999999996</v>
      </c>
      <c r="K83" s="6">
        <v>0.722912</v>
      </c>
      <c r="L83" s="6">
        <v>0.70238299999999998</v>
      </c>
      <c r="M83" s="6">
        <v>0.52208500000000002</v>
      </c>
      <c r="N83" s="6">
        <f>MIN(B83:M83)</f>
        <v>0.52208500000000002</v>
      </c>
    </row>
    <row r="84" spans="1:14" x14ac:dyDescent="0.25">
      <c r="A84" t="s">
        <v>1</v>
      </c>
      <c r="B84" s="6">
        <v>3.1761613870967742</v>
      </c>
      <c r="C84" s="6">
        <v>8.944347999999998</v>
      </c>
      <c r="D84" s="6">
        <v>7.4537454838709687</v>
      </c>
      <c r="E84" s="6">
        <v>6.0686932258064523</v>
      </c>
      <c r="F84" s="6">
        <v>2.2737539285714288</v>
      </c>
      <c r="G84" s="6">
        <v>7.9110322580645169</v>
      </c>
      <c r="H84" s="6">
        <v>5.6093350000000006</v>
      </c>
      <c r="I84" s="6">
        <v>5.3105741935483861</v>
      </c>
      <c r="J84" s="6">
        <v>4.8626098999999998</v>
      </c>
      <c r="K84" s="6">
        <v>1.1223309032258066</v>
      </c>
      <c r="L84" s="6">
        <v>1.472090548387097</v>
      </c>
      <c r="M84" s="6">
        <v>0.89197400000000004</v>
      </c>
      <c r="N84" s="6">
        <f>AVERAGE(B84:M84)</f>
        <v>4.5913874023809518</v>
      </c>
    </row>
    <row r="85" spans="1:14" x14ac:dyDescent="0.25">
      <c r="A85" t="s">
        <v>0</v>
      </c>
      <c r="B85" s="6">
        <v>9.7028400000000001</v>
      </c>
      <c r="C85" s="6">
        <v>21.058700000000002</v>
      </c>
      <c r="D85" s="6">
        <v>17.868300000000001</v>
      </c>
      <c r="E85" s="6">
        <v>9.5948799999999999</v>
      </c>
      <c r="F85" s="6">
        <v>5.5612899999999996</v>
      </c>
      <c r="G85" s="6">
        <v>27.617899999999999</v>
      </c>
      <c r="H85" s="6">
        <v>15.7737</v>
      </c>
      <c r="I85" s="6">
        <v>12.3523</v>
      </c>
      <c r="J85" s="6">
        <v>14.9217</v>
      </c>
      <c r="K85" s="6">
        <v>2.4404699999999999</v>
      </c>
      <c r="L85" s="6">
        <v>3.3472599999999999</v>
      </c>
      <c r="M85" s="6">
        <v>2.2534200000000002</v>
      </c>
      <c r="N85" s="6">
        <f>MAX(B85:M85)</f>
        <v>27.617899999999999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0.45188299999999998</v>
      </c>
      <c r="C87" s="6">
        <v>1.5498000000000001</v>
      </c>
      <c r="D87" s="6">
        <v>5.6252399999999998</v>
      </c>
      <c r="E87" s="6">
        <v>12.4977</v>
      </c>
      <c r="F87" s="6">
        <v>4.0446799999999996</v>
      </c>
      <c r="G87" s="6">
        <v>2.49634</v>
      </c>
      <c r="H87" s="6">
        <v>1.6615200000000001</v>
      </c>
      <c r="I87" s="6">
        <v>1.6152200000000001</v>
      </c>
      <c r="J87" s="6">
        <v>0.962279</v>
      </c>
      <c r="K87" s="6">
        <v>0.93052599999999996</v>
      </c>
      <c r="L87" s="6">
        <v>0.65118500000000001</v>
      </c>
      <c r="M87" s="6">
        <v>0.54957699999999998</v>
      </c>
      <c r="N87" s="6">
        <f>MIN(B87:M87)</f>
        <v>0.45188299999999998</v>
      </c>
    </row>
    <row r="88" spans="1:14" x14ac:dyDescent="0.25">
      <c r="A88" t="s">
        <v>1</v>
      </c>
      <c r="B88" s="6">
        <v>3.0073176451612902</v>
      </c>
      <c r="C88" s="6">
        <v>7.2188723333333327</v>
      </c>
      <c r="D88" s="6">
        <v>16.77274548387097</v>
      </c>
      <c r="E88" s="6">
        <v>31.109996774193547</v>
      </c>
      <c r="F88" s="6">
        <v>8.3060631034482757</v>
      </c>
      <c r="G88" s="6">
        <v>5.4418948387096764</v>
      </c>
      <c r="H88" s="6">
        <v>3.1670173333333334</v>
      </c>
      <c r="I88" s="6">
        <v>3.0238987096774186</v>
      </c>
      <c r="J88" s="6">
        <v>1.1870635000000003</v>
      </c>
      <c r="K88" s="6">
        <v>2.1904070645161289</v>
      </c>
      <c r="L88" s="6">
        <v>0.74817348387096783</v>
      </c>
      <c r="M88" s="6">
        <v>0.65538546666666664</v>
      </c>
      <c r="N88" s="6">
        <f>AVERAGE(B88:M88)</f>
        <v>6.9024029780651341</v>
      </c>
    </row>
    <row r="89" spans="1:14" x14ac:dyDescent="0.25">
      <c r="A89" t="s">
        <v>0</v>
      </c>
      <c r="B89" s="6">
        <v>14.1433</v>
      </c>
      <c r="C89" s="6">
        <v>18.800999999999998</v>
      </c>
      <c r="D89" s="6">
        <v>28.315200000000001</v>
      </c>
      <c r="E89" s="6">
        <v>59.677399999999999</v>
      </c>
      <c r="F89" s="6">
        <v>14.511699999999999</v>
      </c>
      <c r="G89" s="6">
        <v>10.8908</v>
      </c>
      <c r="H89" s="6">
        <v>7.4980399999999996</v>
      </c>
      <c r="I89" s="6">
        <v>8.6506000000000007</v>
      </c>
      <c r="J89" s="6">
        <v>1.7372300000000001</v>
      </c>
      <c r="K89" s="6">
        <v>8.8662799999999997</v>
      </c>
      <c r="L89" s="6">
        <v>0.91417800000000005</v>
      </c>
      <c r="M89" s="6">
        <v>1.93723</v>
      </c>
      <c r="N89" s="6">
        <f>MAX(B89:M89)</f>
        <v>59.677399999999999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0.52070899999999998</v>
      </c>
      <c r="C91" s="6">
        <v>2.8630200000000001</v>
      </c>
      <c r="D91" s="6">
        <v>2.1354899999999999</v>
      </c>
      <c r="E91" s="6">
        <v>4.4007699999999996</v>
      </c>
      <c r="F91" s="6">
        <v>1.2270099999999999</v>
      </c>
      <c r="G91" s="6">
        <v>1.1656200000000001</v>
      </c>
      <c r="H91" s="6">
        <v>3.4313500000000001</v>
      </c>
      <c r="I91" s="6">
        <v>1.66229</v>
      </c>
      <c r="J91" s="6">
        <v>1.18879</v>
      </c>
      <c r="K91" s="6">
        <v>0.93891100000000005</v>
      </c>
      <c r="L91" s="6">
        <v>0.81594299999999997</v>
      </c>
      <c r="M91" s="6">
        <v>1.4186099999999999</v>
      </c>
      <c r="N91" s="6">
        <f>MIN(B91:M91)</f>
        <v>0.52070899999999998</v>
      </c>
    </row>
    <row r="92" spans="1:14" x14ac:dyDescent="0.25">
      <c r="A92" t="s">
        <v>1</v>
      </c>
      <c r="B92" s="6">
        <v>1.4900528387096772</v>
      </c>
      <c r="C92" s="6">
        <v>4.7261646666666657</v>
      </c>
      <c r="D92" s="6">
        <v>10.925704193548384</v>
      </c>
      <c r="E92" s="6">
        <v>11.10709870967742</v>
      </c>
      <c r="F92" s="6">
        <v>4.5371164285714283</v>
      </c>
      <c r="G92" s="6">
        <v>3.0553212903225804</v>
      </c>
      <c r="H92" s="6">
        <v>23.844403333333332</v>
      </c>
      <c r="I92" s="6">
        <v>5.6108419354838723</v>
      </c>
      <c r="J92" s="6">
        <v>1.3607176666666663</v>
      </c>
      <c r="K92" s="6">
        <v>1.0538700000000001</v>
      </c>
      <c r="L92" s="6">
        <v>2.0227599999999999</v>
      </c>
      <c r="M92" s="6">
        <v>2.9662636666666669</v>
      </c>
      <c r="N92" s="6">
        <f>AVERAGE(B92:M92)</f>
        <v>6.0583595608038925</v>
      </c>
    </row>
    <row r="93" spans="1:14" x14ac:dyDescent="0.25">
      <c r="A93" t="s">
        <v>0</v>
      </c>
      <c r="B93" s="6">
        <v>7.2519400000000003</v>
      </c>
      <c r="C93" s="6">
        <v>9.0674600000000005</v>
      </c>
      <c r="D93" s="6">
        <v>19.002500000000001</v>
      </c>
      <c r="E93" s="6">
        <v>22.287299999999998</v>
      </c>
      <c r="F93" s="6">
        <v>15.863899999999999</v>
      </c>
      <c r="G93" s="6">
        <v>9.8520500000000002</v>
      </c>
      <c r="H93" s="6">
        <v>41.7682</v>
      </c>
      <c r="I93" s="6">
        <v>14.3629</v>
      </c>
      <c r="J93" s="6">
        <v>1.6246</v>
      </c>
      <c r="K93" s="6">
        <v>1.1794899999999999</v>
      </c>
      <c r="L93" s="6">
        <v>10.2735</v>
      </c>
      <c r="M93" s="6">
        <v>7.03423</v>
      </c>
      <c r="N93" s="6">
        <f>MAX(B93:M93)</f>
        <v>41.7682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2.2265799999999998</v>
      </c>
      <c r="C95" s="6">
        <v>2.7354500000000002</v>
      </c>
      <c r="D95" s="6">
        <v>3.9497200000000001</v>
      </c>
      <c r="E95" s="6">
        <v>2.9509799999999999</v>
      </c>
      <c r="F95" s="6">
        <v>1.37991</v>
      </c>
      <c r="G95" s="6">
        <v>4.2554100000000004</v>
      </c>
      <c r="H95" s="6">
        <v>1.18973</v>
      </c>
      <c r="I95" s="6">
        <v>1.0141100000000001</v>
      </c>
      <c r="J95" s="6">
        <v>0.73531599999999997</v>
      </c>
      <c r="K95" s="6">
        <v>0.59226900000000005</v>
      </c>
      <c r="L95" s="6">
        <v>0.48006300000000002</v>
      </c>
      <c r="M95" s="6">
        <v>0.42897000000000002</v>
      </c>
      <c r="N95" s="6">
        <f>MIN(B95:M95)</f>
        <v>0.42897000000000002</v>
      </c>
    </row>
    <row r="96" spans="1:14" x14ac:dyDescent="0.25">
      <c r="A96" t="s">
        <v>1</v>
      </c>
      <c r="B96" s="6">
        <v>5.0648119354838714</v>
      </c>
      <c r="C96" s="6">
        <v>12.669759666666666</v>
      </c>
      <c r="D96" s="6">
        <v>16.573127096774193</v>
      </c>
      <c r="E96" s="6">
        <v>5.3333777419354833</v>
      </c>
      <c r="F96" s="6">
        <v>2.312176428571429</v>
      </c>
      <c r="G96" s="6">
        <v>11.133365806451611</v>
      </c>
      <c r="H96" s="6">
        <v>2.2757429999999998</v>
      </c>
      <c r="I96" s="6">
        <v>1.401481935483871</v>
      </c>
      <c r="J96" s="6">
        <v>0.83525546666666661</v>
      </c>
      <c r="K96" s="6">
        <v>0.66103851612903242</v>
      </c>
      <c r="L96" s="6">
        <v>0.53216187096774203</v>
      </c>
      <c r="M96" s="6">
        <v>0.45406136666666658</v>
      </c>
      <c r="N96" s="6">
        <f>AVERAGE(B96:M96)</f>
        <v>4.937196735983103</v>
      </c>
    </row>
    <row r="97" spans="1:14" x14ac:dyDescent="0.25">
      <c r="A97" t="s">
        <v>0</v>
      </c>
      <c r="B97" s="6">
        <v>12.283300000000001</v>
      </c>
      <c r="C97" s="6">
        <v>24.500299999999999</v>
      </c>
      <c r="D97" s="6">
        <v>47.576700000000002</v>
      </c>
      <c r="E97" s="6">
        <v>12.991</v>
      </c>
      <c r="F97" s="6">
        <v>5.28003</v>
      </c>
      <c r="G97" s="6">
        <v>32.380400000000002</v>
      </c>
      <c r="H97" s="6">
        <v>5.1303000000000001</v>
      </c>
      <c r="I97" s="6">
        <v>2.6684600000000001</v>
      </c>
      <c r="J97" s="6">
        <v>0.99174200000000001</v>
      </c>
      <c r="K97" s="6">
        <v>0.73002500000000003</v>
      </c>
      <c r="L97" s="6">
        <v>0.58817900000000001</v>
      </c>
      <c r="M97" s="6">
        <v>0.50322</v>
      </c>
      <c r="N97" s="6">
        <f>MAX(B97:M97)</f>
        <v>47.576700000000002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0.37756699999999999</v>
      </c>
      <c r="C99" s="6">
        <v>0.95491899999999996</v>
      </c>
      <c r="D99" s="6">
        <v>1.3508899999999999</v>
      </c>
      <c r="E99" s="6">
        <v>1.55124</v>
      </c>
      <c r="F99" s="6">
        <v>4.0513300000000001</v>
      </c>
      <c r="G99" s="6">
        <v>1.1829099999999999</v>
      </c>
      <c r="H99" s="6">
        <v>1.0508</v>
      </c>
      <c r="I99" s="6">
        <v>0.759162</v>
      </c>
      <c r="J99" s="6">
        <v>0.67919399999999996</v>
      </c>
      <c r="K99" s="6">
        <v>0.48910599999999999</v>
      </c>
      <c r="L99" s="6">
        <v>0.39188099999999998</v>
      </c>
      <c r="M99" s="6">
        <v>0.33915200000000001</v>
      </c>
      <c r="N99" s="6">
        <f>MIN(B99:M99)</f>
        <v>0.33915200000000001</v>
      </c>
    </row>
    <row r="100" spans="1:14" x14ac:dyDescent="0.25">
      <c r="A100" t="s">
        <v>1</v>
      </c>
      <c r="B100" s="6">
        <v>0.66051609677419365</v>
      </c>
      <c r="C100" s="6">
        <v>6.4564653000000014</v>
      </c>
      <c r="D100" s="6">
        <v>7.6773796774193555</v>
      </c>
      <c r="E100" s="6">
        <v>8.4567493548387098</v>
      </c>
      <c r="F100" s="6">
        <v>17.62125285714286</v>
      </c>
      <c r="G100" s="6">
        <v>1.7221380645161291</v>
      </c>
      <c r="H100" s="6">
        <v>1.510157</v>
      </c>
      <c r="I100" s="6">
        <v>0.96782677419354812</v>
      </c>
      <c r="J100" s="6">
        <v>1.889380333333333</v>
      </c>
      <c r="K100" s="6">
        <v>0.59505654838709676</v>
      </c>
      <c r="L100" s="6">
        <v>0.43589964516129043</v>
      </c>
      <c r="M100" s="6">
        <v>0.41809716666666669</v>
      </c>
      <c r="N100" s="6">
        <f>AVERAGE(B100:M100)</f>
        <v>4.0342432348694324</v>
      </c>
    </row>
    <row r="101" spans="1:14" x14ac:dyDescent="0.25">
      <c r="A101" t="s">
        <v>0</v>
      </c>
      <c r="B101" s="6">
        <v>2.41371</v>
      </c>
      <c r="C101" s="6">
        <v>15.1412</v>
      </c>
      <c r="D101" s="6">
        <v>27.961099999999998</v>
      </c>
      <c r="E101" s="6">
        <v>32.372500000000002</v>
      </c>
      <c r="F101" s="6">
        <v>41.5366</v>
      </c>
      <c r="G101" s="6">
        <v>3.6348400000000001</v>
      </c>
      <c r="H101" s="6">
        <v>3.19774</v>
      </c>
      <c r="I101" s="6">
        <v>1.3765099999999999</v>
      </c>
      <c r="J101" s="6">
        <v>6.2706799999999996</v>
      </c>
      <c r="K101" s="6">
        <v>0.84326699999999999</v>
      </c>
      <c r="L101" s="6">
        <v>0.485267</v>
      </c>
      <c r="M101" s="6">
        <v>0.61867000000000005</v>
      </c>
      <c r="N101" s="6">
        <f>MAX(B101:M101)</f>
        <v>41.5366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0.31315799999999999</v>
      </c>
      <c r="C103" s="6">
        <v>0.40285599999999999</v>
      </c>
      <c r="D103" s="6">
        <v>1.0493600000000001</v>
      </c>
      <c r="E103" s="6">
        <v>3.6538300000000001</v>
      </c>
      <c r="F103" s="6">
        <v>1.3697299999999999</v>
      </c>
      <c r="G103" s="6">
        <v>0.99447200000000002</v>
      </c>
      <c r="H103" s="6">
        <v>1.01729</v>
      </c>
      <c r="I103" s="6">
        <v>0.86041999999999996</v>
      </c>
      <c r="J103" s="6">
        <v>0.63687700000000003</v>
      </c>
      <c r="K103" s="6">
        <v>0.46265899999999999</v>
      </c>
      <c r="L103" s="6">
        <v>0.342053</v>
      </c>
      <c r="M103" s="6">
        <v>0.27378599999999997</v>
      </c>
      <c r="N103" s="6">
        <f>MIN(B103:M103)</f>
        <v>0.27378599999999997</v>
      </c>
    </row>
    <row r="104" spans="1:14" x14ac:dyDescent="0.25">
      <c r="A104" t="s">
        <v>1</v>
      </c>
      <c r="B104" s="6">
        <v>2.8186167096774195</v>
      </c>
      <c r="C104" s="6">
        <v>0.97843876666666674</v>
      </c>
      <c r="D104" s="6">
        <v>2.3755845161290319</v>
      </c>
      <c r="E104" s="6">
        <v>14.53202806451613</v>
      </c>
      <c r="F104" s="6">
        <v>4.3757548275862073</v>
      </c>
      <c r="G104" s="6">
        <v>5.2523674838709669</v>
      </c>
      <c r="H104" s="6">
        <v>3.3302783333333332</v>
      </c>
      <c r="I104" s="6">
        <v>2.6828267741935483</v>
      </c>
      <c r="J104" s="6">
        <v>1.4314661000000002</v>
      </c>
      <c r="K104" s="6">
        <v>0.70852099999999985</v>
      </c>
      <c r="L104" s="6">
        <v>0.39535187096774194</v>
      </c>
      <c r="M104" s="6">
        <v>0.30476076666666663</v>
      </c>
      <c r="N104" s="6">
        <f>AVERAGE(B104:M104)</f>
        <v>3.2654996011339765</v>
      </c>
    </row>
    <row r="105" spans="1:14" x14ac:dyDescent="0.25">
      <c r="A105" t="s">
        <v>0</v>
      </c>
      <c r="B105" s="6">
        <v>8.5883900000000004</v>
      </c>
      <c r="C105" s="6">
        <v>3.8417400000000002</v>
      </c>
      <c r="D105" s="6">
        <v>5.12744</v>
      </c>
      <c r="E105" s="6">
        <v>29.418500000000002</v>
      </c>
      <c r="F105" s="6">
        <v>9.6676099999999998</v>
      </c>
      <c r="G105" s="6">
        <v>17.164300000000001</v>
      </c>
      <c r="H105" s="6">
        <v>10.131</v>
      </c>
      <c r="I105" s="6">
        <v>6.5223000000000004</v>
      </c>
      <c r="J105" s="6">
        <v>4.4531799999999997</v>
      </c>
      <c r="K105" s="6">
        <v>1.23339</v>
      </c>
      <c r="L105" s="6">
        <v>0.45598100000000003</v>
      </c>
      <c r="M105" s="6">
        <v>0.33905000000000002</v>
      </c>
      <c r="N105" s="6">
        <f>MAX(B105:M105)</f>
        <v>29.418500000000002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0.28294200000000003</v>
      </c>
      <c r="C107" s="6">
        <v>1.23343</v>
      </c>
      <c r="D107" s="6">
        <v>10.4445</v>
      </c>
      <c r="E107" s="6">
        <v>10.4772</v>
      </c>
      <c r="F107" s="6">
        <v>2.05796</v>
      </c>
      <c r="G107" s="6">
        <v>1.4712400000000001</v>
      </c>
      <c r="H107" s="6">
        <v>1.83199</v>
      </c>
      <c r="I107" s="6">
        <v>0.92486199999999996</v>
      </c>
      <c r="J107" s="6">
        <v>0.83472599999999997</v>
      </c>
      <c r="K107" s="6">
        <v>0.59955199999999997</v>
      </c>
      <c r="L107" s="6">
        <v>0.47493299999999999</v>
      </c>
      <c r="M107" s="6">
        <v>0.38201099999999999</v>
      </c>
      <c r="N107" s="6">
        <f>MIN(B107:M107)</f>
        <v>0.28294200000000003</v>
      </c>
    </row>
    <row r="108" spans="1:14" x14ac:dyDescent="0.25">
      <c r="A108" t="s">
        <v>1</v>
      </c>
      <c r="B108" s="6">
        <v>4.2071220000000009</v>
      </c>
      <c r="C108" s="6">
        <v>7.715058</v>
      </c>
      <c r="D108" s="6">
        <v>20.712187096774191</v>
      </c>
      <c r="E108" s="6">
        <v>19.428822580645161</v>
      </c>
      <c r="F108" s="6">
        <v>5.4769482142857147</v>
      </c>
      <c r="G108" s="6">
        <v>2.9446154838709671</v>
      </c>
      <c r="H108" s="6">
        <v>4.9851826666666659</v>
      </c>
      <c r="I108" s="6">
        <v>1.2841328064516129</v>
      </c>
      <c r="J108" s="6">
        <v>2.2408850333333339</v>
      </c>
      <c r="K108" s="6">
        <v>0.68851590322580625</v>
      </c>
      <c r="L108" s="6">
        <v>0.55288516129032272</v>
      </c>
      <c r="M108" s="6">
        <v>0.43396100000000004</v>
      </c>
      <c r="N108" s="6">
        <f>AVERAGE(B108:M108)</f>
        <v>5.8891929955453124</v>
      </c>
    </row>
    <row r="109" spans="1:14" x14ac:dyDescent="0.25">
      <c r="A109" t="s">
        <v>0</v>
      </c>
      <c r="B109" s="6">
        <v>12.4671</v>
      </c>
      <c r="C109" s="6">
        <v>25.833300000000001</v>
      </c>
      <c r="D109" s="6">
        <v>39.8977</v>
      </c>
      <c r="E109" s="6">
        <v>31.794599999999999</v>
      </c>
      <c r="F109" s="6">
        <v>15.723599999999999</v>
      </c>
      <c r="G109" s="6">
        <v>7.3237100000000002</v>
      </c>
      <c r="H109" s="6">
        <v>13.561999999999999</v>
      </c>
      <c r="I109" s="6">
        <v>5.0843600000000002</v>
      </c>
      <c r="J109" s="6">
        <v>8.9518199999999997</v>
      </c>
      <c r="K109" s="6">
        <v>0.81821999999999995</v>
      </c>
      <c r="L109" s="6">
        <v>0.64479399999999998</v>
      </c>
      <c r="M109" s="6">
        <v>0.47918500000000003</v>
      </c>
      <c r="N109" s="6">
        <f>MAX(B109:M109)</f>
        <v>39.8977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0.32837699999999997</v>
      </c>
      <c r="C111" s="6">
        <v>2.56454</v>
      </c>
      <c r="D111" s="6">
        <v>2.0321600000000002</v>
      </c>
      <c r="E111" s="6">
        <v>2.1541600000000001</v>
      </c>
      <c r="F111" s="6">
        <v>3.1105200000000002</v>
      </c>
      <c r="G111" s="6">
        <v>1.5485</v>
      </c>
      <c r="H111" s="6">
        <v>1.3557300000000001</v>
      </c>
      <c r="I111" s="6">
        <v>1.3416999999999999</v>
      </c>
      <c r="J111" s="6">
        <v>1.0341499999999999</v>
      </c>
      <c r="K111" s="6">
        <v>0.62860700000000003</v>
      </c>
      <c r="L111" s="6">
        <v>0.56103599999999998</v>
      </c>
      <c r="M111" s="6">
        <v>0.59694499999999995</v>
      </c>
      <c r="N111" s="6">
        <f>MIN(B111:M111)</f>
        <v>0.32837699999999997</v>
      </c>
    </row>
    <row r="112" spans="1:14" x14ac:dyDescent="0.25">
      <c r="A112" t="s">
        <v>1</v>
      </c>
      <c r="B112" s="6">
        <v>2.3989051935483872</v>
      </c>
      <c r="C112" s="6">
        <v>8.7428783333333318</v>
      </c>
      <c r="D112" s="6">
        <v>6.8052632258064527</v>
      </c>
      <c r="E112" s="6">
        <v>12.498039999999998</v>
      </c>
      <c r="F112" s="6">
        <v>10.240918928571432</v>
      </c>
      <c r="G112" s="6">
        <v>5.2620890322580633</v>
      </c>
      <c r="H112" s="6">
        <v>4.7670706666666662</v>
      </c>
      <c r="I112" s="6">
        <v>4.0342629032258071</v>
      </c>
      <c r="J112" s="6">
        <v>2.4706186666666672</v>
      </c>
      <c r="K112" s="6">
        <v>0.76522587096774175</v>
      </c>
      <c r="L112" s="6">
        <v>1.1592285806451614</v>
      </c>
      <c r="M112" s="6">
        <v>1.4532889666666666</v>
      </c>
      <c r="N112" s="6">
        <f>AVERAGE(B112:M112)</f>
        <v>5.0498158640296982</v>
      </c>
    </row>
    <row r="113" spans="1:14" x14ac:dyDescent="0.25">
      <c r="A113" t="s">
        <v>0</v>
      </c>
      <c r="B113" s="6">
        <v>11.797800000000001</v>
      </c>
      <c r="C113" s="6">
        <v>21.739699999999999</v>
      </c>
      <c r="D113" s="6">
        <v>15.1355</v>
      </c>
      <c r="E113" s="6">
        <v>29.1389</v>
      </c>
      <c r="F113" s="6">
        <v>23.157</v>
      </c>
      <c r="G113" s="6">
        <v>16.735199999999999</v>
      </c>
      <c r="H113" s="6">
        <v>9.1748999999999992</v>
      </c>
      <c r="I113" s="6">
        <v>14.8195</v>
      </c>
      <c r="J113" s="6">
        <v>8.0861800000000006</v>
      </c>
      <c r="K113" s="6">
        <v>1.0687800000000001</v>
      </c>
      <c r="L113" s="6">
        <v>3.8992900000000001</v>
      </c>
      <c r="M113" s="6">
        <v>5.9165000000000001</v>
      </c>
      <c r="N113" s="6">
        <f>MAX(B113:M113)</f>
        <v>29.1389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1.2137800000000001</v>
      </c>
      <c r="C115" s="6">
        <v>0.58350999999999997</v>
      </c>
      <c r="D115" s="6">
        <v>1.0356300000000001</v>
      </c>
      <c r="E115" s="6">
        <v>1.2705200000000001</v>
      </c>
      <c r="F115" s="6">
        <v>5.2129099999999999</v>
      </c>
      <c r="G115" s="6">
        <v>1.49736</v>
      </c>
      <c r="H115" s="6">
        <v>2.5708000000000002</v>
      </c>
      <c r="I115" s="6">
        <v>1.3632299999999999</v>
      </c>
      <c r="J115" s="6">
        <v>1.0640799999999999</v>
      </c>
      <c r="K115" s="6">
        <v>0.76621399999999995</v>
      </c>
      <c r="L115" s="6">
        <v>0.66487399999999997</v>
      </c>
      <c r="M115" s="6">
        <v>0.50624199999999997</v>
      </c>
      <c r="N115" s="6">
        <f>MIN(B115:M115)</f>
        <v>0.50624199999999997</v>
      </c>
    </row>
    <row r="116" spans="1:14" x14ac:dyDescent="0.25">
      <c r="A116" t="s">
        <v>1</v>
      </c>
      <c r="B116" s="6">
        <v>2.9431806451612905</v>
      </c>
      <c r="C116" s="6">
        <v>1.0958043</v>
      </c>
      <c r="D116" s="6">
        <v>4.4560438709677417</v>
      </c>
      <c r="E116" s="6">
        <v>31.598989999999993</v>
      </c>
      <c r="F116" s="6">
        <v>13.960193571428576</v>
      </c>
      <c r="G116" s="6">
        <v>2.3633264516129033</v>
      </c>
      <c r="H116" s="6">
        <v>6.2809850000000003</v>
      </c>
      <c r="I116" s="6">
        <v>4.4139141935483854</v>
      </c>
      <c r="J116" s="6">
        <v>1.9375006666666665</v>
      </c>
      <c r="K116" s="6">
        <v>0.96028254838709703</v>
      </c>
      <c r="L116" s="6">
        <v>0.84764380645161308</v>
      </c>
      <c r="M116" s="6">
        <v>0.63914420000000027</v>
      </c>
      <c r="N116" s="6">
        <f>AVERAGE(B116:M116)</f>
        <v>5.9580841045186892</v>
      </c>
    </row>
    <row r="117" spans="1:14" x14ac:dyDescent="0.25">
      <c r="A117" t="s">
        <v>0</v>
      </c>
      <c r="B117" s="6">
        <v>9.7521799999999992</v>
      </c>
      <c r="C117" s="6">
        <v>2.4053</v>
      </c>
      <c r="D117" s="6">
        <v>10.604699999999999</v>
      </c>
      <c r="E117" s="6">
        <v>50.574100000000001</v>
      </c>
      <c r="F117" s="6">
        <v>35.150199999999998</v>
      </c>
      <c r="G117" s="6">
        <v>4.6996000000000002</v>
      </c>
      <c r="H117" s="6">
        <v>16.561299999999999</v>
      </c>
      <c r="I117" s="6">
        <v>14.5161</v>
      </c>
      <c r="J117" s="6">
        <v>6.1318099999999998</v>
      </c>
      <c r="K117" s="6">
        <v>1.4477899999999999</v>
      </c>
      <c r="L117" s="6">
        <v>1.57497</v>
      </c>
      <c r="M117" s="6">
        <v>1.0818099999999999</v>
      </c>
      <c r="N117" s="6">
        <f>MAX(B117:M117)</f>
        <v>50.574100000000001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0.668933</v>
      </c>
      <c r="C119" s="6">
        <v>0.528613</v>
      </c>
      <c r="D119" s="6">
        <v>0.50291200000000003</v>
      </c>
      <c r="E119" s="6">
        <v>10.9857</v>
      </c>
      <c r="F119" s="6">
        <v>3.8986999999999998</v>
      </c>
      <c r="G119" s="6">
        <v>1.8883399999999999</v>
      </c>
      <c r="H119" s="6">
        <v>1.6528400000000001</v>
      </c>
      <c r="I119" s="6">
        <v>1.8324100000000001</v>
      </c>
      <c r="J119" s="6">
        <v>1.0444899999999999</v>
      </c>
      <c r="K119" s="6">
        <v>0.81720400000000004</v>
      </c>
      <c r="L119" s="6">
        <v>0.655169</v>
      </c>
      <c r="M119" s="6">
        <v>0.60983299999999996</v>
      </c>
      <c r="N119" s="6">
        <f>MIN(B119:M119)</f>
        <v>0.50291200000000003</v>
      </c>
    </row>
    <row r="120" spans="1:14" x14ac:dyDescent="0.25">
      <c r="A120" t="s">
        <v>1</v>
      </c>
      <c r="B120" s="6">
        <v>1.9587974838709676</v>
      </c>
      <c r="C120" s="6">
        <v>0.86978526666666667</v>
      </c>
      <c r="D120" s="6">
        <v>20.960256516129029</v>
      </c>
      <c r="E120" s="6">
        <v>22.633206451612896</v>
      </c>
      <c r="F120" s="6">
        <v>14.181742068965516</v>
      </c>
      <c r="G120" s="6">
        <v>3.4761441935483881</v>
      </c>
      <c r="H120" s="6">
        <v>5.4584169999999999</v>
      </c>
      <c r="I120" s="6">
        <v>5.3363245161290322</v>
      </c>
      <c r="J120" s="6">
        <v>1.2657550000000002</v>
      </c>
      <c r="K120" s="6">
        <v>0.91792377419354809</v>
      </c>
      <c r="L120" s="6">
        <v>0.73172835483870968</v>
      </c>
      <c r="M120" s="6">
        <v>0.81917430000000002</v>
      </c>
      <c r="N120" s="6">
        <f>AVERAGE(B120:M120)</f>
        <v>6.5507712438295629</v>
      </c>
    </row>
    <row r="121" spans="1:14" x14ac:dyDescent="0.25">
      <c r="A121" t="s">
        <v>0</v>
      </c>
      <c r="B121" s="6">
        <v>7.1192200000000003</v>
      </c>
      <c r="C121" s="6">
        <v>1.7548999999999999</v>
      </c>
      <c r="D121" s="6">
        <v>48.923999999999999</v>
      </c>
      <c r="E121" s="6">
        <v>40.6526</v>
      </c>
      <c r="F121" s="6">
        <v>34.456699999999998</v>
      </c>
      <c r="G121" s="6">
        <v>9.01511</v>
      </c>
      <c r="H121" s="6">
        <v>17.9222</v>
      </c>
      <c r="I121" s="6">
        <v>19.070699999999999</v>
      </c>
      <c r="J121" s="6">
        <v>1.7376499999999999</v>
      </c>
      <c r="K121" s="6">
        <v>1.03437</v>
      </c>
      <c r="L121" s="6">
        <v>0.81121399999999999</v>
      </c>
      <c r="M121" s="6">
        <v>1.8447800000000001</v>
      </c>
      <c r="N121" s="6">
        <f>MAX(B121:M121)</f>
        <v>48.923999999999999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0.85536999999999996</v>
      </c>
      <c r="C123" s="6">
        <v>0.77413200000000004</v>
      </c>
      <c r="D123" s="6">
        <v>5.84971</v>
      </c>
      <c r="E123" s="6">
        <v>2.7172700000000001</v>
      </c>
      <c r="F123" s="6">
        <v>2.45974</v>
      </c>
      <c r="G123" s="6">
        <v>1.4755100000000001</v>
      </c>
      <c r="H123" s="6">
        <v>0.96229600000000004</v>
      </c>
      <c r="I123" s="6">
        <v>0.89078500000000005</v>
      </c>
      <c r="J123" s="6">
        <v>0.75364299999999995</v>
      </c>
      <c r="K123" s="6">
        <v>0.60337200000000002</v>
      </c>
      <c r="L123" s="6">
        <v>0.51861800000000002</v>
      </c>
      <c r="M123" s="6">
        <v>0.44120799999999999</v>
      </c>
      <c r="N123" s="6">
        <f>MIN(B123:M123)</f>
        <v>0.44120799999999999</v>
      </c>
    </row>
    <row r="124" spans="1:14" x14ac:dyDescent="0.25">
      <c r="A124" t="s">
        <v>1</v>
      </c>
      <c r="B124" s="6">
        <v>2.5212350322580632</v>
      </c>
      <c r="C124" s="6">
        <v>5.3498380666666661</v>
      </c>
      <c r="D124" s="6">
        <v>12.713287096774193</v>
      </c>
      <c r="E124" s="6">
        <v>10.262649677419352</v>
      </c>
      <c r="F124" s="6">
        <v>5.656408571428571</v>
      </c>
      <c r="G124" s="6">
        <v>7.1261758064516139</v>
      </c>
      <c r="H124" s="6">
        <v>1.7682613000000003</v>
      </c>
      <c r="I124" s="6">
        <v>2.912885935483871</v>
      </c>
      <c r="J124" s="6">
        <v>1.9216691333333329</v>
      </c>
      <c r="K124" s="6">
        <v>1.5854385161290323</v>
      </c>
      <c r="L124" s="6">
        <v>0.75467609677419356</v>
      </c>
      <c r="M124" s="6">
        <v>0.77820073333333339</v>
      </c>
      <c r="N124" s="6">
        <f>AVERAGE(B124:M124)</f>
        <v>4.4458938305043514</v>
      </c>
    </row>
    <row r="125" spans="1:14" x14ac:dyDescent="0.25">
      <c r="A125" t="s">
        <v>0</v>
      </c>
      <c r="B125" s="6">
        <v>11.568199999999999</v>
      </c>
      <c r="C125" s="6">
        <v>22.0395</v>
      </c>
      <c r="D125" s="6">
        <v>29.3581</v>
      </c>
      <c r="E125" s="6">
        <v>22.8264</v>
      </c>
      <c r="F125" s="6">
        <v>13.0618</v>
      </c>
      <c r="G125" s="6">
        <v>19.167899999999999</v>
      </c>
      <c r="H125" s="6">
        <v>7.1498999999999997</v>
      </c>
      <c r="I125" s="6">
        <v>9.2664299999999997</v>
      </c>
      <c r="J125" s="6">
        <v>5.4651399999999999</v>
      </c>
      <c r="K125" s="6">
        <v>8.7526700000000002</v>
      </c>
      <c r="L125" s="6">
        <v>1.5452399999999999</v>
      </c>
      <c r="M125" s="6">
        <v>2.7236199999999999</v>
      </c>
      <c r="N125" s="6">
        <f>MAX(B125:M125)</f>
        <v>29.3581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0.28294200000000003</v>
      </c>
      <c r="C127" s="6">
        <f t="shared" ref="C127:N127" si="0">MIN(C123,C119,C115,C111,C107,C103,C99,C95,C91,C83,C79,C75,C71,C67,C63,C59,C55,C51,C47,C43,C39,C35,C31,C27,C23,C19,C15,C11,C7)</f>
        <v>0.31483299999999997</v>
      </c>
      <c r="D127" s="6">
        <f t="shared" si="0"/>
        <v>0.49325000000000002</v>
      </c>
      <c r="E127" s="6">
        <f t="shared" si="0"/>
        <v>1.00892</v>
      </c>
      <c r="F127" s="6">
        <f t="shared" si="0"/>
        <v>0.96663600000000005</v>
      </c>
      <c r="G127" s="6">
        <f t="shared" si="0"/>
        <v>0.65752500000000003</v>
      </c>
      <c r="H127" s="6">
        <f t="shared" si="0"/>
        <v>0.62677000000000005</v>
      </c>
      <c r="I127" s="6">
        <f t="shared" si="0"/>
        <v>0.53037199999999995</v>
      </c>
      <c r="J127" s="6">
        <f t="shared" si="0"/>
        <v>0.52391699999999997</v>
      </c>
      <c r="K127" s="6">
        <f t="shared" si="0"/>
        <v>0.37774000000000002</v>
      </c>
      <c r="L127" s="6">
        <f t="shared" si="0"/>
        <v>0.32674500000000001</v>
      </c>
      <c r="M127" s="6">
        <f t="shared" si="0"/>
        <v>0.27378599999999997</v>
      </c>
      <c r="N127" s="6">
        <f t="shared" si="0"/>
        <v>0.27378599999999997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3.9275308097886539</v>
      </c>
      <c r="C128" s="6">
        <f t="shared" ref="C128:N128" si="1">AVERAGE(C124,C120,C116,C112,C108,C104,C100,C96,C92,C84,C80,C76,C72,C68,C64,C60,C56,C52,C48,C44,C40,C36,C32,C28,C24,C20,C16,C12,C8)</f>
        <v>7.6441627620689649</v>
      </c>
      <c r="D128" s="6">
        <f t="shared" si="1"/>
        <v>12.145476697441602</v>
      </c>
      <c r="E128" s="6">
        <f t="shared" si="1"/>
        <v>15.738414671857617</v>
      </c>
      <c r="F128" s="6">
        <f t="shared" si="1"/>
        <v>11.543281721929679</v>
      </c>
      <c r="G128" s="6">
        <f t="shared" si="1"/>
        <v>6.7381084849833126</v>
      </c>
      <c r="H128" s="6">
        <f t="shared" si="1"/>
        <v>7.1405955160919543</v>
      </c>
      <c r="I128" s="6">
        <f t="shared" si="1"/>
        <v>4.0653868197997776</v>
      </c>
      <c r="J128" s="6">
        <f t="shared" si="1"/>
        <v>1.9877148885057472</v>
      </c>
      <c r="K128" s="6">
        <f t="shared" si="1"/>
        <v>1.1924779721913239</v>
      </c>
      <c r="L128" s="6">
        <f t="shared" si="1"/>
        <v>0.93844369410456074</v>
      </c>
      <c r="M128" s="6">
        <f t="shared" si="1"/>
        <v>1.3992437551724137</v>
      </c>
      <c r="N128" s="6">
        <f t="shared" si="1"/>
        <v>6.2050698161612994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41.944200000000002</v>
      </c>
      <c r="C129" s="6">
        <f t="shared" ref="C129:N129" si="2">MAX(C125,C121,C117,C113,C109,C105,C101,C97,C93,C85,C81,C77,C73,C69,C65,C61,C57,C53,C49,C45,C41,C37,C33,C29,C25,C21,C17,C13,C9)</f>
        <v>55.2057</v>
      </c>
      <c r="D129" s="6">
        <f t="shared" si="2"/>
        <v>57.272500000000001</v>
      </c>
      <c r="E129" s="6">
        <f t="shared" si="2"/>
        <v>77.526399999999995</v>
      </c>
      <c r="F129" s="6">
        <f t="shared" si="2"/>
        <v>78.039400000000001</v>
      </c>
      <c r="G129" s="6">
        <f t="shared" si="2"/>
        <v>60.879800000000003</v>
      </c>
      <c r="H129" s="6">
        <f t="shared" si="2"/>
        <v>41.7682</v>
      </c>
      <c r="I129" s="6">
        <f t="shared" si="2"/>
        <v>35.799700000000001</v>
      </c>
      <c r="J129" s="6">
        <f t="shared" si="2"/>
        <v>14.9217</v>
      </c>
      <c r="K129" s="6">
        <f t="shared" si="2"/>
        <v>8.7526700000000002</v>
      </c>
      <c r="L129" s="6">
        <f t="shared" si="2"/>
        <v>10.2735</v>
      </c>
      <c r="M129" s="6">
        <f t="shared" si="2"/>
        <v>29.677800000000001</v>
      </c>
      <c r="N129" s="6">
        <f t="shared" si="2"/>
        <v>78.039400000000001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2.0030800000000002</v>
      </c>
      <c r="F3" s="6">
        <v>1.59484</v>
      </c>
      <c r="G3" s="6">
        <v>2.1791299999999998</v>
      </c>
      <c r="H3" s="6">
        <v>1.01956</v>
      </c>
      <c r="I3" s="6">
        <v>1.12565</v>
      </c>
      <c r="J3" s="6">
        <v>0.73826400000000003</v>
      </c>
      <c r="K3" s="6">
        <v>0.66515800000000003</v>
      </c>
      <c r="L3" s="6">
        <v>0.54597399999999996</v>
      </c>
      <c r="M3" s="6">
        <v>0.44894800000000001</v>
      </c>
      <c r="N3" s="6">
        <f>MIN(B3:M3)</f>
        <v>0.44894800000000001</v>
      </c>
    </row>
    <row r="4" spans="1:14" x14ac:dyDescent="0.25">
      <c r="A4" t="s">
        <v>1</v>
      </c>
      <c r="B4" s="6"/>
      <c r="C4" s="6"/>
      <c r="D4" s="6"/>
      <c r="E4" s="6">
        <v>4.0705642857142852</v>
      </c>
      <c r="F4" s="6">
        <v>5.0623253571428579</v>
      </c>
      <c r="G4" s="6">
        <v>6.0978729032258059</v>
      </c>
      <c r="H4" s="6">
        <v>1.8253953333333328</v>
      </c>
      <c r="I4" s="6">
        <v>2.5823809677419356</v>
      </c>
      <c r="J4" s="6">
        <v>2.1534333000000001</v>
      </c>
      <c r="K4" s="6">
        <v>1.6448054193548385</v>
      </c>
      <c r="L4" s="6">
        <v>0.59338125806451603</v>
      </c>
      <c r="M4" s="6">
        <v>0.51313716666666676</v>
      </c>
      <c r="N4" s="6">
        <f>AVERAGE(B4:M4)</f>
        <v>2.7270328879160264</v>
      </c>
    </row>
    <row r="5" spans="1:14" x14ac:dyDescent="0.25">
      <c r="A5" t="s">
        <v>0</v>
      </c>
      <c r="B5" s="6"/>
      <c r="C5" s="6"/>
      <c r="D5" s="6"/>
      <c r="E5" s="6">
        <v>8.8997399999999995</v>
      </c>
      <c r="F5" s="6">
        <v>16.0336</v>
      </c>
      <c r="G5" s="6">
        <v>11.242800000000001</v>
      </c>
      <c r="H5" s="6">
        <v>4.6177099999999998</v>
      </c>
      <c r="I5" s="6">
        <v>5.1061699999999997</v>
      </c>
      <c r="J5" s="6">
        <v>15.0007</v>
      </c>
      <c r="K5" s="6">
        <v>5.1919399999999998</v>
      </c>
      <c r="L5" s="6">
        <v>0.65632900000000005</v>
      </c>
      <c r="M5" s="6">
        <v>0.81721299999999997</v>
      </c>
      <c r="N5" s="6">
        <f>MAX(B5:M5)</f>
        <v>16.0336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0.53300899999999996</v>
      </c>
      <c r="C7" s="6">
        <v>0.591893</v>
      </c>
      <c r="D7" s="6">
        <v>0.60881200000000002</v>
      </c>
      <c r="E7" s="6">
        <v>1.2048099999999999</v>
      </c>
      <c r="F7" s="6">
        <v>0.86498299999999995</v>
      </c>
      <c r="G7" s="6">
        <v>0.45230799999999999</v>
      </c>
      <c r="H7" s="6">
        <v>0.40779300000000002</v>
      </c>
      <c r="I7" s="6">
        <v>0.67163700000000004</v>
      </c>
      <c r="J7" s="6">
        <v>0.34536299999999998</v>
      </c>
      <c r="K7" s="6">
        <v>0.26985300000000001</v>
      </c>
      <c r="L7" s="6">
        <v>0.22651099999999999</v>
      </c>
      <c r="M7" s="6">
        <v>0.20349</v>
      </c>
      <c r="N7" s="6">
        <f>MIN(B7:M7)</f>
        <v>0.20349</v>
      </c>
    </row>
    <row r="8" spans="1:14" x14ac:dyDescent="0.25">
      <c r="A8" t="s">
        <v>1</v>
      </c>
      <c r="B8" s="6">
        <v>2.7819444516129033</v>
      </c>
      <c r="C8" s="6">
        <v>2.3884961333333328</v>
      </c>
      <c r="D8" s="6">
        <v>1.5398140645161289</v>
      </c>
      <c r="E8" s="6">
        <v>4.5714522580645154</v>
      </c>
      <c r="F8" s="6">
        <v>2.4296100344827587</v>
      </c>
      <c r="G8" s="6">
        <v>1.1641797096774198</v>
      </c>
      <c r="H8" s="6">
        <v>2.9357624666666666</v>
      </c>
      <c r="I8" s="6">
        <v>2.395592580645161</v>
      </c>
      <c r="J8" s="6">
        <v>0.43064353333333344</v>
      </c>
      <c r="K8" s="6">
        <v>0.3044768064516129</v>
      </c>
      <c r="L8" s="6">
        <v>0.30199312903225817</v>
      </c>
      <c r="M8" s="6">
        <v>0.62432599999999983</v>
      </c>
      <c r="N8" s="6">
        <f>AVERAGE(B8:M8)</f>
        <v>1.8223575973180077</v>
      </c>
    </row>
    <row r="9" spans="1:14" x14ac:dyDescent="0.25">
      <c r="A9" t="s">
        <v>0</v>
      </c>
      <c r="B9" s="6">
        <v>11.790100000000001</v>
      </c>
      <c r="C9" s="6">
        <v>9.9734499999999997</v>
      </c>
      <c r="D9" s="6">
        <v>5.9787699999999999</v>
      </c>
      <c r="E9" s="6">
        <v>11.374599999999999</v>
      </c>
      <c r="F9" s="6">
        <v>5.9459200000000001</v>
      </c>
      <c r="G9" s="6">
        <v>4.0340400000000001</v>
      </c>
      <c r="H9" s="6">
        <v>8.9511800000000008</v>
      </c>
      <c r="I9" s="6">
        <v>8.1384600000000002</v>
      </c>
      <c r="J9" s="6">
        <v>0.63787799999999995</v>
      </c>
      <c r="K9" s="6">
        <v>0.34244999999999998</v>
      </c>
      <c r="L9" s="6">
        <v>0.54031899999999999</v>
      </c>
      <c r="M9" s="6">
        <v>2.3955500000000001</v>
      </c>
      <c r="N9" s="6">
        <f>MAX(B9:M9)</f>
        <v>11.790100000000001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0.19797899999999999</v>
      </c>
      <c r="C11" s="6">
        <v>4.4004399999999997</v>
      </c>
      <c r="D11" s="6">
        <v>8.3045299999999997</v>
      </c>
      <c r="E11" s="6">
        <v>1.4821800000000001</v>
      </c>
      <c r="F11" s="6">
        <v>5.0833700000000004</v>
      </c>
      <c r="G11" s="6">
        <v>4.6655899999999999</v>
      </c>
      <c r="H11" s="6">
        <v>3.2584</v>
      </c>
      <c r="I11" s="6">
        <v>1.86015</v>
      </c>
      <c r="J11" s="6">
        <v>1.52407</v>
      </c>
      <c r="K11" s="6">
        <v>1.1518999999999999</v>
      </c>
      <c r="L11" s="6">
        <v>0.93227199999999999</v>
      </c>
      <c r="M11" s="6">
        <v>0.81375299999999995</v>
      </c>
      <c r="N11" s="6">
        <f>MIN(B11:M11)</f>
        <v>0.19797899999999999</v>
      </c>
    </row>
    <row r="12" spans="1:14" x14ac:dyDescent="0.25">
      <c r="A12" t="s">
        <v>1</v>
      </c>
      <c r="B12" s="6">
        <v>5.4621549354838717</v>
      </c>
      <c r="C12" s="6">
        <v>16.55788866666667</v>
      </c>
      <c r="D12" s="6">
        <v>13.740664516129035</v>
      </c>
      <c r="E12" s="6">
        <v>5.3517835483870968</v>
      </c>
      <c r="F12" s="6">
        <v>17.162168571428577</v>
      </c>
      <c r="G12" s="6">
        <v>22.617925806451609</v>
      </c>
      <c r="H12" s="6">
        <v>18.169360333333337</v>
      </c>
      <c r="I12" s="6">
        <v>2.7629916129032255</v>
      </c>
      <c r="J12" s="6">
        <v>2.5928403333333336</v>
      </c>
      <c r="K12" s="6">
        <v>1.3061983870967739</v>
      </c>
      <c r="L12" s="6">
        <v>1.0368969677419355</v>
      </c>
      <c r="M12" s="6">
        <v>1.623808933333333</v>
      </c>
      <c r="N12" s="6">
        <f>AVERAGE(B12:M12)</f>
        <v>9.0320568843573987</v>
      </c>
    </row>
    <row r="13" spans="1:14" x14ac:dyDescent="0.25">
      <c r="A13" t="s">
        <v>0</v>
      </c>
      <c r="B13" s="6">
        <v>14.341100000000001</v>
      </c>
      <c r="C13" s="6">
        <v>29.807700000000001</v>
      </c>
      <c r="D13" s="6">
        <v>20.305900000000001</v>
      </c>
      <c r="E13" s="6">
        <v>12.2011</v>
      </c>
      <c r="F13" s="6">
        <v>44.663800000000002</v>
      </c>
      <c r="G13" s="6">
        <v>54.815300000000001</v>
      </c>
      <c r="H13" s="6">
        <v>49.370800000000003</v>
      </c>
      <c r="I13" s="6">
        <v>8.4419400000000007</v>
      </c>
      <c r="J13" s="6">
        <v>5.10548</v>
      </c>
      <c r="K13" s="6">
        <v>1.5032799999999999</v>
      </c>
      <c r="L13" s="6">
        <v>1.1431</v>
      </c>
      <c r="M13" s="6">
        <v>6.2424400000000002</v>
      </c>
      <c r="N13" s="6">
        <f>MAX(B13:M13)</f>
        <v>54.815300000000001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0.85979499999999998</v>
      </c>
      <c r="C15" s="6">
        <v>4.9897200000000002</v>
      </c>
      <c r="D15" s="6">
        <v>5.7869599999999997</v>
      </c>
      <c r="E15" s="6">
        <v>23.0989</v>
      </c>
      <c r="F15" s="6">
        <v>14.560600000000001</v>
      </c>
      <c r="G15" s="6">
        <v>7.0358099999999997</v>
      </c>
      <c r="H15" s="6">
        <v>3.9332699999999998</v>
      </c>
      <c r="I15" s="6">
        <v>3.0796399999999999</v>
      </c>
      <c r="J15" s="6">
        <v>2.0585</v>
      </c>
      <c r="K15" s="6">
        <v>1.6709400000000001</v>
      </c>
      <c r="L15" s="6">
        <v>1.35402</v>
      </c>
      <c r="M15" s="6">
        <v>1.3043899999999999</v>
      </c>
      <c r="N15" s="6">
        <f>MIN(B15:M15)</f>
        <v>0.85979499999999998</v>
      </c>
    </row>
    <row r="16" spans="1:14" x14ac:dyDescent="0.25">
      <c r="A16" t="s">
        <v>1</v>
      </c>
      <c r="B16" s="6">
        <v>4.4717979999999988</v>
      </c>
      <c r="C16" s="6">
        <v>14.772578666666668</v>
      </c>
      <c r="D16" s="6">
        <v>24.585267419354839</v>
      </c>
      <c r="E16" s="6">
        <v>46.979619354838704</v>
      </c>
      <c r="F16" s="6">
        <v>31.833114285714281</v>
      </c>
      <c r="G16" s="6">
        <v>17.408939677419351</v>
      </c>
      <c r="H16" s="6">
        <v>8.3394149999999989</v>
      </c>
      <c r="I16" s="6">
        <v>5.8508299999999993</v>
      </c>
      <c r="J16" s="6">
        <v>2.3811339999999999</v>
      </c>
      <c r="K16" s="6">
        <v>1.9163951612903229</v>
      </c>
      <c r="L16" s="6">
        <v>1.4970796774193549</v>
      </c>
      <c r="M16" s="6">
        <v>2.475300666666667</v>
      </c>
      <c r="N16" s="6">
        <f>AVERAGE(B16:M16)</f>
        <v>13.542622659114182</v>
      </c>
    </row>
    <row r="17" spans="1:14" x14ac:dyDescent="0.25">
      <c r="A17" t="s">
        <v>0</v>
      </c>
      <c r="B17" s="6">
        <v>13.3917</v>
      </c>
      <c r="C17" s="6">
        <v>44.106400000000001</v>
      </c>
      <c r="D17" s="6">
        <v>66.115499999999997</v>
      </c>
      <c r="E17" s="6">
        <v>71.759</v>
      </c>
      <c r="F17" s="6">
        <v>51.5182</v>
      </c>
      <c r="G17" s="6">
        <v>35.464399999999998</v>
      </c>
      <c r="H17" s="6">
        <v>18.3566</v>
      </c>
      <c r="I17" s="6">
        <v>13.691599999999999</v>
      </c>
      <c r="J17" s="6">
        <v>2.9805000000000001</v>
      </c>
      <c r="K17" s="6">
        <v>2.39201</v>
      </c>
      <c r="L17" s="6">
        <v>1.6580600000000001</v>
      </c>
      <c r="M17" s="6">
        <v>7.2982800000000001</v>
      </c>
      <c r="N17" s="6">
        <f>MAX(B17:M17)</f>
        <v>71.759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1.1086199999999999</v>
      </c>
      <c r="C19" s="6">
        <v>0.95966600000000002</v>
      </c>
      <c r="D19" s="6">
        <v>3.02325</v>
      </c>
      <c r="E19" s="6">
        <v>4.0229499999999998</v>
      </c>
      <c r="F19" s="6">
        <v>7.0266200000000003</v>
      </c>
      <c r="G19" s="6">
        <v>1.95278</v>
      </c>
      <c r="H19" s="6">
        <v>1.7651300000000001</v>
      </c>
      <c r="I19" s="6">
        <v>1.8609500000000001</v>
      </c>
      <c r="J19" s="6">
        <v>1.47875</v>
      </c>
      <c r="K19" s="6">
        <v>1.006</v>
      </c>
      <c r="L19" s="6">
        <v>0.85765100000000005</v>
      </c>
      <c r="M19" s="6">
        <v>0.83250299999999999</v>
      </c>
      <c r="N19" s="6">
        <f>MIN(B19:M19)</f>
        <v>0.83250299999999999</v>
      </c>
    </row>
    <row r="20" spans="1:14" x14ac:dyDescent="0.25">
      <c r="A20" t="s">
        <v>1</v>
      </c>
      <c r="B20" s="6">
        <v>1.647553225806452</v>
      </c>
      <c r="C20" s="6">
        <v>2.4650184999999993</v>
      </c>
      <c r="D20" s="6">
        <v>10.363022903225804</v>
      </c>
      <c r="E20" s="6">
        <v>13.565364516129033</v>
      </c>
      <c r="F20" s="6">
        <v>18.681865357142858</v>
      </c>
      <c r="G20" s="6">
        <v>3.4144738709677411</v>
      </c>
      <c r="H20" s="6">
        <v>5.6649946666666677</v>
      </c>
      <c r="I20" s="6">
        <v>4.489010967741935</v>
      </c>
      <c r="J20" s="6">
        <v>3.584128666666667</v>
      </c>
      <c r="K20" s="6">
        <v>1.1492867741935482</v>
      </c>
      <c r="L20" s="6">
        <v>0.93525587096774221</v>
      </c>
      <c r="M20" s="6">
        <v>1.3038278333333331</v>
      </c>
      <c r="N20" s="6">
        <f>AVERAGE(B20:M20)</f>
        <v>5.6053169294034797</v>
      </c>
    </row>
    <row r="21" spans="1:14" x14ac:dyDescent="0.25">
      <c r="A21" t="s">
        <v>0</v>
      </c>
      <c r="B21" s="6">
        <v>2.8915500000000001</v>
      </c>
      <c r="C21" s="6">
        <v>7.3213699999999999</v>
      </c>
      <c r="D21" s="6">
        <v>21.190899999999999</v>
      </c>
      <c r="E21" s="6">
        <v>34.416200000000003</v>
      </c>
      <c r="F21" s="6">
        <v>33.1447</v>
      </c>
      <c r="G21" s="6">
        <v>6.2553200000000002</v>
      </c>
      <c r="H21" s="6">
        <v>16.5443</v>
      </c>
      <c r="I21" s="6">
        <v>9.7885899999999992</v>
      </c>
      <c r="J21" s="6">
        <v>10.2753</v>
      </c>
      <c r="K21" s="6">
        <v>1.43076</v>
      </c>
      <c r="L21" s="6">
        <v>0.99976200000000004</v>
      </c>
      <c r="M21" s="6">
        <v>3.3852600000000002</v>
      </c>
      <c r="N21" s="6">
        <f>MAX(B21:M21)</f>
        <v>34.416200000000003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0.94468799999999997</v>
      </c>
      <c r="C23" s="6">
        <v>2.1192799999999998</v>
      </c>
      <c r="D23" s="6">
        <v>6.3680099999999999</v>
      </c>
      <c r="E23" s="6">
        <v>9.63218</v>
      </c>
      <c r="F23" s="6">
        <v>5.5836800000000002</v>
      </c>
      <c r="G23" s="6">
        <v>5.3932700000000002</v>
      </c>
      <c r="H23" s="6">
        <v>2.9490799999999999</v>
      </c>
      <c r="I23" s="6">
        <v>2.42456</v>
      </c>
      <c r="J23" s="6">
        <v>1.60745</v>
      </c>
      <c r="K23" s="6">
        <v>1.2719499999999999</v>
      </c>
      <c r="L23" s="6">
        <v>1.05538</v>
      </c>
      <c r="M23" s="6">
        <v>0.95178600000000002</v>
      </c>
      <c r="N23" s="6">
        <f>MIN(B23:M23)</f>
        <v>0.94468799999999997</v>
      </c>
    </row>
    <row r="24" spans="1:14" x14ac:dyDescent="0.25">
      <c r="A24" t="s">
        <v>1</v>
      </c>
      <c r="B24" s="6">
        <v>8.1328452258064505</v>
      </c>
      <c r="C24" s="6">
        <v>11.520602666666665</v>
      </c>
      <c r="D24" s="6">
        <v>22.853897096774197</v>
      </c>
      <c r="E24" s="6">
        <v>17.194451935483873</v>
      </c>
      <c r="F24" s="6">
        <v>20.808917241379312</v>
      </c>
      <c r="G24" s="6">
        <v>13.094171290322581</v>
      </c>
      <c r="H24" s="6">
        <v>9.2230703333333324</v>
      </c>
      <c r="I24" s="6">
        <v>4.0051754838709677</v>
      </c>
      <c r="J24" s="6">
        <v>1.9044449999999999</v>
      </c>
      <c r="K24" s="6">
        <v>1.4109167741935489</v>
      </c>
      <c r="L24" s="6">
        <v>1.1556909677419356</v>
      </c>
      <c r="M24" s="6">
        <v>1.2118368333333334</v>
      </c>
      <c r="N24" s="6">
        <f>AVERAGE(B24:M24)</f>
        <v>9.3763350707421829</v>
      </c>
    </row>
    <row r="25" spans="1:14" x14ac:dyDescent="0.25">
      <c r="A25" t="s">
        <v>0</v>
      </c>
      <c r="B25" s="6">
        <v>23.4971</v>
      </c>
      <c r="C25" s="6">
        <v>32.359400000000001</v>
      </c>
      <c r="D25" s="6">
        <v>66.023399999999995</v>
      </c>
      <c r="E25" s="6">
        <v>34.5259</v>
      </c>
      <c r="F25" s="6">
        <v>53.593499999999999</v>
      </c>
      <c r="G25" s="6">
        <v>37.281799999999997</v>
      </c>
      <c r="H25" s="6">
        <v>23.595500000000001</v>
      </c>
      <c r="I25" s="6">
        <v>11.2171</v>
      </c>
      <c r="J25" s="6">
        <v>2.7182599999999999</v>
      </c>
      <c r="K25" s="6">
        <v>1.5884400000000001</v>
      </c>
      <c r="L25" s="6">
        <v>1.2640100000000001</v>
      </c>
      <c r="M25" s="6">
        <v>2.50312</v>
      </c>
      <c r="N25" s="6">
        <f>MAX(B25:M25)</f>
        <v>66.023399999999995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0.86459900000000001</v>
      </c>
      <c r="C27" s="6">
        <v>1.68438</v>
      </c>
      <c r="D27" s="6">
        <v>0.90640399999999999</v>
      </c>
      <c r="E27" s="6">
        <v>0.839341</v>
      </c>
      <c r="F27" s="6">
        <v>1.26827</v>
      </c>
      <c r="G27" s="6">
        <v>0.74283500000000002</v>
      </c>
      <c r="H27" s="6">
        <v>0.637293</v>
      </c>
      <c r="I27" s="6">
        <v>2.3510300000000002</v>
      </c>
      <c r="J27" s="6">
        <v>0.94187600000000005</v>
      </c>
      <c r="K27" s="6">
        <v>0.67183400000000004</v>
      </c>
      <c r="L27" s="6">
        <v>0.56243100000000001</v>
      </c>
      <c r="M27" s="6">
        <v>0.50038099999999996</v>
      </c>
      <c r="N27" s="6">
        <f>MIN(B27:M27)</f>
        <v>0.50038099999999996</v>
      </c>
    </row>
    <row r="28" spans="1:14" x14ac:dyDescent="0.25">
      <c r="A28" t="s">
        <v>1</v>
      </c>
      <c r="B28" s="6">
        <v>2.497806129032258</v>
      </c>
      <c r="C28" s="6">
        <v>4.9094996666666662</v>
      </c>
      <c r="D28" s="6">
        <v>2.2715225161290316</v>
      </c>
      <c r="E28" s="6">
        <v>1.2695698387096777</v>
      </c>
      <c r="F28" s="6">
        <v>3.2241742857142852</v>
      </c>
      <c r="G28" s="6">
        <v>1.6593196774193544</v>
      </c>
      <c r="H28" s="6">
        <v>5.5636443333333325</v>
      </c>
      <c r="I28" s="6">
        <v>7.1554325806451624</v>
      </c>
      <c r="J28" s="6">
        <v>2.0354595333333334</v>
      </c>
      <c r="K28" s="6">
        <v>0.75958109677419372</v>
      </c>
      <c r="L28" s="6">
        <v>0.61300529032258044</v>
      </c>
      <c r="M28" s="6">
        <v>0.6248722000000001</v>
      </c>
      <c r="N28" s="6">
        <f>AVERAGE(B28:M28)</f>
        <v>2.7153239290066566</v>
      </c>
    </row>
    <row r="29" spans="1:14" x14ac:dyDescent="0.25">
      <c r="A29" t="s">
        <v>0</v>
      </c>
      <c r="B29" s="6">
        <v>10.9328</v>
      </c>
      <c r="C29" s="6">
        <v>11.930899999999999</v>
      </c>
      <c r="D29" s="6">
        <v>6.40097</v>
      </c>
      <c r="E29" s="6">
        <v>2.5771199999999999</v>
      </c>
      <c r="F29" s="6">
        <v>7.6829700000000001</v>
      </c>
      <c r="G29" s="6">
        <v>3.9132699999999998</v>
      </c>
      <c r="H29" s="6">
        <v>12.212899999999999</v>
      </c>
      <c r="I29" s="6">
        <v>19.4466</v>
      </c>
      <c r="J29" s="6">
        <v>5.1367000000000003</v>
      </c>
      <c r="K29" s="6">
        <v>0.91699699999999995</v>
      </c>
      <c r="L29" s="6">
        <v>0.66770799999999997</v>
      </c>
      <c r="M29" s="6">
        <v>1.2102299999999999</v>
      </c>
      <c r="N29" s="6">
        <f>MAX(B29:M29)</f>
        <v>19.4466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0.595831</v>
      </c>
      <c r="C31" s="6">
        <v>2.3196500000000002</v>
      </c>
      <c r="D31" s="6">
        <v>2.2715700000000001</v>
      </c>
      <c r="E31" s="6">
        <v>5.1058899999999996</v>
      </c>
      <c r="F31" s="6">
        <v>3.5622400000000001</v>
      </c>
      <c r="G31" s="6">
        <v>3.7974299999999999</v>
      </c>
      <c r="H31" s="6">
        <v>2.41873</v>
      </c>
      <c r="I31" s="6">
        <v>2.3891300000000002</v>
      </c>
      <c r="J31" s="6">
        <v>1.96332</v>
      </c>
      <c r="K31" s="6">
        <v>1.20892</v>
      </c>
      <c r="L31" s="6">
        <v>0.97634200000000004</v>
      </c>
      <c r="M31" s="6">
        <v>0.85170199999999996</v>
      </c>
      <c r="N31" s="6">
        <f>MIN(B31:M31)</f>
        <v>0.595831</v>
      </c>
    </row>
    <row r="32" spans="1:14" x14ac:dyDescent="0.25">
      <c r="A32" t="s">
        <v>1</v>
      </c>
      <c r="B32" s="6">
        <v>4.6738837741935484</v>
      </c>
      <c r="C32" s="6">
        <v>6.4273403333333334</v>
      </c>
      <c r="D32" s="6">
        <v>10.806055161290322</v>
      </c>
      <c r="E32" s="6">
        <v>13.844254193548389</v>
      </c>
      <c r="F32" s="6">
        <v>10.794801785714286</v>
      </c>
      <c r="G32" s="6">
        <v>20.516920322580649</v>
      </c>
      <c r="H32" s="6">
        <v>9.4632009999999998</v>
      </c>
      <c r="I32" s="6">
        <v>6.8565693548387108</v>
      </c>
      <c r="J32" s="6">
        <v>4.2759206666666669</v>
      </c>
      <c r="K32" s="6">
        <v>1.4292309677419355</v>
      </c>
      <c r="L32" s="6">
        <v>1.0836912903225806</v>
      </c>
      <c r="M32" s="6">
        <v>1.2872217666666665</v>
      </c>
      <c r="N32" s="6">
        <f>AVERAGE(B32:M32)</f>
        <v>7.6215908847414227</v>
      </c>
    </row>
    <row r="33" spans="1:14" x14ac:dyDescent="0.25">
      <c r="A33" t="s">
        <v>0</v>
      </c>
      <c r="B33" s="6">
        <v>15.806800000000001</v>
      </c>
      <c r="C33" s="6">
        <v>11.411099999999999</v>
      </c>
      <c r="D33" s="6">
        <v>30.5535</v>
      </c>
      <c r="E33" s="6">
        <v>24.5654</v>
      </c>
      <c r="F33" s="6">
        <v>23.917400000000001</v>
      </c>
      <c r="G33" s="6">
        <v>34.468299999999999</v>
      </c>
      <c r="H33" s="6">
        <v>31.938700000000001</v>
      </c>
      <c r="I33" s="6">
        <v>20.193899999999999</v>
      </c>
      <c r="J33" s="6">
        <v>16.208100000000002</v>
      </c>
      <c r="K33" s="6">
        <v>1.9063099999999999</v>
      </c>
      <c r="L33" s="6">
        <v>1.2000999999999999</v>
      </c>
      <c r="M33" s="6">
        <v>2.9993300000000001</v>
      </c>
      <c r="N33" s="6">
        <f>MAX(B33:M33)</f>
        <v>34.468299999999999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0.75514199999999998</v>
      </c>
      <c r="C35" s="6">
        <v>2.41662</v>
      </c>
      <c r="D35" s="6">
        <v>4.6319900000000001</v>
      </c>
      <c r="E35" s="6">
        <v>6.7164000000000001</v>
      </c>
      <c r="F35" s="6">
        <v>11.485900000000001</v>
      </c>
      <c r="G35" s="6">
        <v>10.3178</v>
      </c>
      <c r="H35" s="6">
        <v>3.7392799999999999</v>
      </c>
      <c r="I35" s="6">
        <v>2.36212</v>
      </c>
      <c r="J35" s="6">
        <v>1.80088</v>
      </c>
      <c r="K35" s="6">
        <v>1.4396199999999999</v>
      </c>
      <c r="L35" s="6">
        <v>1.18588</v>
      </c>
      <c r="M35" s="6">
        <v>1.0145999999999999</v>
      </c>
      <c r="N35" s="6">
        <f>MIN(B35:M35)</f>
        <v>0.75514199999999998</v>
      </c>
    </row>
    <row r="36" spans="1:14" x14ac:dyDescent="0.25">
      <c r="A36" t="s">
        <v>1</v>
      </c>
      <c r="B36" s="6">
        <v>2.5953888387096775</v>
      </c>
      <c r="C36" s="6">
        <v>14.568159333333337</v>
      </c>
      <c r="D36" s="6">
        <v>11.637498709677416</v>
      </c>
      <c r="E36" s="6">
        <v>14.432970967741937</v>
      </c>
      <c r="F36" s="6">
        <v>42.201510714285725</v>
      </c>
      <c r="G36" s="6">
        <v>27.047596774193536</v>
      </c>
      <c r="H36" s="6">
        <v>5.6335136666666639</v>
      </c>
      <c r="I36" s="6">
        <v>2.9357880645161294</v>
      </c>
      <c r="J36" s="6">
        <v>2.0792709999999999</v>
      </c>
      <c r="K36" s="6">
        <v>1.599805806451613</v>
      </c>
      <c r="L36" s="6">
        <v>1.3140216129032258</v>
      </c>
      <c r="M36" s="6">
        <v>1.087391</v>
      </c>
      <c r="N36" s="6">
        <f>AVERAGE(B36:M36)</f>
        <v>10.594409707373272</v>
      </c>
    </row>
    <row r="37" spans="1:14" x14ac:dyDescent="0.25">
      <c r="A37" t="s">
        <v>0</v>
      </c>
      <c r="B37" s="6">
        <v>9.1559100000000004</v>
      </c>
      <c r="C37" s="6">
        <v>41.950800000000001</v>
      </c>
      <c r="D37" s="6">
        <v>18.841699999999999</v>
      </c>
      <c r="E37" s="6">
        <v>26.893699999999999</v>
      </c>
      <c r="F37" s="6">
        <v>65.709199999999996</v>
      </c>
      <c r="G37" s="6">
        <v>57.853499999999997</v>
      </c>
      <c r="H37" s="6">
        <v>9.3864000000000001</v>
      </c>
      <c r="I37" s="6">
        <v>4.31114</v>
      </c>
      <c r="J37" s="6">
        <v>2.4759899999999999</v>
      </c>
      <c r="K37" s="6">
        <v>1.7847999999999999</v>
      </c>
      <c r="L37" s="6">
        <v>1.4300299999999999</v>
      </c>
      <c r="M37" s="6">
        <v>1.1803399999999999</v>
      </c>
      <c r="N37" s="6">
        <f>MAX(B37:M37)</f>
        <v>65.709199999999996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0.92885300000000004</v>
      </c>
      <c r="C39" s="6">
        <v>8.6049699999999998</v>
      </c>
      <c r="D39" s="6">
        <v>8.2529800000000009</v>
      </c>
      <c r="E39" s="6">
        <v>11.3796</v>
      </c>
      <c r="F39" s="6">
        <v>8.7728599999999997</v>
      </c>
      <c r="G39" s="6">
        <v>4.5518599999999996</v>
      </c>
      <c r="H39" s="6">
        <v>2.14785</v>
      </c>
      <c r="I39" s="6">
        <v>1.7318499999999999</v>
      </c>
      <c r="J39" s="6">
        <v>1.4308700000000001</v>
      </c>
      <c r="K39" s="6">
        <v>1.1878899999999999</v>
      </c>
      <c r="L39" s="6">
        <v>0.99879499999999999</v>
      </c>
      <c r="M39" s="6">
        <v>0.96724100000000002</v>
      </c>
      <c r="N39" s="6">
        <f>MIN(B39:M39)</f>
        <v>0.92885300000000004</v>
      </c>
    </row>
    <row r="40" spans="1:14" x14ac:dyDescent="0.25">
      <c r="A40" t="s">
        <v>1</v>
      </c>
      <c r="B40" s="6">
        <v>14.778670645161293</v>
      </c>
      <c r="C40" s="6">
        <v>22.699220999999987</v>
      </c>
      <c r="D40" s="6">
        <v>16.496813870967738</v>
      </c>
      <c r="E40" s="6">
        <v>16.517567741935487</v>
      </c>
      <c r="F40" s="6">
        <v>16.40692551724138</v>
      </c>
      <c r="G40" s="6">
        <v>16.825413548387104</v>
      </c>
      <c r="H40" s="6">
        <v>2.7182710000000005</v>
      </c>
      <c r="I40" s="6">
        <v>1.9205474193548389</v>
      </c>
      <c r="J40" s="6">
        <v>1.570997</v>
      </c>
      <c r="K40" s="6">
        <v>1.3000864516129034</v>
      </c>
      <c r="L40" s="6">
        <v>1.0864720967741937</v>
      </c>
      <c r="M40" s="6">
        <v>1.4884014333333335</v>
      </c>
      <c r="N40" s="6">
        <f>AVERAGE(B40:M40)</f>
        <v>9.4841156437306875</v>
      </c>
    </row>
    <row r="41" spans="1:14" x14ac:dyDescent="0.25">
      <c r="A41" t="s">
        <v>0</v>
      </c>
      <c r="B41" s="6">
        <v>53.424500000000002</v>
      </c>
      <c r="C41" s="6">
        <v>37.899000000000001</v>
      </c>
      <c r="D41" s="6">
        <v>26.0562</v>
      </c>
      <c r="E41" s="6">
        <v>31.477399999999999</v>
      </c>
      <c r="F41" s="6">
        <v>29.497199999999999</v>
      </c>
      <c r="G41" s="6">
        <v>46.176900000000003</v>
      </c>
      <c r="H41" s="6">
        <v>4.2402300000000004</v>
      </c>
      <c r="I41" s="6">
        <v>2.1311800000000001</v>
      </c>
      <c r="J41" s="6">
        <v>1.72054</v>
      </c>
      <c r="K41" s="6">
        <v>1.42191</v>
      </c>
      <c r="L41" s="6">
        <v>1.1810499999999999</v>
      </c>
      <c r="M41" s="6">
        <v>3.0906699999999998</v>
      </c>
      <c r="N41" s="6">
        <f>MAX(B41:M41)</f>
        <v>53.424500000000002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0.90677600000000003</v>
      </c>
      <c r="C43" s="6">
        <v>4.6248300000000002</v>
      </c>
      <c r="D43" s="6">
        <v>6.0599100000000004</v>
      </c>
      <c r="E43" s="6">
        <v>2.5855000000000001</v>
      </c>
      <c r="F43" s="6">
        <v>2.8512900000000001</v>
      </c>
      <c r="G43" s="6">
        <v>3.6621600000000001</v>
      </c>
      <c r="H43" s="6">
        <v>3.48258</v>
      </c>
      <c r="I43" s="6">
        <v>1.89347</v>
      </c>
      <c r="J43" s="6">
        <v>1.4065300000000001</v>
      </c>
      <c r="K43" s="6">
        <v>1.0701099999999999</v>
      </c>
      <c r="L43" s="6">
        <v>0.92397200000000002</v>
      </c>
      <c r="M43" s="6">
        <v>0.85604499999999994</v>
      </c>
      <c r="N43" s="6">
        <f>MIN(B43:M43)</f>
        <v>0.85604499999999994</v>
      </c>
    </row>
    <row r="44" spans="1:14" x14ac:dyDescent="0.25">
      <c r="A44" t="s">
        <v>1</v>
      </c>
      <c r="B44" s="6">
        <v>2.2212455806451614</v>
      </c>
      <c r="C44" s="6">
        <v>12.434399333333335</v>
      </c>
      <c r="D44" s="6">
        <v>15.62906580645161</v>
      </c>
      <c r="E44" s="6">
        <v>12.076643548387098</v>
      </c>
      <c r="F44" s="6">
        <v>9.6861853571428558</v>
      </c>
      <c r="G44" s="6">
        <v>8.465137419354841</v>
      </c>
      <c r="H44" s="6">
        <v>9.0855816666666662</v>
      </c>
      <c r="I44" s="6">
        <v>3.9798551612903221</v>
      </c>
      <c r="J44" s="6">
        <v>1.9809289999999999</v>
      </c>
      <c r="K44" s="6">
        <v>1.2517683870967742</v>
      </c>
      <c r="L44" s="6">
        <v>0.9833397419354839</v>
      </c>
      <c r="M44" s="6">
        <v>1.1502897000000003</v>
      </c>
      <c r="N44" s="6">
        <f>AVERAGE(B44:M44)</f>
        <v>6.5787033918586779</v>
      </c>
    </row>
    <row r="45" spans="1:14" x14ac:dyDescent="0.25">
      <c r="A45" t="s">
        <v>0</v>
      </c>
      <c r="B45" s="6">
        <v>20.075700000000001</v>
      </c>
      <c r="C45" s="6">
        <v>29.795500000000001</v>
      </c>
      <c r="D45" s="6">
        <v>28.6126</v>
      </c>
      <c r="E45" s="6">
        <v>26.311199999999999</v>
      </c>
      <c r="F45" s="6">
        <v>21.467099999999999</v>
      </c>
      <c r="G45" s="6">
        <v>20.5824</v>
      </c>
      <c r="H45" s="6">
        <v>22.707000000000001</v>
      </c>
      <c r="I45" s="6">
        <v>7.2207100000000004</v>
      </c>
      <c r="J45" s="6">
        <v>3.6953399999999998</v>
      </c>
      <c r="K45" s="6">
        <v>1.49122</v>
      </c>
      <c r="L45" s="6">
        <v>1.0629</v>
      </c>
      <c r="M45" s="6">
        <v>2.3297400000000001</v>
      </c>
      <c r="N45" s="6">
        <f>MAX(B45:M45)</f>
        <v>29.795500000000001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0.78467900000000002</v>
      </c>
      <c r="C47" s="6">
        <v>1.8342000000000001</v>
      </c>
      <c r="D47" s="6">
        <v>3.3876599999999999</v>
      </c>
      <c r="E47" s="6">
        <v>5.65883</v>
      </c>
      <c r="F47" s="6">
        <v>3.3328600000000002</v>
      </c>
      <c r="G47" s="6">
        <v>2.2631399999999999</v>
      </c>
      <c r="H47" s="6">
        <v>1.5197000000000001</v>
      </c>
      <c r="I47" s="6">
        <v>1.3935599999999999</v>
      </c>
      <c r="J47" s="6">
        <v>1.0871</v>
      </c>
      <c r="K47" s="6">
        <v>0.85728499999999996</v>
      </c>
      <c r="L47" s="6">
        <v>0.75097000000000003</v>
      </c>
      <c r="M47" s="6">
        <v>0.66532400000000003</v>
      </c>
      <c r="N47" s="6">
        <f>MIN(B47:M47)</f>
        <v>0.66532400000000003</v>
      </c>
    </row>
    <row r="48" spans="1:14" x14ac:dyDescent="0.25">
      <c r="A48" t="s">
        <v>1</v>
      </c>
      <c r="B48" s="6">
        <v>2.4772106451612905</v>
      </c>
      <c r="C48" s="6">
        <v>4.0475869999999992</v>
      </c>
      <c r="D48" s="6">
        <v>7.7231706451612885</v>
      </c>
      <c r="E48" s="6">
        <v>14.165803870967746</v>
      </c>
      <c r="F48" s="6">
        <v>10.011573928571432</v>
      </c>
      <c r="G48" s="6">
        <v>8.1881874193548381</v>
      </c>
      <c r="H48" s="6">
        <v>2.2796980000000002</v>
      </c>
      <c r="I48" s="6">
        <v>5.2496216129032254</v>
      </c>
      <c r="J48" s="6">
        <v>2.4385483333333342</v>
      </c>
      <c r="K48" s="6">
        <v>0.95014180645161295</v>
      </c>
      <c r="L48" s="6">
        <v>0.8657450645161292</v>
      </c>
      <c r="M48" s="6">
        <v>1.1297581000000001</v>
      </c>
      <c r="N48" s="6">
        <f>AVERAGE(B48:M48)</f>
        <v>4.960587202201741</v>
      </c>
    </row>
    <row r="49" spans="1:14" x14ac:dyDescent="0.25">
      <c r="A49" t="s">
        <v>0</v>
      </c>
      <c r="B49" s="6">
        <v>10.0989</v>
      </c>
      <c r="C49" s="6">
        <v>8.1920699999999993</v>
      </c>
      <c r="D49" s="6">
        <v>19.601600000000001</v>
      </c>
      <c r="E49" s="6">
        <v>32.334400000000002</v>
      </c>
      <c r="F49" s="6">
        <v>21.513400000000001</v>
      </c>
      <c r="G49" s="6">
        <v>26.9207</v>
      </c>
      <c r="H49" s="6">
        <v>6.8178799999999997</v>
      </c>
      <c r="I49" s="6">
        <v>17.417200000000001</v>
      </c>
      <c r="J49" s="6">
        <v>7.24939</v>
      </c>
      <c r="K49" s="6">
        <v>1.0727899999999999</v>
      </c>
      <c r="L49" s="6">
        <v>1.22281</v>
      </c>
      <c r="M49" s="6">
        <v>4.5676899999999998</v>
      </c>
      <c r="N49" s="6">
        <f>MAX(B49:M49)</f>
        <v>32.334400000000002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2.2985600000000002</v>
      </c>
      <c r="C51" s="6">
        <v>2.5189300000000001</v>
      </c>
      <c r="D51" s="6">
        <v>1.45604</v>
      </c>
      <c r="E51" s="6">
        <v>1.2254499999999999</v>
      </c>
      <c r="F51" s="6">
        <v>1.6498600000000001</v>
      </c>
      <c r="G51" s="6">
        <v>0.94771499999999997</v>
      </c>
      <c r="H51" s="6">
        <v>0.89100599999999996</v>
      </c>
      <c r="I51" s="6">
        <v>0.79033799999999998</v>
      </c>
      <c r="J51" s="6">
        <v>0.81526600000000005</v>
      </c>
      <c r="K51" s="6">
        <v>0.53426600000000002</v>
      </c>
      <c r="L51" s="6">
        <v>0.46340100000000001</v>
      </c>
      <c r="M51" s="6">
        <v>0.44214199999999998</v>
      </c>
      <c r="N51" s="6">
        <f>MIN(B51:M51)</f>
        <v>0.44214199999999998</v>
      </c>
    </row>
    <row r="52" spans="1:14" x14ac:dyDescent="0.25">
      <c r="A52" t="s">
        <v>1</v>
      </c>
      <c r="B52" s="6">
        <v>6.9669122580645171</v>
      </c>
      <c r="C52" s="6">
        <v>7.8167230000000014</v>
      </c>
      <c r="D52" s="6">
        <v>4.3705106451612892</v>
      </c>
      <c r="E52" s="6">
        <v>4.6812219354838716</v>
      </c>
      <c r="F52" s="6">
        <v>3.8549035714285727</v>
      </c>
      <c r="G52" s="6">
        <v>1.6638211612903226</v>
      </c>
      <c r="H52" s="6">
        <v>6.4532963666666667</v>
      </c>
      <c r="I52" s="6">
        <v>1.6210447419354839</v>
      </c>
      <c r="J52" s="6">
        <v>1.4570013999999998</v>
      </c>
      <c r="K52" s="6">
        <v>0.63093103225806457</v>
      </c>
      <c r="L52" s="6">
        <v>0.50930535483870965</v>
      </c>
      <c r="M52" s="6">
        <v>1.0110011666666667</v>
      </c>
      <c r="N52" s="6">
        <f>AVERAGE(B52:M52)</f>
        <v>3.4197227194828472</v>
      </c>
    </row>
    <row r="53" spans="1:14" x14ac:dyDescent="0.25">
      <c r="A53" t="s">
        <v>0</v>
      </c>
      <c r="B53" s="6">
        <v>20.050599999999999</v>
      </c>
      <c r="C53" s="6">
        <v>15.1676</v>
      </c>
      <c r="D53" s="6">
        <v>10.6149</v>
      </c>
      <c r="E53" s="6">
        <v>16.108699999999999</v>
      </c>
      <c r="F53" s="6">
        <v>8.5083400000000005</v>
      </c>
      <c r="G53" s="6">
        <v>5.6114300000000004</v>
      </c>
      <c r="H53" s="6">
        <v>16.588100000000001</v>
      </c>
      <c r="I53" s="6">
        <v>4.3576800000000002</v>
      </c>
      <c r="J53" s="6">
        <v>3.86748</v>
      </c>
      <c r="K53" s="6">
        <v>0.85692100000000004</v>
      </c>
      <c r="L53" s="6">
        <v>0.59126699999999999</v>
      </c>
      <c r="M53" s="6">
        <v>3.5968599999999999</v>
      </c>
      <c r="N53" s="6">
        <f>MAX(B53:M53)</f>
        <v>20.050599999999999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0.39845599999999998</v>
      </c>
      <c r="C55" s="6">
        <v>3.5689099999999998</v>
      </c>
      <c r="D55" s="6">
        <v>3.72079</v>
      </c>
      <c r="E55" s="6">
        <v>3.5343200000000001</v>
      </c>
      <c r="F55" s="6">
        <v>13.9192</v>
      </c>
      <c r="G55" s="6">
        <v>2.81263</v>
      </c>
      <c r="H55" s="6">
        <v>3.05131</v>
      </c>
      <c r="I55" s="6">
        <v>1.9118200000000001</v>
      </c>
      <c r="J55" s="6">
        <v>1.36049</v>
      </c>
      <c r="K55" s="6">
        <v>1.0705499999999999</v>
      </c>
      <c r="L55" s="6">
        <v>0.86782599999999999</v>
      </c>
      <c r="M55" s="6">
        <v>0.83966399999999997</v>
      </c>
      <c r="N55" s="6">
        <f>MIN(B55:M55)</f>
        <v>0.39845599999999998</v>
      </c>
    </row>
    <row r="56" spans="1:14" x14ac:dyDescent="0.25">
      <c r="A56" t="s">
        <v>1</v>
      </c>
      <c r="B56" s="6">
        <v>6.2557560645161283</v>
      </c>
      <c r="C56" s="6">
        <v>9.9918289999999992</v>
      </c>
      <c r="D56" s="6">
        <v>10.437250645161289</v>
      </c>
      <c r="E56" s="6">
        <v>16.761475806451614</v>
      </c>
      <c r="F56" s="6">
        <v>35.895075862068957</v>
      </c>
      <c r="G56" s="6">
        <v>6.2434654838709678</v>
      </c>
      <c r="H56" s="6">
        <v>8.474473999999999</v>
      </c>
      <c r="I56" s="6">
        <v>3.6505706451612898</v>
      </c>
      <c r="J56" s="6">
        <v>1.6017703333333335</v>
      </c>
      <c r="K56" s="6">
        <v>1.1966829032258062</v>
      </c>
      <c r="L56" s="6">
        <v>0.96167735483870975</v>
      </c>
      <c r="M56" s="6">
        <v>3.7060074666666671</v>
      </c>
      <c r="N56" s="6">
        <f>AVERAGE(B56:M56)</f>
        <v>8.7646696304412313</v>
      </c>
    </row>
    <row r="57" spans="1:14" x14ac:dyDescent="0.25">
      <c r="A57" t="s">
        <v>0</v>
      </c>
      <c r="B57" s="6">
        <v>13.1457</v>
      </c>
      <c r="C57" s="6">
        <v>32.8476</v>
      </c>
      <c r="D57" s="6">
        <v>37.5852</v>
      </c>
      <c r="E57" s="6">
        <v>60.471200000000003</v>
      </c>
      <c r="F57" s="6">
        <v>91.427499999999995</v>
      </c>
      <c r="G57" s="6">
        <v>18.306100000000001</v>
      </c>
      <c r="H57" s="6">
        <v>18.801500000000001</v>
      </c>
      <c r="I57" s="6">
        <v>6.17035</v>
      </c>
      <c r="J57" s="6">
        <v>2.1105499999999999</v>
      </c>
      <c r="K57" s="6">
        <v>1.3466499999999999</v>
      </c>
      <c r="L57" s="6">
        <v>1.06314</v>
      </c>
      <c r="M57" s="6">
        <v>9.5997199999999996</v>
      </c>
      <c r="N57" s="6">
        <f>MAX(B57:M57)</f>
        <v>91.427499999999995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0.92940299999999998</v>
      </c>
      <c r="C59" s="6">
        <v>1.7676499999999999</v>
      </c>
      <c r="D59" s="6">
        <v>7.1605600000000003</v>
      </c>
      <c r="E59" s="6">
        <v>18.822099999999999</v>
      </c>
      <c r="F59" s="6">
        <v>5.7557600000000004</v>
      </c>
      <c r="G59" s="6">
        <v>2.5468299999999999</v>
      </c>
      <c r="H59" s="6">
        <v>2.26627</v>
      </c>
      <c r="I59" s="6">
        <v>2.4439799999999998</v>
      </c>
      <c r="J59" s="6">
        <v>1.41388</v>
      </c>
      <c r="K59" s="6">
        <v>1.15219</v>
      </c>
      <c r="L59" s="6">
        <v>0.96018099999999995</v>
      </c>
      <c r="M59" s="6">
        <v>0.88672499999999999</v>
      </c>
      <c r="N59" s="6">
        <f>MIN(B59:M59)</f>
        <v>0.88672499999999999</v>
      </c>
    </row>
    <row r="60" spans="1:14" x14ac:dyDescent="0.25">
      <c r="A60" t="s">
        <v>1</v>
      </c>
      <c r="B60" s="6">
        <v>3.1539477419354842</v>
      </c>
      <c r="C60" s="6">
        <v>14.657627999999999</v>
      </c>
      <c r="D60" s="6">
        <v>35.118352258064519</v>
      </c>
      <c r="E60" s="6">
        <v>33.844387096774192</v>
      </c>
      <c r="F60" s="6">
        <v>10.093807857142854</v>
      </c>
      <c r="G60" s="6">
        <v>5.6695529032258074</v>
      </c>
      <c r="H60" s="6">
        <v>3.1061706666666664</v>
      </c>
      <c r="I60" s="6">
        <v>4.8670912903225796</v>
      </c>
      <c r="J60" s="6">
        <v>1.7233363333333329</v>
      </c>
      <c r="K60" s="6">
        <v>1.2714245161290323</v>
      </c>
      <c r="L60" s="6">
        <v>1.0498039032258064</v>
      </c>
      <c r="M60" s="6">
        <v>1.4303129666666667</v>
      </c>
      <c r="N60" s="6">
        <f>AVERAGE(B60:M60)</f>
        <v>9.6654846277905779</v>
      </c>
    </row>
    <row r="61" spans="1:14" x14ac:dyDescent="0.25">
      <c r="A61" t="s">
        <v>0</v>
      </c>
      <c r="B61" s="6">
        <v>10.066599999999999</v>
      </c>
      <c r="C61" s="6">
        <v>35.663899999999998</v>
      </c>
      <c r="D61" s="6">
        <v>56.207900000000002</v>
      </c>
      <c r="E61" s="6">
        <v>48.7393</v>
      </c>
      <c r="F61" s="6">
        <v>16.488499999999998</v>
      </c>
      <c r="G61" s="6">
        <v>17.7455</v>
      </c>
      <c r="H61" s="6">
        <v>5.9214000000000002</v>
      </c>
      <c r="I61" s="6">
        <v>11.6952</v>
      </c>
      <c r="J61" s="6">
        <v>2.5028100000000002</v>
      </c>
      <c r="K61" s="6">
        <v>1.4036200000000001</v>
      </c>
      <c r="L61" s="6">
        <v>1.1449800000000001</v>
      </c>
      <c r="M61" s="6">
        <v>3.8014399999999999</v>
      </c>
      <c r="N61" s="6">
        <f>MAX(B61:M61)</f>
        <v>56.207900000000002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0.96817799999999998</v>
      </c>
      <c r="C63" s="6">
        <v>1.13825</v>
      </c>
      <c r="D63" s="6">
        <v>1.40022</v>
      </c>
      <c r="E63" s="6">
        <v>2.6165600000000002</v>
      </c>
      <c r="F63" s="6">
        <v>2.3796200000000001</v>
      </c>
      <c r="G63" s="6">
        <v>2.5735700000000001</v>
      </c>
      <c r="H63" s="6">
        <v>1.7776799999999999</v>
      </c>
      <c r="I63" s="6">
        <v>1.52563</v>
      </c>
      <c r="J63" s="6">
        <v>1.10693</v>
      </c>
      <c r="K63" s="6">
        <v>0.86077400000000004</v>
      </c>
      <c r="L63" s="6">
        <v>0.72431199999999996</v>
      </c>
      <c r="M63" s="6">
        <v>0.67966199999999999</v>
      </c>
      <c r="N63" s="6">
        <f>MIN(B63:M63)</f>
        <v>0.67966199999999999</v>
      </c>
    </row>
    <row r="64" spans="1:14" x14ac:dyDescent="0.25">
      <c r="A64" t="s">
        <v>1</v>
      </c>
      <c r="B64" s="6">
        <v>5.648869870967741</v>
      </c>
      <c r="C64" s="6">
        <v>2.9440136666666659</v>
      </c>
      <c r="D64" s="6">
        <v>7.5820496774193549</v>
      </c>
      <c r="E64" s="6">
        <v>6.0628509677419338</v>
      </c>
      <c r="F64" s="6">
        <v>7.6157778571428567</v>
      </c>
      <c r="G64" s="6">
        <v>16.662835806451621</v>
      </c>
      <c r="H64" s="6">
        <v>3.3851610000000005</v>
      </c>
      <c r="I64" s="6">
        <v>4.4224706451612912</v>
      </c>
      <c r="J64" s="6">
        <v>2.3504453333333331</v>
      </c>
      <c r="K64" s="6">
        <v>0.95785951612903231</v>
      </c>
      <c r="L64" s="6">
        <v>0.80481835483870956</v>
      </c>
      <c r="M64" s="6">
        <v>1.7997844000000001</v>
      </c>
      <c r="N64" s="6">
        <f>AVERAGE(B64:M64)</f>
        <v>5.0197447579877119</v>
      </c>
    </row>
    <row r="65" spans="1:14" x14ac:dyDescent="0.25">
      <c r="A65" t="s">
        <v>0</v>
      </c>
      <c r="B65" s="6">
        <v>11.707599999999999</v>
      </c>
      <c r="C65" s="6">
        <v>7.0911900000000001</v>
      </c>
      <c r="D65" s="6">
        <v>23.6508</v>
      </c>
      <c r="E65" s="6">
        <v>12.518800000000001</v>
      </c>
      <c r="F65" s="6">
        <v>15.3324</v>
      </c>
      <c r="G65" s="6">
        <v>40.258499999999998</v>
      </c>
      <c r="H65" s="6">
        <v>8.3774700000000006</v>
      </c>
      <c r="I65" s="6">
        <v>9.2940199999999997</v>
      </c>
      <c r="J65" s="6">
        <v>5.8448500000000001</v>
      </c>
      <c r="K65" s="6">
        <v>1.09127</v>
      </c>
      <c r="L65" s="6">
        <v>0.85539299999999996</v>
      </c>
      <c r="M65" s="6">
        <v>7.6378000000000004</v>
      </c>
      <c r="N65" s="6">
        <f>MAX(B65:M65)</f>
        <v>40.258499999999998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0.77343600000000001</v>
      </c>
      <c r="C67" s="6">
        <v>2.8568099999999998</v>
      </c>
      <c r="D67" s="6">
        <v>9.8398599999999998</v>
      </c>
      <c r="E67" s="6">
        <v>3.44265</v>
      </c>
      <c r="F67" s="6">
        <v>5.2561499999999999</v>
      </c>
      <c r="G67" s="6">
        <v>11.074400000000001</v>
      </c>
      <c r="H67" s="6">
        <v>4.3090599999999997</v>
      </c>
      <c r="I67" s="6">
        <v>4.3743600000000002</v>
      </c>
      <c r="J67" s="6">
        <v>2.4114900000000001</v>
      </c>
      <c r="K67" s="6">
        <v>1.9164099999999999</v>
      </c>
      <c r="L67" s="6">
        <v>1.58796</v>
      </c>
      <c r="M67" s="6">
        <v>1.32304</v>
      </c>
      <c r="N67" s="6">
        <f>MIN(B67:M67)</f>
        <v>0.77343600000000001</v>
      </c>
    </row>
    <row r="68" spans="1:14" x14ac:dyDescent="0.25">
      <c r="A68" t="s">
        <v>1</v>
      </c>
      <c r="B68" s="6">
        <v>2.9188715806451611</v>
      </c>
      <c r="C68" s="6">
        <v>7.1569076666666671</v>
      </c>
      <c r="D68" s="6">
        <v>34.757695483870975</v>
      </c>
      <c r="E68" s="6">
        <v>12.924370967741936</v>
      </c>
      <c r="F68" s="6">
        <v>27.182521428571427</v>
      </c>
      <c r="G68" s="6">
        <v>36.015941935483866</v>
      </c>
      <c r="H68" s="6">
        <v>11.560509666666665</v>
      </c>
      <c r="I68" s="6">
        <v>12.813890645161289</v>
      </c>
      <c r="J68" s="6">
        <v>3.8730889999999998</v>
      </c>
      <c r="K68" s="6">
        <v>2.1950164516129029</v>
      </c>
      <c r="L68" s="6">
        <v>1.7264654838709672</v>
      </c>
      <c r="M68" s="6">
        <v>1.4420250000000001</v>
      </c>
      <c r="N68" s="6">
        <f>AVERAGE(B68:M68)</f>
        <v>12.880608775857652</v>
      </c>
    </row>
    <row r="69" spans="1:14" x14ac:dyDescent="0.25">
      <c r="A69" t="s">
        <v>0</v>
      </c>
      <c r="B69" s="6">
        <v>7.3255400000000002</v>
      </c>
      <c r="C69" s="6">
        <v>17.902899999999999</v>
      </c>
      <c r="D69" s="6">
        <v>75</v>
      </c>
      <c r="E69" s="6">
        <v>29.784500000000001</v>
      </c>
      <c r="F69" s="6">
        <v>68.977999999999994</v>
      </c>
      <c r="G69" s="6">
        <v>61.531999999999996</v>
      </c>
      <c r="H69" s="6">
        <v>38.316400000000002</v>
      </c>
      <c r="I69" s="6">
        <v>32.397500000000001</v>
      </c>
      <c r="J69" s="6">
        <v>11.0783</v>
      </c>
      <c r="K69" s="6">
        <v>2.6381299999999999</v>
      </c>
      <c r="L69" s="6">
        <v>1.90273</v>
      </c>
      <c r="M69" s="6">
        <v>1.6148100000000001</v>
      </c>
      <c r="N69" s="6">
        <f>MAX(B69:M69)</f>
        <v>75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1.28969</v>
      </c>
      <c r="C71" s="6">
        <v>1.34768</v>
      </c>
      <c r="D71" s="6">
        <v>13.991</v>
      </c>
      <c r="E71" s="6">
        <v>2.3380299999999998</v>
      </c>
      <c r="F71" s="6">
        <v>1.7063600000000001</v>
      </c>
      <c r="G71" s="6">
        <v>1.78789</v>
      </c>
      <c r="H71" s="6">
        <v>1.4501299999999999</v>
      </c>
      <c r="I71" s="6">
        <v>2.6343200000000002</v>
      </c>
      <c r="J71" s="6">
        <v>1.2097599999999999</v>
      </c>
      <c r="K71" s="6">
        <v>0.96119900000000003</v>
      </c>
      <c r="L71" s="6">
        <v>0.84773200000000004</v>
      </c>
      <c r="M71" s="6">
        <v>0.71252300000000002</v>
      </c>
      <c r="N71" s="6">
        <f>MIN(B71:M71)</f>
        <v>0.71252300000000002</v>
      </c>
    </row>
    <row r="72" spans="1:14" x14ac:dyDescent="0.25">
      <c r="A72" t="s">
        <v>1</v>
      </c>
      <c r="B72" s="6">
        <v>5.5863180645161297</v>
      </c>
      <c r="C72" s="6">
        <v>3.0427246666666661</v>
      </c>
      <c r="D72" s="6">
        <v>24.999125806451616</v>
      </c>
      <c r="E72" s="6">
        <v>7.8859080645161272</v>
      </c>
      <c r="F72" s="6">
        <v>2.5524000000000009</v>
      </c>
      <c r="G72" s="6">
        <v>6.2206670967741964</v>
      </c>
      <c r="H72" s="6">
        <v>2.2575796666666661</v>
      </c>
      <c r="I72" s="6">
        <v>8.5250590322580653</v>
      </c>
      <c r="J72" s="6">
        <v>1.8970083333333334</v>
      </c>
      <c r="K72" s="6">
        <v>1.0591926774193547</v>
      </c>
      <c r="L72" s="6">
        <v>1.0858433225806452</v>
      </c>
      <c r="M72" s="6">
        <v>0.83886636666666647</v>
      </c>
      <c r="N72" s="6">
        <f>AVERAGE(B72:M72)</f>
        <v>5.4958910914874552</v>
      </c>
    </row>
    <row r="73" spans="1:14" x14ac:dyDescent="0.25">
      <c r="A73" t="s">
        <v>0</v>
      </c>
      <c r="B73" s="6">
        <v>23.301100000000002</v>
      </c>
      <c r="C73" s="6">
        <v>12.4222</v>
      </c>
      <c r="D73" s="6">
        <v>43.356000000000002</v>
      </c>
      <c r="E73" s="6">
        <v>17.963100000000001</v>
      </c>
      <c r="F73" s="6">
        <v>4.8572699999999998</v>
      </c>
      <c r="G73" s="6">
        <v>23.156300000000002</v>
      </c>
      <c r="H73" s="6">
        <v>7.5826900000000004</v>
      </c>
      <c r="I73" s="6">
        <v>19.830100000000002</v>
      </c>
      <c r="J73" s="6">
        <v>3.1689500000000002</v>
      </c>
      <c r="K73" s="6">
        <v>1.19381</v>
      </c>
      <c r="L73" s="6">
        <v>2.5597799999999999</v>
      </c>
      <c r="M73" s="6">
        <v>1.1721699999999999</v>
      </c>
      <c r="N73" s="6">
        <f>MAX(B73:M73)</f>
        <v>43.356000000000002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0.67539199999999999</v>
      </c>
      <c r="C75" s="6">
        <v>2.72912</v>
      </c>
      <c r="D75" s="6">
        <v>1.17608</v>
      </c>
      <c r="E75" s="6">
        <v>1.50858</v>
      </c>
      <c r="F75" s="6">
        <v>1.0445500000000001</v>
      </c>
      <c r="G75" s="6">
        <v>4.06717</v>
      </c>
      <c r="H75" s="6">
        <v>1.9252400000000001</v>
      </c>
      <c r="I75" s="6">
        <v>1.1888700000000001</v>
      </c>
      <c r="J75" s="6">
        <v>0.98204499999999995</v>
      </c>
      <c r="K75" s="6">
        <v>0.75389899999999999</v>
      </c>
      <c r="L75" s="6">
        <v>0.63761500000000004</v>
      </c>
      <c r="M75" s="6">
        <v>0.53576900000000005</v>
      </c>
      <c r="N75" s="6">
        <f>MIN(B75:M75)</f>
        <v>0.53576900000000005</v>
      </c>
    </row>
    <row r="76" spans="1:14" x14ac:dyDescent="0.25">
      <c r="A76" t="s">
        <v>1</v>
      </c>
      <c r="B76" s="6">
        <v>3.498551903225807</v>
      </c>
      <c r="C76" s="6">
        <v>5.0096726666666678</v>
      </c>
      <c r="D76" s="6">
        <v>3.6353490322580644</v>
      </c>
      <c r="E76" s="6">
        <v>8.6678396774193534</v>
      </c>
      <c r="F76" s="6">
        <v>2.824313214285715</v>
      </c>
      <c r="G76" s="6">
        <v>11.040232903225803</v>
      </c>
      <c r="H76" s="6">
        <v>6.1524643333333309</v>
      </c>
      <c r="I76" s="6">
        <v>2.5837325806451608</v>
      </c>
      <c r="J76" s="6">
        <v>1.8998832000000001</v>
      </c>
      <c r="K76" s="6">
        <v>0.97788719354838693</v>
      </c>
      <c r="L76" s="6">
        <v>0.73482780645161305</v>
      </c>
      <c r="M76" s="6">
        <v>0.64275466666666647</v>
      </c>
      <c r="N76" s="6">
        <f>AVERAGE(B76:M76)</f>
        <v>3.9722924314772139</v>
      </c>
    </row>
    <row r="77" spans="1:14" x14ac:dyDescent="0.25">
      <c r="A77" t="s">
        <v>0</v>
      </c>
      <c r="B77" s="6">
        <v>18.147500000000001</v>
      </c>
      <c r="C77" s="6">
        <v>10.8786</v>
      </c>
      <c r="D77" s="6">
        <v>14.2491</v>
      </c>
      <c r="E77" s="6">
        <v>24.159600000000001</v>
      </c>
      <c r="F77" s="6">
        <v>7.9970100000000004</v>
      </c>
      <c r="G77" s="6">
        <v>31.231100000000001</v>
      </c>
      <c r="H77" s="6">
        <v>18.092400000000001</v>
      </c>
      <c r="I77" s="6">
        <v>5.8284000000000002</v>
      </c>
      <c r="J77" s="6">
        <v>6.7145000000000001</v>
      </c>
      <c r="K77" s="6">
        <v>1.42832</v>
      </c>
      <c r="L77" s="6">
        <v>1.17655</v>
      </c>
      <c r="M77" s="6">
        <v>0.91956599999999999</v>
      </c>
      <c r="N77" s="6">
        <f>MAX(B77:M77)</f>
        <v>31.231100000000001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0.493201</v>
      </c>
      <c r="C79" s="6">
        <v>0.74260400000000004</v>
      </c>
      <c r="D79" s="6">
        <v>2.9821300000000002</v>
      </c>
      <c r="E79" s="6">
        <v>2.9218099999999998</v>
      </c>
      <c r="F79" s="6">
        <v>0.80820800000000004</v>
      </c>
      <c r="G79" s="6">
        <v>0.70408999999999999</v>
      </c>
      <c r="H79" s="6">
        <v>0.54803000000000002</v>
      </c>
      <c r="I79" s="6">
        <v>0.45355499999999999</v>
      </c>
      <c r="J79" s="6">
        <v>0.37001899999999999</v>
      </c>
      <c r="K79" s="6">
        <v>0.305481</v>
      </c>
      <c r="L79" s="6">
        <v>0.28737499999999999</v>
      </c>
      <c r="M79" s="6">
        <v>0.28040900000000002</v>
      </c>
      <c r="N79" s="6">
        <f>MIN(B79:M79)</f>
        <v>0.28040900000000002</v>
      </c>
    </row>
    <row r="80" spans="1:14" x14ac:dyDescent="0.25">
      <c r="A80" t="s">
        <v>1</v>
      </c>
      <c r="B80" s="6">
        <v>0.676377064516129</v>
      </c>
      <c r="C80" s="6">
        <v>3.6422538000000007</v>
      </c>
      <c r="D80" s="6">
        <v>5.9737106451612911</v>
      </c>
      <c r="E80" s="6">
        <v>9.0750077419354831</v>
      </c>
      <c r="F80" s="6">
        <v>1.5086195714285715</v>
      </c>
      <c r="G80" s="6">
        <v>1.4674536774193547</v>
      </c>
      <c r="H80" s="6">
        <v>0.71591556666666656</v>
      </c>
      <c r="I80" s="6">
        <v>0.52713238709677412</v>
      </c>
      <c r="J80" s="6">
        <v>0.40695626666666673</v>
      </c>
      <c r="K80" s="6">
        <v>0.33553851612903229</v>
      </c>
      <c r="L80" s="6">
        <v>0.79575445161290337</v>
      </c>
      <c r="M80" s="6">
        <v>0.55479953333333343</v>
      </c>
      <c r="N80" s="6">
        <f>AVERAGE(B80:M80)</f>
        <v>2.1399599351638505</v>
      </c>
    </row>
    <row r="81" spans="1:14" x14ac:dyDescent="0.25">
      <c r="A81" t="s">
        <v>0</v>
      </c>
      <c r="B81" s="6">
        <v>1.16614</v>
      </c>
      <c r="C81" s="6">
        <v>7.60832</v>
      </c>
      <c r="D81" s="6">
        <v>10.797499999999999</v>
      </c>
      <c r="E81" s="6">
        <v>21.030200000000001</v>
      </c>
      <c r="F81" s="6">
        <v>3.3754200000000001</v>
      </c>
      <c r="G81" s="6">
        <v>4.0294100000000004</v>
      </c>
      <c r="H81" s="6">
        <v>1.1983999999999999</v>
      </c>
      <c r="I81" s="6">
        <v>0.68715000000000004</v>
      </c>
      <c r="J81" s="6">
        <v>0.44967699999999999</v>
      </c>
      <c r="K81" s="6">
        <v>0.36771199999999998</v>
      </c>
      <c r="L81" s="6">
        <v>2.7875299999999998</v>
      </c>
      <c r="M81" s="6">
        <v>2.26329</v>
      </c>
      <c r="N81" s="6">
        <f>MAX(B81:M81)</f>
        <v>21.030200000000001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0.511243</v>
      </c>
      <c r="C83" s="6">
        <v>0.63884300000000005</v>
      </c>
      <c r="D83" s="6">
        <v>1.2079</v>
      </c>
      <c r="E83" s="6">
        <v>0.72033199999999997</v>
      </c>
      <c r="F83" s="6">
        <v>0.62793500000000002</v>
      </c>
      <c r="G83" s="6">
        <v>0.63410699999999998</v>
      </c>
      <c r="H83" s="6">
        <v>0.50760300000000003</v>
      </c>
      <c r="I83" s="6">
        <v>0.70046699999999995</v>
      </c>
      <c r="J83" s="6">
        <v>0.70948999999999995</v>
      </c>
      <c r="K83" s="6">
        <v>0.31110300000000002</v>
      </c>
      <c r="L83" s="6">
        <v>0.235655</v>
      </c>
      <c r="M83" s="6">
        <v>0.18765999999999999</v>
      </c>
      <c r="N83" s="6">
        <f>MIN(B83:M83)</f>
        <v>0.18765999999999999</v>
      </c>
    </row>
    <row r="84" spans="1:14" x14ac:dyDescent="0.25">
      <c r="A84" t="s">
        <v>1</v>
      </c>
      <c r="B84" s="6">
        <v>4.9037489677419348</v>
      </c>
      <c r="C84" s="6">
        <v>3.4599160666666675</v>
      </c>
      <c r="D84" s="6">
        <v>5.6038406451612897</v>
      </c>
      <c r="E84" s="6">
        <v>2.2019182258064518</v>
      </c>
      <c r="F84" s="6">
        <v>3.4440323214285713</v>
      </c>
      <c r="G84" s="6">
        <v>1.5771002903225808</v>
      </c>
      <c r="H84" s="6">
        <v>3.0285491333333332</v>
      </c>
      <c r="I84" s="6">
        <v>2.6451769999999999</v>
      </c>
      <c r="J84" s="6">
        <v>1.4853384333333339</v>
      </c>
      <c r="K84" s="6">
        <v>0.41274458064516134</v>
      </c>
      <c r="L84" s="6">
        <v>0.27009532258064511</v>
      </c>
      <c r="M84" s="6">
        <v>0.5664940666666668</v>
      </c>
      <c r="N84" s="6">
        <f>AVERAGE(B84:M84)</f>
        <v>2.4665795878072192</v>
      </c>
    </row>
    <row r="85" spans="1:14" x14ac:dyDescent="0.25">
      <c r="A85" t="s">
        <v>0</v>
      </c>
      <c r="B85" s="6">
        <v>17.083200000000001</v>
      </c>
      <c r="C85" s="6">
        <v>9.6710700000000003</v>
      </c>
      <c r="D85" s="6">
        <v>16.770399999999999</v>
      </c>
      <c r="E85" s="6">
        <v>7.1002799999999997</v>
      </c>
      <c r="F85" s="6">
        <v>10.247299999999999</v>
      </c>
      <c r="G85" s="6">
        <v>3.5224099999999998</v>
      </c>
      <c r="H85" s="6">
        <v>6.8830799999999996</v>
      </c>
      <c r="I85" s="6">
        <v>8.0033100000000008</v>
      </c>
      <c r="J85" s="6">
        <v>4.93262</v>
      </c>
      <c r="K85" s="6">
        <v>0.66450299999999995</v>
      </c>
      <c r="L85" s="6">
        <v>0.308114</v>
      </c>
      <c r="M85" s="6">
        <v>6.0242899999999997</v>
      </c>
      <c r="N85" s="6">
        <f>MAX(B85:M85)</f>
        <v>17.083200000000001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0.43871199999999999</v>
      </c>
      <c r="C87" s="6">
        <v>2.2599800000000001</v>
      </c>
      <c r="D87" s="6">
        <v>12.1828</v>
      </c>
      <c r="E87" s="6">
        <v>5.8528500000000001</v>
      </c>
      <c r="F87" s="6">
        <v>3.4090699999999998</v>
      </c>
      <c r="G87" s="6">
        <v>3.8899699999999999</v>
      </c>
      <c r="H87" s="6">
        <v>1.8397699999999999</v>
      </c>
      <c r="I87" s="6">
        <v>1.6980900000000001</v>
      </c>
      <c r="J87" s="6">
        <v>1.1222300000000001</v>
      </c>
      <c r="K87" s="6">
        <v>0.88091399999999997</v>
      </c>
      <c r="L87" s="6">
        <v>0.69631299999999996</v>
      </c>
      <c r="M87" s="6">
        <v>0.62160800000000005</v>
      </c>
      <c r="N87" s="6">
        <f>MIN(B87:M87)</f>
        <v>0.43871199999999999</v>
      </c>
    </row>
    <row r="88" spans="1:14" x14ac:dyDescent="0.25">
      <c r="A88" t="s">
        <v>1</v>
      </c>
      <c r="B88" s="6">
        <v>1.6035492903225808</v>
      </c>
      <c r="C88" s="6">
        <v>17.063030000000001</v>
      </c>
      <c r="D88" s="6">
        <v>18.859503225806449</v>
      </c>
      <c r="E88" s="6">
        <v>21.777776451612898</v>
      </c>
      <c r="F88" s="6">
        <v>15.405718965517242</v>
      </c>
      <c r="G88" s="6">
        <v>9.9963483870967771</v>
      </c>
      <c r="H88" s="6">
        <v>3.6820626666666669</v>
      </c>
      <c r="I88" s="6">
        <v>5.170318709677419</v>
      </c>
      <c r="J88" s="6">
        <v>1.3138360000000007</v>
      </c>
      <c r="K88" s="6">
        <v>0.99192554838709701</v>
      </c>
      <c r="L88" s="6">
        <v>0.78172267741935497</v>
      </c>
      <c r="M88" s="6">
        <v>0.94740403333333334</v>
      </c>
      <c r="N88" s="6">
        <f>AVERAGE(B88:M88)</f>
        <v>8.1327663296533164</v>
      </c>
    </row>
    <row r="89" spans="1:14" x14ac:dyDescent="0.25">
      <c r="A89" t="s">
        <v>0</v>
      </c>
      <c r="B89" s="6">
        <v>4.6507300000000003</v>
      </c>
      <c r="C89" s="6">
        <v>38.932200000000002</v>
      </c>
      <c r="D89" s="6">
        <v>27.596599999999999</v>
      </c>
      <c r="E89" s="6">
        <v>52.860100000000003</v>
      </c>
      <c r="F89" s="6">
        <v>40.2898</v>
      </c>
      <c r="G89" s="6">
        <v>25.567900000000002</v>
      </c>
      <c r="H89" s="6">
        <v>10.497400000000001</v>
      </c>
      <c r="I89" s="6">
        <v>17.5932</v>
      </c>
      <c r="J89" s="6">
        <v>1.6665300000000001</v>
      </c>
      <c r="K89" s="6">
        <v>1.11317</v>
      </c>
      <c r="L89" s="6">
        <v>0.87419899999999995</v>
      </c>
      <c r="M89" s="6">
        <v>2.2255199999999999</v>
      </c>
      <c r="N89" s="6">
        <f>MAX(B89:M89)</f>
        <v>52.860100000000003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0.60479499999999997</v>
      </c>
      <c r="C91" s="6">
        <v>0.830148</v>
      </c>
      <c r="D91" s="6">
        <v>8.4880999999999993</v>
      </c>
      <c r="E91" s="6">
        <v>8.82742</v>
      </c>
      <c r="F91" s="6">
        <v>4.6598100000000002</v>
      </c>
      <c r="G91" s="6">
        <v>5.0172299999999996</v>
      </c>
      <c r="H91" s="6">
        <v>2.5669</v>
      </c>
      <c r="I91" s="6">
        <v>1.7497799999999999</v>
      </c>
      <c r="J91" s="6">
        <v>1.4952300000000001</v>
      </c>
      <c r="K91" s="6">
        <v>1.1448100000000001</v>
      </c>
      <c r="L91" s="6">
        <v>0.92655900000000002</v>
      </c>
      <c r="M91" s="6">
        <v>0.82159000000000004</v>
      </c>
      <c r="N91" s="6">
        <f>MIN(B91:M91)</f>
        <v>0.60479499999999997</v>
      </c>
    </row>
    <row r="92" spans="1:14" x14ac:dyDescent="0.25">
      <c r="A92" t="s">
        <v>1</v>
      </c>
      <c r="B92" s="6">
        <v>2.565282483870968</v>
      </c>
      <c r="C92" s="6">
        <v>6.735647366666667</v>
      </c>
      <c r="D92" s="6">
        <v>27.038382258064516</v>
      </c>
      <c r="E92" s="6">
        <v>20.797795806451617</v>
      </c>
      <c r="F92" s="6">
        <v>7.5900714285714264</v>
      </c>
      <c r="G92" s="6">
        <v>27.468606774193546</v>
      </c>
      <c r="H92" s="6">
        <v>7.1838236666666662</v>
      </c>
      <c r="I92" s="6">
        <v>2.0457251612903224</v>
      </c>
      <c r="J92" s="6">
        <v>2.5409616666666675</v>
      </c>
      <c r="K92" s="6">
        <v>1.288281612903226</v>
      </c>
      <c r="L92" s="6">
        <v>1.0304156774193547</v>
      </c>
      <c r="M92" s="6">
        <v>0.97257170000000015</v>
      </c>
      <c r="N92" s="6">
        <f>AVERAGE(B92:M92)</f>
        <v>8.9381304668970802</v>
      </c>
    </row>
    <row r="93" spans="1:14" x14ac:dyDescent="0.25">
      <c r="A93" t="s">
        <v>0</v>
      </c>
      <c r="B93" s="6">
        <v>8.2958800000000004</v>
      </c>
      <c r="C93" s="6">
        <v>15.318300000000001</v>
      </c>
      <c r="D93" s="6">
        <v>59.477800000000002</v>
      </c>
      <c r="E93" s="6">
        <v>32.075499999999998</v>
      </c>
      <c r="F93" s="6">
        <v>16.501300000000001</v>
      </c>
      <c r="G93" s="6">
        <v>57.008600000000001</v>
      </c>
      <c r="H93" s="6">
        <v>17.704799999999999</v>
      </c>
      <c r="I93" s="6">
        <v>2.49492</v>
      </c>
      <c r="J93" s="6">
        <v>5.6335100000000002</v>
      </c>
      <c r="K93" s="6">
        <v>1.47496</v>
      </c>
      <c r="L93" s="6">
        <v>1.13669</v>
      </c>
      <c r="M93" s="6">
        <v>2.8109700000000002</v>
      </c>
      <c r="N93" s="6">
        <f>MAX(B93:M93)</f>
        <v>59.477800000000002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1.86581</v>
      </c>
      <c r="C95" s="6">
        <v>3.6587299999999998</v>
      </c>
      <c r="D95" s="6">
        <v>3.3214999999999999</v>
      </c>
      <c r="E95" s="6">
        <v>2.6827899999999998</v>
      </c>
      <c r="F95" s="6">
        <v>2.8685499999999999</v>
      </c>
      <c r="G95" s="6">
        <v>2.54745</v>
      </c>
      <c r="H95" s="6">
        <v>1.7274400000000001</v>
      </c>
      <c r="I95" s="6">
        <v>2.5315099999999999</v>
      </c>
      <c r="J95" s="6">
        <v>1.24143</v>
      </c>
      <c r="K95" s="6">
        <v>1.0994900000000001</v>
      </c>
      <c r="L95" s="6">
        <v>0.82353500000000002</v>
      </c>
      <c r="M95" s="6">
        <v>0.76126799999999994</v>
      </c>
      <c r="N95" s="6">
        <f>MIN(B95:M95)</f>
        <v>0.76126799999999994</v>
      </c>
    </row>
    <row r="96" spans="1:14" x14ac:dyDescent="0.25">
      <c r="A96" t="s">
        <v>1</v>
      </c>
      <c r="B96" s="6">
        <v>16.287986451612898</v>
      </c>
      <c r="C96" s="6">
        <v>11.248195666666666</v>
      </c>
      <c r="D96" s="6">
        <v>10.447856451612902</v>
      </c>
      <c r="E96" s="6">
        <v>8.1398170967741947</v>
      </c>
      <c r="F96" s="6">
        <v>13.459738928571429</v>
      </c>
      <c r="G96" s="6">
        <v>9.6178622580645143</v>
      </c>
      <c r="H96" s="6">
        <v>2.6026563333333339</v>
      </c>
      <c r="I96" s="6">
        <v>9.07564483870968</v>
      </c>
      <c r="J96" s="6">
        <v>2.0310729999999997</v>
      </c>
      <c r="K96" s="6">
        <v>1.3985296774193547</v>
      </c>
      <c r="L96" s="6">
        <v>0.93433264516129022</v>
      </c>
      <c r="M96" s="6">
        <v>1.0755155666666669</v>
      </c>
      <c r="N96" s="6">
        <f>AVERAGE(B96:M96)</f>
        <v>7.1932674095494109</v>
      </c>
    </row>
    <row r="97" spans="1:14" x14ac:dyDescent="0.25">
      <c r="A97" t="s">
        <v>0</v>
      </c>
      <c r="B97" s="6">
        <v>43.722700000000003</v>
      </c>
      <c r="C97" s="6">
        <v>22.2394</v>
      </c>
      <c r="D97" s="6">
        <v>23.077200000000001</v>
      </c>
      <c r="E97" s="6">
        <v>20.3476</v>
      </c>
      <c r="F97" s="6">
        <v>43.313000000000002</v>
      </c>
      <c r="G97" s="6">
        <v>27.188199999999998</v>
      </c>
      <c r="H97" s="6">
        <v>5.1466599999999998</v>
      </c>
      <c r="I97" s="6">
        <v>15.8378</v>
      </c>
      <c r="J97" s="6">
        <v>4.6589700000000001</v>
      </c>
      <c r="K97" s="6">
        <v>2.9626100000000002</v>
      </c>
      <c r="L97" s="6">
        <v>1.1335599999999999</v>
      </c>
      <c r="M97" s="6">
        <v>1.82009</v>
      </c>
      <c r="N97" s="6">
        <f>MAX(B97:M97)</f>
        <v>43.722700000000003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0.90427100000000005</v>
      </c>
      <c r="C99" s="6">
        <v>2.1135000000000002</v>
      </c>
      <c r="D99" s="6">
        <v>6.4900599999999997</v>
      </c>
      <c r="E99" s="6">
        <v>8.33948</v>
      </c>
      <c r="F99" s="6">
        <v>4.7642800000000003</v>
      </c>
      <c r="G99" s="6">
        <v>2.8082500000000001</v>
      </c>
      <c r="H99" s="6">
        <v>2.6280000000000001</v>
      </c>
      <c r="I99" s="6">
        <v>1.84581</v>
      </c>
      <c r="J99" s="6">
        <v>1.4890300000000001</v>
      </c>
      <c r="K99" s="6">
        <v>1.3069200000000001</v>
      </c>
      <c r="L99" s="6">
        <v>1.0164599999999999</v>
      </c>
      <c r="M99" s="6">
        <v>0.94731500000000002</v>
      </c>
      <c r="N99" s="6">
        <f>MIN(B99:M99)</f>
        <v>0.90427100000000005</v>
      </c>
    </row>
    <row r="100" spans="1:14" x14ac:dyDescent="0.25">
      <c r="A100" t="s">
        <v>1</v>
      </c>
      <c r="B100" s="6">
        <v>1.2593042903225804</v>
      </c>
      <c r="C100" s="6">
        <v>7.1520980000000005</v>
      </c>
      <c r="D100" s="6">
        <v>22.838092258064517</v>
      </c>
      <c r="E100" s="6">
        <v>26.480296451612897</v>
      </c>
      <c r="F100" s="6">
        <v>23.795587857142856</v>
      </c>
      <c r="G100" s="6">
        <v>13.644494838709681</v>
      </c>
      <c r="H100" s="6">
        <v>7.0081339999999992</v>
      </c>
      <c r="I100" s="6">
        <v>2.1763419354838711</v>
      </c>
      <c r="J100" s="6">
        <v>1.6515860000000004</v>
      </c>
      <c r="K100" s="6">
        <v>1.754423225806452</v>
      </c>
      <c r="L100" s="6">
        <v>1.2263922580645163</v>
      </c>
      <c r="M100" s="6">
        <v>1.5709775333333333</v>
      </c>
      <c r="N100" s="6">
        <f>AVERAGE(B100:M100)</f>
        <v>9.213144054045058</v>
      </c>
    </row>
    <row r="101" spans="1:14" x14ac:dyDescent="0.25">
      <c r="A101" t="s">
        <v>0</v>
      </c>
      <c r="B101" s="6">
        <v>2.0409899999999999</v>
      </c>
      <c r="C101" s="6">
        <v>15.514699999999999</v>
      </c>
      <c r="D101" s="6">
        <v>39.307699999999997</v>
      </c>
      <c r="E101" s="6">
        <v>50.553199999999997</v>
      </c>
      <c r="F101" s="6">
        <v>52.274799999999999</v>
      </c>
      <c r="G101" s="6">
        <v>43.631999999999998</v>
      </c>
      <c r="H101" s="6">
        <v>20.646100000000001</v>
      </c>
      <c r="I101" s="6">
        <v>2.6170300000000002</v>
      </c>
      <c r="J101" s="6">
        <v>1.8312999999999999</v>
      </c>
      <c r="K101" s="6">
        <v>4.4709700000000003</v>
      </c>
      <c r="L101" s="6">
        <v>1.6524000000000001</v>
      </c>
      <c r="M101" s="6">
        <v>4.5326199999999996</v>
      </c>
      <c r="N101" s="6">
        <f>MAX(B101:M101)</f>
        <v>52.274799999999999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1.1898899999999999</v>
      </c>
      <c r="C103" s="6">
        <v>1.5027299999999999</v>
      </c>
      <c r="D103" s="6">
        <v>10.0655</v>
      </c>
      <c r="E103" s="6">
        <v>9.1033899999999992</v>
      </c>
      <c r="F103" s="6">
        <v>4.1118100000000002</v>
      </c>
      <c r="G103" s="6">
        <v>3.4398300000000002</v>
      </c>
      <c r="H103" s="6">
        <v>2.1951200000000002</v>
      </c>
      <c r="I103" s="6">
        <v>1.91452</v>
      </c>
      <c r="J103" s="6">
        <v>1.82999</v>
      </c>
      <c r="K103" s="6">
        <v>1.2732000000000001</v>
      </c>
      <c r="L103" s="6">
        <v>1.06142</v>
      </c>
      <c r="M103" s="6">
        <v>0.99838300000000002</v>
      </c>
      <c r="N103" s="6">
        <f>MIN(B103:M103)</f>
        <v>0.99838300000000002</v>
      </c>
    </row>
    <row r="104" spans="1:14" x14ac:dyDescent="0.25">
      <c r="A104" t="s">
        <v>1</v>
      </c>
      <c r="B104" s="6">
        <v>4.8685741935483886</v>
      </c>
      <c r="C104" s="6">
        <v>5.350117</v>
      </c>
      <c r="D104" s="6">
        <v>48.975974193548382</v>
      </c>
      <c r="E104" s="6">
        <v>30.27838677419355</v>
      </c>
      <c r="F104" s="6">
        <v>6.8954203448275857</v>
      </c>
      <c r="G104" s="6">
        <v>12.334348064516128</v>
      </c>
      <c r="H104" s="6">
        <v>3.1929696666666669</v>
      </c>
      <c r="I104" s="6">
        <v>3.8114841935483867</v>
      </c>
      <c r="J104" s="6">
        <v>2.6949013333333331</v>
      </c>
      <c r="K104" s="6">
        <v>1.4471312903225808</v>
      </c>
      <c r="L104" s="6">
        <v>1.1591154838709676</v>
      </c>
      <c r="M104" s="6">
        <v>1.5431690999999998</v>
      </c>
      <c r="N104" s="6">
        <f>AVERAGE(B104:M104)</f>
        <v>10.21263263653133</v>
      </c>
    </row>
    <row r="105" spans="1:14" x14ac:dyDescent="0.25">
      <c r="A105" t="s">
        <v>0</v>
      </c>
      <c r="B105" s="6">
        <v>14.204000000000001</v>
      </c>
      <c r="C105" s="6">
        <v>12.6462</v>
      </c>
      <c r="D105" s="6">
        <v>74.505200000000002</v>
      </c>
      <c r="E105" s="6">
        <v>49.848500000000001</v>
      </c>
      <c r="F105" s="6">
        <v>25.936499999999999</v>
      </c>
      <c r="G105" s="6">
        <v>31.005400000000002</v>
      </c>
      <c r="H105" s="6">
        <v>6.2243700000000004</v>
      </c>
      <c r="I105" s="6">
        <v>10.6191</v>
      </c>
      <c r="J105" s="6">
        <v>4.1803100000000004</v>
      </c>
      <c r="K105" s="6">
        <v>1.7758100000000001</v>
      </c>
      <c r="L105" s="6">
        <v>1.2653300000000001</v>
      </c>
      <c r="M105" s="6">
        <v>3.89777</v>
      </c>
      <c r="N105" s="6">
        <f>MAX(B105:M105)</f>
        <v>74.505200000000002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2.16249</v>
      </c>
      <c r="C107" s="6">
        <v>1.3057799999999999</v>
      </c>
      <c r="D107" s="6">
        <v>3.64059</v>
      </c>
      <c r="E107" s="6">
        <v>6.2069099999999997</v>
      </c>
      <c r="F107" s="6">
        <v>6.9329799999999997</v>
      </c>
      <c r="G107" s="6">
        <v>3.1970900000000002</v>
      </c>
      <c r="H107" s="6">
        <v>2.79101</v>
      </c>
      <c r="I107" s="6">
        <v>2.0890599999999999</v>
      </c>
      <c r="J107" s="6">
        <v>1.6753499999999999</v>
      </c>
      <c r="K107" s="6">
        <v>1.3751599999999999</v>
      </c>
      <c r="L107" s="6">
        <v>1.1441300000000001</v>
      </c>
      <c r="M107" s="6">
        <v>1.0946100000000001</v>
      </c>
      <c r="N107" s="6">
        <f>MIN(B107:M107)</f>
        <v>1.0946100000000001</v>
      </c>
    </row>
    <row r="108" spans="1:14" x14ac:dyDescent="0.25">
      <c r="A108" t="s">
        <v>1</v>
      </c>
      <c r="B108" s="6">
        <v>3.8130441935483872</v>
      </c>
      <c r="C108" s="6">
        <v>3.1397479999999995</v>
      </c>
      <c r="D108" s="6">
        <v>10.867228387096773</v>
      </c>
      <c r="E108" s="6">
        <v>29.648010645161289</v>
      </c>
      <c r="F108" s="6">
        <v>23.917065000000008</v>
      </c>
      <c r="G108" s="6">
        <v>6.3707919354838713</v>
      </c>
      <c r="H108" s="6">
        <v>18.461893</v>
      </c>
      <c r="I108" s="6">
        <v>3.3682925806451611</v>
      </c>
      <c r="J108" s="6">
        <v>1.8591510000000002</v>
      </c>
      <c r="K108" s="6">
        <v>1.513394193548387</v>
      </c>
      <c r="L108" s="6">
        <v>1.2510970967741935</v>
      </c>
      <c r="M108" s="6">
        <v>2.3714576666666667</v>
      </c>
      <c r="N108" s="6">
        <f>AVERAGE(B108:M108)</f>
        <v>8.8817644749103941</v>
      </c>
    </row>
    <row r="109" spans="1:14" x14ac:dyDescent="0.25">
      <c r="A109" t="s">
        <v>0</v>
      </c>
      <c r="B109" s="6">
        <v>8.0930499999999999</v>
      </c>
      <c r="C109" s="6">
        <v>7.2043100000000004</v>
      </c>
      <c r="D109" s="6">
        <v>23.540600000000001</v>
      </c>
      <c r="E109" s="6">
        <v>63.694000000000003</v>
      </c>
      <c r="F109" s="6">
        <v>46.9345</v>
      </c>
      <c r="G109" s="6">
        <v>11.6557</v>
      </c>
      <c r="H109" s="6">
        <v>54.2044</v>
      </c>
      <c r="I109" s="6">
        <v>7.0919400000000001</v>
      </c>
      <c r="J109" s="6">
        <v>2.0686100000000001</v>
      </c>
      <c r="K109" s="6">
        <v>1.6642399999999999</v>
      </c>
      <c r="L109" s="6">
        <v>1.36676</v>
      </c>
      <c r="M109" s="6">
        <v>8.3787800000000008</v>
      </c>
      <c r="N109" s="6">
        <f>MAX(B109:M109)</f>
        <v>63.694000000000003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1.16195</v>
      </c>
      <c r="C111" s="6">
        <v>1.1117699999999999</v>
      </c>
      <c r="D111" s="6">
        <v>4.4799300000000004</v>
      </c>
      <c r="E111" s="6">
        <v>2.5833300000000001</v>
      </c>
      <c r="F111" s="6">
        <v>1.6622300000000001</v>
      </c>
      <c r="G111" s="6">
        <v>1.40229</v>
      </c>
      <c r="H111" s="6">
        <v>1.14056</v>
      </c>
      <c r="I111" s="6">
        <v>1.00156</v>
      </c>
      <c r="J111" s="6">
        <v>0.86641599999999996</v>
      </c>
      <c r="K111" s="6">
        <v>0.69899699999999998</v>
      </c>
      <c r="L111" s="6">
        <v>0.61947700000000006</v>
      </c>
      <c r="M111" s="6">
        <v>0.64996299999999996</v>
      </c>
      <c r="N111" s="6">
        <f>MIN(B111:M111)</f>
        <v>0.61947700000000006</v>
      </c>
    </row>
    <row r="112" spans="1:14" x14ac:dyDescent="0.25">
      <c r="A112" t="s">
        <v>1</v>
      </c>
      <c r="B112" s="6">
        <v>3.3105300000000004</v>
      </c>
      <c r="C112" s="6">
        <v>5.2782279999999995</v>
      </c>
      <c r="D112" s="6">
        <v>14.700841935483869</v>
      </c>
      <c r="E112" s="6">
        <v>12.453096129032259</v>
      </c>
      <c r="F112" s="6">
        <v>3.1712657142857141</v>
      </c>
      <c r="G112" s="6">
        <v>3.1473480645161289</v>
      </c>
      <c r="H112" s="6">
        <v>2.4301033333333333</v>
      </c>
      <c r="I112" s="6">
        <v>1.2127748387096773</v>
      </c>
      <c r="J112" s="6">
        <v>1.4454011333333332</v>
      </c>
      <c r="K112" s="6">
        <v>1.0269236129032258</v>
      </c>
      <c r="L112" s="6">
        <v>0.70603538709677405</v>
      </c>
      <c r="M112" s="6">
        <v>2.1931424333333336</v>
      </c>
      <c r="N112" s="6">
        <f>AVERAGE(B112:M112)</f>
        <v>4.2563075485023054</v>
      </c>
    </row>
    <row r="113" spans="1:14" x14ac:dyDescent="0.25">
      <c r="A113" t="s">
        <v>0</v>
      </c>
      <c r="B113" s="6">
        <v>9.1395999999999997</v>
      </c>
      <c r="C113" s="6">
        <v>31.75</v>
      </c>
      <c r="D113" s="6">
        <v>33.468600000000002</v>
      </c>
      <c r="E113" s="6">
        <v>43.183</v>
      </c>
      <c r="F113" s="6">
        <v>6.5907999999999998</v>
      </c>
      <c r="G113" s="6">
        <v>9.6785200000000007</v>
      </c>
      <c r="H113" s="6">
        <v>6.5470199999999998</v>
      </c>
      <c r="I113" s="6">
        <v>2.0922999999999998</v>
      </c>
      <c r="J113" s="6">
        <v>3.19475</v>
      </c>
      <c r="K113" s="6">
        <v>2.40693</v>
      </c>
      <c r="L113" s="6">
        <v>0.92506100000000002</v>
      </c>
      <c r="M113" s="6">
        <v>7.3136900000000002</v>
      </c>
      <c r="N113" s="6">
        <f>MAX(B113:M113)</f>
        <v>43.183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0.59771399999999997</v>
      </c>
      <c r="C115" s="6">
        <v>0.85027699999999995</v>
      </c>
      <c r="D115" s="6">
        <v>0.62995100000000004</v>
      </c>
      <c r="E115" s="6">
        <v>1.9539899999999999</v>
      </c>
      <c r="F115" s="6">
        <v>3.51417</v>
      </c>
      <c r="G115" s="6">
        <v>2.0793200000000001</v>
      </c>
      <c r="H115" s="6">
        <v>2.52441</v>
      </c>
      <c r="I115" s="6">
        <v>2.5108600000000001</v>
      </c>
      <c r="J115" s="6">
        <v>1.5275300000000001</v>
      </c>
      <c r="K115" s="6">
        <v>1.4570099999999999</v>
      </c>
      <c r="L115" s="6">
        <v>1.12066</v>
      </c>
      <c r="M115" s="6">
        <v>0.91068000000000005</v>
      </c>
      <c r="N115" s="6">
        <f>MIN(B115:M115)</f>
        <v>0.59771399999999997</v>
      </c>
    </row>
    <row r="116" spans="1:14" x14ac:dyDescent="0.25">
      <c r="A116" t="s">
        <v>1</v>
      </c>
      <c r="B116" s="6">
        <v>0.97480412903225799</v>
      </c>
      <c r="C116" s="6">
        <v>2.4147995333333339</v>
      </c>
      <c r="D116" s="6">
        <v>1.7749152258064516</v>
      </c>
      <c r="E116" s="6">
        <v>12.529671935483874</v>
      </c>
      <c r="F116" s="6">
        <v>16.793081785714286</v>
      </c>
      <c r="G116" s="6">
        <v>7.8985809677419363</v>
      </c>
      <c r="H116" s="6">
        <v>9.1498573333333315</v>
      </c>
      <c r="I116" s="6">
        <v>13.994389032258068</v>
      </c>
      <c r="J116" s="6">
        <v>2.1635333333333331</v>
      </c>
      <c r="K116" s="6">
        <v>2.783001612903226</v>
      </c>
      <c r="L116" s="6">
        <v>1.7504506451612898</v>
      </c>
      <c r="M116" s="6">
        <v>4.1126887333333331</v>
      </c>
      <c r="N116" s="6">
        <f>AVERAGE(B116:M116)</f>
        <v>6.3616478556195588</v>
      </c>
    </row>
    <row r="117" spans="1:14" x14ac:dyDescent="0.25">
      <c r="A117" t="s">
        <v>0</v>
      </c>
      <c r="B117" s="6">
        <v>1.8545499999999999</v>
      </c>
      <c r="C117" s="6">
        <v>7.68119</v>
      </c>
      <c r="D117" s="6">
        <v>4.5814399999999997</v>
      </c>
      <c r="E117" s="6">
        <v>32.067500000000003</v>
      </c>
      <c r="F117" s="6">
        <v>47.094900000000003</v>
      </c>
      <c r="G117" s="6">
        <v>19.595199999999998</v>
      </c>
      <c r="H117" s="6">
        <v>21.7242</v>
      </c>
      <c r="I117" s="6">
        <v>37.159599999999998</v>
      </c>
      <c r="J117" s="6">
        <v>4.3456599999999996</v>
      </c>
      <c r="K117" s="6">
        <v>7.9280099999999996</v>
      </c>
      <c r="L117" s="6">
        <v>3.5448499999999998</v>
      </c>
      <c r="M117" s="6">
        <v>17.5854</v>
      </c>
      <c r="N117" s="6">
        <f>MAX(B117:M117)</f>
        <v>47.094900000000003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4.0247299999999999</v>
      </c>
      <c r="C119" s="6">
        <v>2.4306199999999998</v>
      </c>
      <c r="D119" s="6">
        <v>9.7278099999999998</v>
      </c>
      <c r="E119" s="6">
        <v>9.0482200000000006</v>
      </c>
      <c r="F119" s="6">
        <v>6.3095699999999999</v>
      </c>
      <c r="G119" s="6">
        <v>2.63483</v>
      </c>
      <c r="H119" s="6">
        <v>2.4303699999999999</v>
      </c>
      <c r="I119" s="6">
        <v>1.9880800000000001</v>
      </c>
      <c r="J119" s="6">
        <v>2.1546500000000002</v>
      </c>
      <c r="K119" s="6">
        <v>1.5044</v>
      </c>
      <c r="L119" s="6">
        <v>1.31871</v>
      </c>
      <c r="M119" s="6">
        <v>1.2572099999999999</v>
      </c>
      <c r="N119" s="6">
        <f>MIN(B119:M119)</f>
        <v>1.2572099999999999</v>
      </c>
    </row>
    <row r="120" spans="1:14" x14ac:dyDescent="0.25">
      <c r="A120" t="s">
        <v>1</v>
      </c>
      <c r="B120" s="6">
        <v>9.6289980645161268</v>
      </c>
      <c r="C120" s="6">
        <v>7.4023016666666672</v>
      </c>
      <c r="D120" s="6">
        <v>26.207042258064526</v>
      </c>
      <c r="E120" s="6">
        <v>21.469238064516126</v>
      </c>
      <c r="F120" s="6">
        <v>17.677718965517247</v>
      </c>
      <c r="G120" s="6">
        <v>5.5121064516129037</v>
      </c>
      <c r="H120" s="6">
        <v>9.0396606666666663</v>
      </c>
      <c r="I120" s="6">
        <v>11.818423548387097</v>
      </c>
      <c r="J120" s="6">
        <v>6.7082989999999993</v>
      </c>
      <c r="K120" s="6">
        <v>1.7202467741935481</v>
      </c>
      <c r="L120" s="6">
        <v>1.4741787096774197</v>
      </c>
      <c r="M120" s="6">
        <v>1.8099889999999996</v>
      </c>
      <c r="N120" s="6">
        <f>AVERAGE(B120:M120)</f>
        <v>10.039016930818194</v>
      </c>
    </row>
    <row r="121" spans="1:14" x14ac:dyDescent="0.25">
      <c r="A121" t="s">
        <v>0</v>
      </c>
      <c r="B121" s="6">
        <v>22.350200000000001</v>
      </c>
      <c r="C121" s="6">
        <v>19.0623</v>
      </c>
      <c r="D121" s="6">
        <v>42.1678</v>
      </c>
      <c r="E121" s="6">
        <v>39.495699999999999</v>
      </c>
      <c r="F121" s="6">
        <v>25.6113</v>
      </c>
      <c r="G121" s="6">
        <v>11.783899999999999</v>
      </c>
      <c r="H121" s="6">
        <v>21.8568</v>
      </c>
      <c r="I121" s="6">
        <v>31.759</v>
      </c>
      <c r="J121" s="6">
        <v>17.377099999999999</v>
      </c>
      <c r="K121" s="6">
        <v>2.0967699999999998</v>
      </c>
      <c r="L121" s="6">
        <v>2.4212400000000001</v>
      </c>
      <c r="M121" s="6">
        <v>4.05532</v>
      </c>
      <c r="N121" s="6">
        <f>MAX(B121:M121)</f>
        <v>42.1678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0.98781099999999999</v>
      </c>
      <c r="C123" s="6">
        <v>1.4983200000000001</v>
      </c>
      <c r="D123" s="6">
        <v>1.2313700000000001</v>
      </c>
      <c r="E123" s="6">
        <v>0.94136500000000001</v>
      </c>
      <c r="F123" s="6">
        <v>5.0583</v>
      </c>
      <c r="G123" s="6">
        <v>1.91394</v>
      </c>
      <c r="H123" s="6">
        <v>5.8046600000000002</v>
      </c>
      <c r="I123" s="6">
        <v>1.4552700000000001</v>
      </c>
      <c r="J123" s="6">
        <v>1.1626700000000001</v>
      </c>
      <c r="K123" s="6">
        <v>1.05009</v>
      </c>
      <c r="L123" s="6">
        <v>0.80588700000000002</v>
      </c>
      <c r="M123" s="6">
        <v>0.73305799999999999</v>
      </c>
      <c r="N123" s="6">
        <f>MIN(B123:M123)</f>
        <v>0.73305799999999999</v>
      </c>
    </row>
    <row r="124" spans="1:14" x14ac:dyDescent="0.25">
      <c r="A124" t="s">
        <v>1</v>
      </c>
      <c r="B124" s="6">
        <v>1.6994497096774197</v>
      </c>
      <c r="C124" s="6">
        <v>2.9512793333333338</v>
      </c>
      <c r="D124" s="6">
        <v>5.1974935483870972</v>
      </c>
      <c r="E124" s="6">
        <v>19.904244677419356</v>
      </c>
      <c r="F124" s="6">
        <v>9.6318892857142835</v>
      </c>
      <c r="G124" s="6">
        <v>3.576239677419355</v>
      </c>
      <c r="H124" s="6">
        <v>15.394129999999999</v>
      </c>
      <c r="I124" s="6">
        <v>2.3818390322580645</v>
      </c>
      <c r="J124" s="6">
        <v>1.2877593333333333</v>
      </c>
      <c r="K124" s="6">
        <v>1.183916129032258</v>
      </c>
      <c r="L124" s="6">
        <v>0.89674596774193549</v>
      </c>
      <c r="M124" s="6">
        <v>2.0099502333333334</v>
      </c>
      <c r="N124" s="6">
        <f>AVERAGE(B124:M124)</f>
        <v>5.5095780773041456</v>
      </c>
    </row>
    <row r="125" spans="1:14" x14ac:dyDescent="0.25">
      <c r="A125" t="s">
        <v>0</v>
      </c>
      <c r="B125" s="6">
        <v>3.5560800000000001</v>
      </c>
      <c r="C125" s="6">
        <v>6.39649</v>
      </c>
      <c r="D125" s="6">
        <v>14.2182</v>
      </c>
      <c r="E125" s="6">
        <v>78.648700000000005</v>
      </c>
      <c r="F125" s="6">
        <v>15.0861</v>
      </c>
      <c r="G125" s="6">
        <v>10.6221</v>
      </c>
      <c r="H125" s="6">
        <v>28.6402</v>
      </c>
      <c r="I125" s="6">
        <v>5.1774399999999998</v>
      </c>
      <c r="J125" s="6">
        <v>1.4400599999999999</v>
      </c>
      <c r="K125" s="6">
        <v>1.8068299999999999</v>
      </c>
      <c r="L125" s="6">
        <v>1.0308999999999999</v>
      </c>
      <c r="M125" s="6">
        <v>11.064399999999999</v>
      </c>
      <c r="N125" s="6">
        <f>MAX(B125:M125)</f>
        <v>78.648700000000005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0.19797899999999999</v>
      </c>
      <c r="C127" s="6">
        <f t="shared" ref="C127:N127" si="0">MIN(C123,C119,C115,C111,C107,C103,C99,C95,C91,C83,C79,C75,C71,C67,C63,C59,C55,C51,C47,C43,C39,C35,C31,C27,C23,C19,C15,C11,C7)</f>
        <v>0.591893</v>
      </c>
      <c r="D127" s="6">
        <f t="shared" si="0"/>
        <v>0.60881200000000002</v>
      </c>
      <c r="E127" s="6">
        <f t="shared" si="0"/>
        <v>0.72033199999999997</v>
      </c>
      <c r="F127" s="6">
        <f t="shared" si="0"/>
        <v>0.62793500000000002</v>
      </c>
      <c r="G127" s="6">
        <f t="shared" si="0"/>
        <v>0.45230799999999999</v>
      </c>
      <c r="H127" s="6">
        <f t="shared" si="0"/>
        <v>0.40779300000000002</v>
      </c>
      <c r="I127" s="6">
        <f t="shared" si="0"/>
        <v>0.45355499999999999</v>
      </c>
      <c r="J127" s="6">
        <f t="shared" si="0"/>
        <v>0.34536299999999998</v>
      </c>
      <c r="K127" s="6">
        <f t="shared" si="0"/>
        <v>0.26985300000000001</v>
      </c>
      <c r="L127" s="6">
        <f t="shared" si="0"/>
        <v>0.22651099999999999</v>
      </c>
      <c r="M127" s="6">
        <f t="shared" si="0"/>
        <v>0.18765999999999999</v>
      </c>
      <c r="N127" s="6">
        <f t="shared" si="0"/>
        <v>0.18765999999999999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4.6813044304783089</v>
      </c>
      <c r="C128" s="6">
        <f t="shared" ref="C128:N128" si="1">AVERAGE(C124,C120,C116,C112,C108,C104,C100,C96,C92,C84,C80,C76,C72,C68,C64,C60,C56,C52,C48,C44,C40,C36,C32,C28,C24,C20,C16,C12,C8)</f>
        <v>7.661547393103449</v>
      </c>
      <c r="D128" s="6">
        <f t="shared" si="1"/>
        <v>15.109396691879864</v>
      </c>
      <c r="E128" s="6">
        <f t="shared" si="1"/>
        <v>15.302586890989987</v>
      </c>
      <c r="F128" s="6">
        <f t="shared" si="1"/>
        <v>13.832556485264144</v>
      </c>
      <c r="G128" s="6">
        <f t="shared" si="1"/>
        <v>10.914955717463851</v>
      </c>
      <c r="H128" s="6">
        <f t="shared" si="1"/>
        <v>6.850822788505746</v>
      </c>
      <c r="I128" s="6">
        <f t="shared" si="1"/>
        <v>4.7980172057842063</v>
      </c>
      <c r="J128" s="6">
        <f t="shared" si="1"/>
        <v>2.2190279827586212</v>
      </c>
      <c r="K128" s="6">
        <f t="shared" si="1"/>
        <v>1.2596901357063404</v>
      </c>
      <c r="L128" s="6">
        <f t="shared" si="1"/>
        <v>1.008294721913237</v>
      </c>
      <c r="M128" s="6">
        <f t="shared" si="1"/>
        <v>1.5054669678160921</v>
      </c>
      <c r="N128" s="6">
        <f t="shared" si="1"/>
        <v>7.0953056176386529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53.424500000000002</v>
      </c>
      <c r="C129" s="6">
        <f t="shared" ref="C129:N129" si="2">MAX(C125,C121,C117,C113,C109,C105,C101,C97,C93,C85,C81,C77,C73,C69,C65,C61,C57,C53,C49,C45,C41,C37,C33,C29,C25,C21,C17,C13,C9)</f>
        <v>44.106400000000001</v>
      </c>
      <c r="D129" s="6">
        <f t="shared" si="2"/>
        <v>75</v>
      </c>
      <c r="E129" s="6">
        <f t="shared" si="2"/>
        <v>78.648700000000005</v>
      </c>
      <c r="F129" s="6">
        <f t="shared" si="2"/>
        <v>91.427499999999995</v>
      </c>
      <c r="G129" s="6">
        <f t="shared" si="2"/>
        <v>61.531999999999996</v>
      </c>
      <c r="H129" s="6">
        <f t="shared" si="2"/>
        <v>54.2044</v>
      </c>
      <c r="I129" s="6">
        <f t="shared" si="2"/>
        <v>37.159599999999998</v>
      </c>
      <c r="J129" s="6">
        <f t="shared" si="2"/>
        <v>17.377099999999999</v>
      </c>
      <c r="K129" s="6">
        <f t="shared" si="2"/>
        <v>7.9280099999999996</v>
      </c>
      <c r="L129" s="6">
        <f t="shared" si="2"/>
        <v>3.5448499999999998</v>
      </c>
      <c r="M129" s="6">
        <f t="shared" si="2"/>
        <v>17.5854</v>
      </c>
      <c r="N129" s="6">
        <f t="shared" si="2"/>
        <v>91.427499999999995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6.9836200000000002</v>
      </c>
      <c r="F3" s="6">
        <v>6.1199700000000004</v>
      </c>
      <c r="G3" s="6">
        <v>5.4750699999999997</v>
      </c>
      <c r="H3" s="6">
        <v>3.9107799999999999</v>
      </c>
      <c r="I3" s="6">
        <v>3.6566000000000001</v>
      </c>
      <c r="J3" s="6">
        <v>2.5733600000000001</v>
      </c>
      <c r="K3" s="6">
        <v>2.0279099999999999</v>
      </c>
      <c r="L3" s="6">
        <v>1.6857200000000001</v>
      </c>
      <c r="M3" s="6">
        <v>1.3965700000000001</v>
      </c>
      <c r="N3" s="6">
        <f>MIN(B3:M3)</f>
        <v>1.3965700000000001</v>
      </c>
    </row>
    <row r="4" spans="1:14" x14ac:dyDescent="0.25">
      <c r="A4" t="s">
        <v>1</v>
      </c>
      <c r="B4" s="6"/>
      <c r="C4" s="6"/>
      <c r="D4" s="6"/>
      <c r="E4" s="6">
        <v>11.451840000000002</v>
      </c>
      <c r="F4" s="6">
        <v>11.24150357142857</v>
      </c>
      <c r="G4" s="6">
        <v>12.047882580645162</v>
      </c>
      <c r="H4" s="6">
        <v>7.670948666666666</v>
      </c>
      <c r="I4" s="6">
        <v>8.3414848387096772</v>
      </c>
      <c r="J4" s="6">
        <v>3.4044743333333338</v>
      </c>
      <c r="K4" s="6">
        <v>2.2576661290322582</v>
      </c>
      <c r="L4" s="6">
        <v>1.846011612903226</v>
      </c>
      <c r="M4" s="6">
        <v>1.5287876666666667</v>
      </c>
      <c r="N4" s="6">
        <f>AVERAGE(B4:M4)</f>
        <v>6.6433999332650622</v>
      </c>
    </row>
    <row r="5" spans="1:14" x14ac:dyDescent="0.25">
      <c r="A5" t="s">
        <v>0</v>
      </c>
      <c r="B5" s="6"/>
      <c r="C5" s="6"/>
      <c r="D5" s="6"/>
      <c r="E5" s="6">
        <v>26.6432</v>
      </c>
      <c r="F5" s="6">
        <v>18.074200000000001</v>
      </c>
      <c r="G5" s="6">
        <v>25.509699999999999</v>
      </c>
      <c r="H5" s="6">
        <v>17.832999999999998</v>
      </c>
      <c r="I5" s="6">
        <v>25.277899999999999</v>
      </c>
      <c r="J5" s="6">
        <v>5.0877100000000004</v>
      </c>
      <c r="K5" s="6">
        <v>2.5449099999999998</v>
      </c>
      <c r="L5" s="6">
        <v>2.0146999999999999</v>
      </c>
      <c r="M5" s="6">
        <v>1.67258</v>
      </c>
      <c r="N5" s="6">
        <f>MAX(B5:M5)</f>
        <v>26.6432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1.38853</v>
      </c>
      <c r="C7" s="6">
        <v>3.7824200000000001</v>
      </c>
      <c r="D7" s="6">
        <v>1.65652</v>
      </c>
      <c r="E7" s="6">
        <v>1.5009399999999999</v>
      </c>
      <c r="F7" s="6">
        <v>1.4453199999999999</v>
      </c>
      <c r="G7" s="6">
        <v>1.29271</v>
      </c>
      <c r="H7" s="6">
        <v>2.0560499999999999</v>
      </c>
      <c r="I7" s="6">
        <v>1.6577999999999999</v>
      </c>
      <c r="J7" s="6">
        <v>1.2934699999999999</v>
      </c>
      <c r="K7" s="6">
        <v>1.0661099999999999</v>
      </c>
      <c r="L7" s="6">
        <v>0.90817599999999998</v>
      </c>
      <c r="M7" s="6">
        <v>0.85696300000000003</v>
      </c>
      <c r="N7" s="6">
        <f>MIN(B7:M7)</f>
        <v>0.85696300000000003</v>
      </c>
    </row>
    <row r="8" spans="1:14" x14ac:dyDescent="0.25">
      <c r="A8" t="s">
        <v>1</v>
      </c>
      <c r="B8" s="6">
        <v>4.9728835483870961</v>
      </c>
      <c r="C8" s="6">
        <v>13.675937000000001</v>
      </c>
      <c r="D8" s="6">
        <v>5.2679687096774197</v>
      </c>
      <c r="E8" s="6">
        <v>3.7087419354838707</v>
      </c>
      <c r="F8" s="6">
        <v>8.4035013793103452</v>
      </c>
      <c r="G8" s="6">
        <v>2.4828967741935486</v>
      </c>
      <c r="H8" s="6">
        <v>14.799031666666668</v>
      </c>
      <c r="I8" s="6">
        <v>5.2444180645161316</v>
      </c>
      <c r="J8" s="6">
        <v>1.4657139999999997</v>
      </c>
      <c r="K8" s="6">
        <v>1.1650045161290326</v>
      </c>
      <c r="L8" s="6">
        <v>0.98129622580645171</v>
      </c>
      <c r="M8" s="6">
        <v>1.3283286000000001</v>
      </c>
      <c r="N8" s="6">
        <f>AVERAGE(B8:M8)</f>
        <v>5.2913102016808802</v>
      </c>
    </row>
    <row r="9" spans="1:14" x14ac:dyDescent="0.25">
      <c r="A9" t="s">
        <v>0</v>
      </c>
      <c r="B9" s="6">
        <v>24.597899999999999</v>
      </c>
      <c r="C9" s="6">
        <v>39.304600000000001</v>
      </c>
      <c r="D9" s="6">
        <v>16.680700000000002</v>
      </c>
      <c r="E9" s="6">
        <v>12.916499999999999</v>
      </c>
      <c r="F9" s="6">
        <v>21.326000000000001</v>
      </c>
      <c r="G9" s="6">
        <v>7.0168999999999997</v>
      </c>
      <c r="H9" s="6">
        <v>33.540900000000001</v>
      </c>
      <c r="I9" s="6">
        <v>19.244</v>
      </c>
      <c r="J9" s="6">
        <v>1.73634</v>
      </c>
      <c r="K9" s="6">
        <v>1.28257</v>
      </c>
      <c r="L9" s="6">
        <v>1.0602799999999999</v>
      </c>
      <c r="M9" s="6">
        <v>4.03979</v>
      </c>
      <c r="N9" s="6">
        <f>MAX(B9:M9)</f>
        <v>39.304600000000001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0.96940400000000004</v>
      </c>
      <c r="C11" s="6">
        <v>1.4859</v>
      </c>
      <c r="D11" s="6">
        <v>1.583</v>
      </c>
      <c r="E11" s="6">
        <v>2.6974100000000001</v>
      </c>
      <c r="F11" s="6">
        <v>1.2472799999999999</v>
      </c>
      <c r="G11" s="6">
        <v>0.99030799999999997</v>
      </c>
      <c r="H11" s="6">
        <v>0.95072599999999996</v>
      </c>
      <c r="I11" s="6">
        <v>0.72618000000000005</v>
      </c>
      <c r="J11" s="6">
        <v>0.62005200000000005</v>
      </c>
      <c r="K11" s="6">
        <v>0.53440399999999999</v>
      </c>
      <c r="L11" s="6">
        <v>0.46366800000000002</v>
      </c>
      <c r="M11" s="6">
        <v>0.40567799999999998</v>
      </c>
      <c r="N11" s="6">
        <f>MIN(B11:M11)</f>
        <v>0.40567799999999998</v>
      </c>
    </row>
    <row r="12" spans="1:14" x14ac:dyDescent="0.25">
      <c r="A12" t="s">
        <v>1</v>
      </c>
      <c r="B12" s="6">
        <v>4.7995814193548405</v>
      </c>
      <c r="C12" s="6">
        <v>3.6569956666666661</v>
      </c>
      <c r="D12" s="6">
        <v>8.9402961290322569</v>
      </c>
      <c r="E12" s="6">
        <v>13.532539677419354</v>
      </c>
      <c r="F12" s="6">
        <v>1.7599549999999999</v>
      </c>
      <c r="G12" s="6">
        <v>1.1155130645161286</v>
      </c>
      <c r="H12" s="6">
        <v>1.7408475333333331</v>
      </c>
      <c r="I12" s="6">
        <v>0.86421416129032269</v>
      </c>
      <c r="J12" s="6">
        <v>0.66848039999999997</v>
      </c>
      <c r="K12" s="6">
        <v>0.59317270967741931</v>
      </c>
      <c r="L12" s="6">
        <v>0.49811503225806453</v>
      </c>
      <c r="M12" s="6">
        <v>0.43255036666666674</v>
      </c>
      <c r="N12" s="6">
        <f>AVERAGE(B12:M12)</f>
        <v>3.2168550966845877</v>
      </c>
    </row>
    <row r="13" spans="1:14" x14ac:dyDescent="0.25">
      <c r="A13" t="s">
        <v>0</v>
      </c>
      <c r="B13" s="6">
        <v>18.081099999999999</v>
      </c>
      <c r="C13" s="6">
        <v>8.9126899999999996</v>
      </c>
      <c r="D13" s="6">
        <v>36.0976</v>
      </c>
      <c r="E13" s="6">
        <v>33.8827</v>
      </c>
      <c r="F13" s="6">
        <v>2.52162</v>
      </c>
      <c r="G13" s="6">
        <v>1.2283900000000001</v>
      </c>
      <c r="H13" s="6">
        <v>6.3489699999999996</v>
      </c>
      <c r="I13" s="6">
        <v>1.2462200000000001</v>
      </c>
      <c r="J13" s="6">
        <v>0.72194100000000005</v>
      </c>
      <c r="K13" s="6">
        <v>0.69520999999999999</v>
      </c>
      <c r="L13" s="6">
        <v>0.53173000000000004</v>
      </c>
      <c r="M13" s="6">
        <v>0.46143600000000001</v>
      </c>
      <c r="N13" s="6">
        <f>MAX(B13:M13)</f>
        <v>36.0976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0.379137</v>
      </c>
      <c r="C15" s="6">
        <v>2.46875</v>
      </c>
      <c r="D15" s="6">
        <v>3.2647599999999999</v>
      </c>
      <c r="E15" s="6">
        <v>5.7162499999999996</v>
      </c>
      <c r="F15" s="6">
        <v>3.4796999999999998</v>
      </c>
      <c r="G15" s="6">
        <v>2.3644400000000001</v>
      </c>
      <c r="H15" s="6">
        <v>1.9447300000000001</v>
      </c>
      <c r="I15" s="6">
        <v>1.8868100000000001</v>
      </c>
      <c r="J15" s="6">
        <v>1.2299</v>
      </c>
      <c r="K15" s="6">
        <v>0.99910699999999997</v>
      </c>
      <c r="L15" s="6">
        <v>0.82414900000000002</v>
      </c>
      <c r="M15" s="6">
        <v>0.69783099999999998</v>
      </c>
      <c r="N15" s="6">
        <f>MIN(B15:M15)</f>
        <v>0.379137</v>
      </c>
    </row>
    <row r="16" spans="1:14" x14ac:dyDescent="0.25">
      <c r="A16" t="s">
        <v>1</v>
      </c>
      <c r="B16" s="6">
        <v>5.5253186774193548</v>
      </c>
      <c r="C16" s="6">
        <v>9.720125333333332</v>
      </c>
      <c r="D16" s="6">
        <v>28.514908387096778</v>
      </c>
      <c r="E16" s="6">
        <v>30.478529677419353</v>
      </c>
      <c r="F16" s="6">
        <v>5.4861610714285742</v>
      </c>
      <c r="G16" s="6">
        <v>6.1468451612903214</v>
      </c>
      <c r="H16" s="6">
        <v>4.9855776666666687</v>
      </c>
      <c r="I16" s="6">
        <v>5.3687512903225816</v>
      </c>
      <c r="J16" s="6">
        <v>1.4962253333333335</v>
      </c>
      <c r="K16" s="6">
        <v>1.1044640967741937</v>
      </c>
      <c r="L16" s="6">
        <v>0.90643616129032278</v>
      </c>
      <c r="M16" s="6">
        <v>0.75269609999999998</v>
      </c>
      <c r="N16" s="6">
        <f>AVERAGE(B16:M16)</f>
        <v>8.3738365796978993</v>
      </c>
    </row>
    <row r="17" spans="1:14" x14ac:dyDescent="0.25">
      <c r="A17" t="s">
        <v>0</v>
      </c>
      <c r="B17" s="6">
        <v>23.9208</v>
      </c>
      <c r="C17" s="6">
        <v>21.139900000000001</v>
      </c>
      <c r="D17" s="6">
        <v>102.264</v>
      </c>
      <c r="E17" s="6">
        <v>97.844899999999996</v>
      </c>
      <c r="F17" s="6">
        <v>9.5427300000000006</v>
      </c>
      <c r="G17" s="6">
        <v>17.203399999999998</v>
      </c>
      <c r="H17" s="6">
        <v>16.182600000000001</v>
      </c>
      <c r="I17" s="6">
        <v>15.152699999999999</v>
      </c>
      <c r="J17" s="6">
        <v>2.1515599999999999</v>
      </c>
      <c r="K17" s="6">
        <v>1.2209000000000001</v>
      </c>
      <c r="L17" s="6">
        <v>0.99274200000000001</v>
      </c>
      <c r="M17" s="6">
        <v>0.81914399999999998</v>
      </c>
      <c r="N17" s="6">
        <f>MAX(B17:M17)</f>
        <v>102.264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0.65809399999999996</v>
      </c>
      <c r="C19" s="6">
        <v>2.9062199999999998</v>
      </c>
      <c r="D19" s="6">
        <v>1.3009500000000001</v>
      </c>
      <c r="E19" s="6">
        <v>2.2923100000000001</v>
      </c>
      <c r="F19" s="6">
        <v>1.14751</v>
      </c>
      <c r="G19" s="6">
        <v>2.2877999999999998</v>
      </c>
      <c r="H19" s="6">
        <v>1.8084800000000001</v>
      </c>
      <c r="I19" s="6">
        <v>1.35368</v>
      </c>
      <c r="J19" s="6">
        <v>0.84577100000000005</v>
      </c>
      <c r="K19" s="6">
        <v>0.68716200000000005</v>
      </c>
      <c r="L19" s="6">
        <v>0.57572000000000001</v>
      </c>
      <c r="M19" s="6">
        <v>0.47607300000000002</v>
      </c>
      <c r="N19" s="6">
        <f>MIN(B19:M19)</f>
        <v>0.47607300000000002</v>
      </c>
    </row>
    <row r="20" spans="1:14" x14ac:dyDescent="0.25">
      <c r="A20" t="s">
        <v>1</v>
      </c>
      <c r="B20" s="6">
        <v>4.8081900322580644</v>
      </c>
      <c r="C20" s="6">
        <v>5.0729193333333331</v>
      </c>
      <c r="D20" s="6">
        <v>3.4882532258064516</v>
      </c>
      <c r="E20" s="6">
        <v>6.0786119354838704</v>
      </c>
      <c r="F20" s="6">
        <v>3.4339239285714287</v>
      </c>
      <c r="G20" s="6">
        <v>11.274450322580648</v>
      </c>
      <c r="H20" s="6">
        <v>5.8895849999999994</v>
      </c>
      <c r="I20" s="6">
        <v>3.8891364516129028</v>
      </c>
      <c r="J20" s="6">
        <v>0.99091899999999999</v>
      </c>
      <c r="K20" s="6">
        <v>0.76001274193548385</v>
      </c>
      <c r="L20" s="6">
        <v>0.62428061290322578</v>
      </c>
      <c r="M20" s="6">
        <v>0.52520356666666657</v>
      </c>
      <c r="N20" s="6">
        <f>AVERAGE(B20:M20)</f>
        <v>3.9029571792626729</v>
      </c>
    </row>
    <row r="21" spans="1:14" x14ac:dyDescent="0.25">
      <c r="A21" t="s">
        <v>0</v>
      </c>
      <c r="B21" s="6">
        <v>13.536099999999999</v>
      </c>
      <c r="C21" s="6">
        <v>13.0374</v>
      </c>
      <c r="D21" s="6">
        <v>10.2958</v>
      </c>
      <c r="E21" s="6">
        <v>18.310600000000001</v>
      </c>
      <c r="F21" s="6">
        <v>8.7789699999999993</v>
      </c>
      <c r="G21" s="6">
        <v>30.078800000000001</v>
      </c>
      <c r="H21" s="6">
        <v>15.2287</v>
      </c>
      <c r="I21" s="6">
        <v>12.4954</v>
      </c>
      <c r="J21" s="6">
        <v>1.29783</v>
      </c>
      <c r="K21" s="6">
        <v>0.83977599999999997</v>
      </c>
      <c r="L21" s="6">
        <v>0.68273300000000003</v>
      </c>
      <c r="M21" s="6">
        <v>0.57058500000000001</v>
      </c>
      <c r="N21" s="6">
        <f>MAX(B21:M21)</f>
        <v>30.078800000000001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0.40934900000000002</v>
      </c>
      <c r="C23" s="6">
        <v>0.59117399999999998</v>
      </c>
      <c r="D23" s="6">
        <v>1.59002</v>
      </c>
      <c r="E23" s="6">
        <v>2.31142</v>
      </c>
      <c r="F23" s="6">
        <v>1.6607499999999999</v>
      </c>
      <c r="G23" s="6">
        <v>3.57463</v>
      </c>
      <c r="H23" s="6">
        <v>1.3838200000000001</v>
      </c>
      <c r="I23" s="6">
        <v>1.1599299999999999</v>
      </c>
      <c r="J23" s="6">
        <v>1.1625099999999999</v>
      </c>
      <c r="K23" s="6">
        <v>0.77708500000000003</v>
      </c>
      <c r="L23" s="6">
        <v>0.64439599999999997</v>
      </c>
      <c r="M23" s="6">
        <v>0.52418799999999999</v>
      </c>
      <c r="N23" s="6">
        <f>MIN(B23:M23)</f>
        <v>0.40934900000000002</v>
      </c>
    </row>
    <row r="24" spans="1:14" x14ac:dyDescent="0.25">
      <c r="A24" t="s">
        <v>1</v>
      </c>
      <c r="B24" s="6">
        <v>0.49917700000000009</v>
      </c>
      <c r="C24" s="6">
        <v>1.0398754666666667</v>
      </c>
      <c r="D24" s="6">
        <v>6.7371658064516122</v>
      </c>
      <c r="E24" s="6">
        <v>7.0107332258064528</v>
      </c>
      <c r="F24" s="6">
        <v>20.012429999999998</v>
      </c>
      <c r="G24" s="6">
        <v>10.922729677419355</v>
      </c>
      <c r="H24" s="6">
        <v>3.2074930000000004</v>
      </c>
      <c r="I24" s="6">
        <v>2.888993225806451</v>
      </c>
      <c r="J24" s="6">
        <v>2.1376316666666666</v>
      </c>
      <c r="K24" s="6">
        <v>1.345541741935484</v>
      </c>
      <c r="L24" s="6">
        <v>0.7006749032258065</v>
      </c>
      <c r="M24" s="6">
        <v>0.56216229999999989</v>
      </c>
      <c r="N24" s="6">
        <f>AVERAGE(B24:M24)</f>
        <v>4.7553840011648747</v>
      </c>
    </row>
    <row r="25" spans="1:14" x14ac:dyDescent="0.25">
      <c r="A25" t="s">
        <v>0</v>
      </c>
      <c r="B25" s="6">
        <v>1.1912</v>
      </c>
      <c r="C25" s="6">
        <v>2.7492700000000001</v>
      </c>
      <c r="D25" s="6">
        <v>13.5106</v>
      </c>
      <c r="E25" s="6">
        <v>17.924199999999999</v>
      </c>
      <c r="F25" s="6">
        <v>42.7027</v>
      </c>
      <c r="G25" s="6">
        <v>25.7362</v>
      </c>
      <c r="H25" s="6">
        <v>7.6839300000000001</v>
      </c>
      <c r="I25" s="6">
        <v>7.2088000000000001</v>
      </c>
      <c r="J25" s="6">
        <v>3.7192799999999999</v>
      </c>
      <c r="K25" s="6">
        <v>3.80111</v>
      </c>
      <c r="L25" s="6">
        <v>0.77920900000000004</v>
      </c>
      <c r="M25" s="6">
        <v>0.63985499999999995</v>
      </c>
      <c r="N25" s="6">
        <f>MAX(B25:M25)</f>
        <v>42.7027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0.39914500000000003</v>
      </c>
      <c r="C27" s="6">
        <v>0.38339499999999999</v>
      </c>
      <c r="D27" s="6">
        <v>0.61392999999999998</v>
      </c>
      <c r="E27" s="6">
        <v>0.88808200000000004</v>
      </c>
      <c r="F27" s="6">
        <v>1.24952</v>
      </c>
      <c r="G27" s="6">
        <v>0.97638800000000003</v>
      </c>
      <c r="H27" s="6">
        <v>0.87432799999999999</v>
      </c>
      <c r="I27" s="6">
        <v>0.553535</v>
      </c>
      <c r="J27" s="6">
        <v>0.435361</v>
      </c>
      <c r="K27" s="6">
        <v>0.34371200000000002</v>
      </c>
      <c r="L27" s="6">
        <v>0.271451</v>
      </c>
      <c r="M27" s="6">
        <v>0.215804</v>
      </c>
      <c r="N27" s="6">
        <f>MIN(B27:M27)</f>
        <v>0.215804</v>
      </c>
    </row>
    <row r="28" spans="1:14" x14ac:dyDescent="0.25">
      <c r="A28" t="s">
        <v>1</v>
      </c>
      <c r="B28" s="6">
        <v>0.44787164516129035</v>
      </c>
      <c r="C28" s="6">
        <v>12.09146713333333</v>
      </c>
      <c r="D28" s="6">
        <v>1.211391870967742</v>
      </c>
      <c r="E28" s="6">
        <v>5.5546500645161299</v>
      </c>
      <c r="F28" s="6">
        <v>2.8205971428571428</v>
      </c>
      <c r="G28" s="6">
        <v>3.6462767096774189</v>
      </c>
      <c r="H28" s="6">
        <v>4.663576233333333</v>
      </c>
      <c r="I28" s="6">
        <v>0.79840558064516098</v>
      </c>
      <c r="J28" s="6">
        <v>0.48846759999999995</v>
      </c>
      <c r="K28" s="6">
        <v>0.38852467741935487</v>
      </c>
      <c r="L28" s="6">
        <v>0.30491574193548387</v>
      </c>
      <c r="M28" s="6">
        <v>0.24237130000000009</v>
      </c>
      <c r="N28" s="6">
        <f>AVERAGE(B28:M28)</f>
        <v>2.7215429749871993</v>
      </c>
    </row>
    <row r="29" spans="1:14" x14ac:dyDescent="0.25">
      <c r="A29" t="s">
        <v>0</v>
      </c>
      <c r="B29" s="6">
        <v>0.51593199999999995</v>
      </c>
      <c r="C29" s="6">
        <v>48.685099999999998</v>
      </c>
      <c r="D29" s="6">
        <v>3.3707199999999999</v>
      </c>
      <c r="E29" s="6">
        <v>11.988799999999999</v>
      </c>
      <c r="F29" s="6">
        <v>4.9457700000000004</v>
      </c>
      <c r="G29" s="6">
        <v>13.1447</v>
      </c>
      <c r="H29" s="6">
        <v>11.6958</v>
      </c>
      <c r="I29" s="6">
        <v>1.56203</v>
      </c>
      <c r="J29" s="6">
        <v>0.54843399999999998</v>
      </c>
      <c r="K29" s="6">
        <v>0.43457099999999999</v>
      </c>
      <c r="L29" s="6">
        <v>0.34107500000000002</v>
      </c>
      <c r="M29" s="6">
        <v>0.26923599999999998</v>
      </c>
      <c r="N29" s="6">
        <f>MAX(B29:M29)</f>
        <v>48.685099999999998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0.21056</v>
      </c>
      <c r="C31" s="6">
        <v>0.38035200000000002</v>
      </c>
      <c r="D31" s="6">
        <v>0.26821800000000001</v>
      </c>
      <c r="E31" s="6">
        <v>3.4366300000000001</v>
      </c>
      <c r="F31" s="6">
        <v>0.48282900000000001</v>
      </c>
      <c r="G31" s="6">
        <v>0.45104699999999998</v>
      </c>
      <c r="H31" s="6">
        <v>0.44520999999999999</v>
      </c>
      <c r="I31" s="6">
        <v>0.54137299999999999</v>
      </c>
      <c r="J31" s="6">
        <v>0.33368399999999998</v>
      </c>
      <c r="K31" s="6">
        <v>0.231402</v>
      </c>
      <c r="L31" s="6">
        <v>0.16466500000000001</v>
      </c>
      <c r="M31" s="6">
        <v>0.14656</v>
      </c>
      <c r="N31" s="6">
        <f>MIN(B31:M31)</f>
        <v>0.14656</v>
      </c>
    </row>
    <row r="32" spans="1:14" x14ac:dyDescent="0.25">
      <c r="A32" t="s">
        <v>1</v>
      </c>
      <c r="B32" s="6">
        <v>1.2180849677419359</v>
      </c>
      <c r="C32" s="6">
        <v>1.2252225999999997</v>
      </c>
      <c r="D32" s="6">
        <v>2.779409032258064</v>
      </c>
      <c r="E32" s="6">
        <v>7.2602567741935466</v>
      </c>
      <c r="F32" s="6">
        <v>1.4966120357142858</v>
      </c>
      <c r="G32" s="6">
        <v>2.6144484838709681</v>
      </c>
      <c r="H32" s="6">
        <v>0.99759056666666646</v>
      </c>
      <c r="I32" s="6">
        <v>3.5738085483870963</v>
      </c>
      <c r="J32" s="6">
        <v>0.81317213333333316</v>
      </c>
      <c r="K32" s="6">
        <v>0.2739344193548387</v>
      </c>
      <c r="L32" s="6">
        <v>0.19529022580645167</v>
      </c>
      <c r="M32" s="6">
        <v>0.18241306666666665</v>
      </c>
      <c r="N32" s="6">
        <f>AVERAGE(B32:M32)</f>
        <v>1.8858535711661542</v>
      </c>
    </row>
    <row r="33" spans="1:14" x14ac:dyDescent="0.25">
      <c r="A33" t="s">
        <v>0</v>
      </c>
      <c r="B33" s="6">
        <v>6.3849499999999999</v>
      </c>
      <c r="C33" s="6">
        <v>4.7104600000000003</v>
      </c>
      <c r="D33" s="6">
        <v>9.5439299999999996</v>
      </c>
      <c r="E33" s="6">
        <v>12.5502</v>
      </c>
      <c r="F33" s="6">
        <v>4.7939499999999997</v>
      </c>
      <c r="G33" s="6">
        <v>11.9435</v>
      </c>
      <c r="H33" s="6">
        <v>2.4093900000000001</v>
      </c>
      <c r="I33" s="6">
        <v>8.2069799999999997</v>
      </c>
      <c r="J33" s="6">
        <v>2.3236300000000001</v>
      </c>
      <c r="K33" s="6">
        <v>0.32800699999999999</v>
      </c>
      <c r="L33" s="6">
        <v>0.22895599999999999</v>
      </c>
      <c r="M33" s="6">
        <v>0.34508100000000003</v>
      </c>
      <c r="N33" s="6">
        <f>MAX(B33:M33)</f>
        <v>12.5502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0.29337000000000002</v>
      </c>
      <c r="C35" s="6">
        <v>4.1047900000000004</v>
      </c>
      <c r="D35" s="6">
        <v>12.0512</v>
      </c>
      <c r="E35" s="6">
        <v>6.98034</v>
      </c>
      <c r="F35" s="6">
        <v>11.8329</v>
      </c>
      <c r="G35" s="6">
        <v>6.0686</v>
      </c>
      <c r="H35" s="6">
        <v>5.5176699999999999</v>
      </c>
      <c r="I35" s="6">
        <v>3.7885599999999999</v>
      </c>
      <c r="J35" s="6">
        <v>2.0228600000000001</v>
      </c>
      <c r="K35" s="6">
        <v>1.5276799999999999</v>
      </c>
      <c r="L35" s="6">
        <v>1.2234499999999999</v>
      </c>
      <c r="M35" s="6">
        <v>1.18055</v>
      </c>
      <c r="N35" s="6">
        <f>MIN(B35:M35)</f>
        <v>0.29337000000000002</v>
      </c>
    </row>
    <row r="36" spans="1:14" x14ac:dyDescent="0.25">
      <c r="A36" t="s">
        <v>1</v>
      </c>
      <c r="B36" s="6">
        <v>4.1803027419354839</v>
      </c>
      <c r="C36" s="6">
        <v>15.997791000000001</v>
      </c>
      <c r="D36" s="6">
        <v>24.151767741935487</v>
      </c>
      <c r="E36" s="6">
        <v>17.436330322580645</v>
      </c>
      <c r="F36" s="6">
        <v>44.018703571428567</v>
      </c>
      <c r="G36" s="6">
        <v>22.723649354838699</v>
      </c>
      <c r="H36" s="6">
        <v>9.4756886666666684</v>
      </c>
      <c r="I36" s="6">
        <v>6.4596432258064498</v>
      </c>
      <c r="J36" s="6">
        <v>4.1113353333333329</v>
      </c>
      <c r="K36" s="6">
        <v>1.7327351612903228</v>
      </c>
      <c r="L36" s="6">
        <v>1.4222167741935483</v>
      </c>
      <c r="M36" s="6">
        <v>5.4744943333333334</v>
      </c>
      <c r="N36" s="6">
        <f>AVERAGE(B36:M36)</f>
        <v>13.09872151894521</v>
      </c>
    </row>
    <row r="37" spans="1:14" x14ac:dyDescent="0.25">
      <c r="A37" t="s">
        <v>0</v>
      </c>
      <c r="B37" s="6">
        <v>17.938300000000002</v>
      </c>
      <c r="C37" s="6">
        <v>29.687100000000001</v>
      </c>
      <c r="D37" s="6">
        <v>42.669699999999999</v>
      </c>
      <c r="E37" s="6">
        <v>28.579799999999999</v>
      </c>
      <c r="F37" s="6">
        <v>79.196899999999999</v>
      </c>
      <c r="G37" s="6">
        <v>69.401499999999999</v>
      </c>
      <c r="H37" s="6">
        <v>15.430400000000001</v>
      </c>
      <c r="I37" s="6">
        <v>15.877000000000001</v>
      </c>
      <c r="J37" s="6">
        <v>10.850300000000001</v>
      </c>
      <c r="K37" s="6">
        <v>1.9952799999999999</v>
      </c>
      <c r="L37" s="6">
        <v>1.8248500000000001</v>
      </c>
      <c r="M37" s="6">
        <v>16.4023</v>
      </c>
      <c r="N37" s="6">
        <f>MAX(B37:M37)</f>
        <v>79.196899999999999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1.26475</v>
      </c>
      <c r="C39" s="6">
        <v>2.6359499999999998</v>
      </c>
      <c r="D39" s="6">
        <v>10.029400000000001</v>
      </c>
      <c r="E39" s="6">
        <v>3.04677</v>
      </c>
      <c r="F39" s="6">
        <v>2.1896399999999998</v>
      </c>
      <c r="G39" s="6">
        <v>1.9716</v>
      </c>
      <c r="H39" s="6">
        <v>1.84358</v>
      </c>
      <c r="I39" s="6">
        <v>2.9253100000000001</v>
      </c>
      <c r="J39" s="6">
        <v>2.6444700000000001</v>
      </c>
      <c r="K39" s="6">
        <v>1.36036</v>
      </c>
      <c r="L39" s="6">
        <v>1.15913</v>
      </c>
      <c r="M39" s="6">
        <v>0.94740899999999995</v>
      </c>
      <c r="N39" s="6">
        <f>MIN(B39:M39)</f>
        <v>0.94740899999999995</v>
      </c>
    </row>
    <row r="40" spans="1:14" x14ac:dyDescent="0.25">
      <c r="A40" t="s">
        <v>1</v>
      </c>
      <c r="B40" s="6">
        <v>4.2686474193548403</v>
      </c>
      <c r="C40" s="6">
        <v>48.677647999999991</v>
      </c>
      <c r="D40" s="6">
        <v>17.536383870967743</v>
      </c>
      <c r="E40" s="6">
        <v>6.9794145161290322</v>
      </c>
      <c r="F40" s="6">
        <v>2.8340144827586196</v>
      </c>
      <c r="G40" s="6">
        <v>6.3115003225806445</v>
      </c>
      <c r="H40" s="6">
        <v>4.0727159999999998</v>
      </c>
      <c r="I40" s="6">
        <v>12.60964129032258</v>
      </c>
      <c r="J40" s="6">
        <v>9.1873176666666687</v>
      </c>
      <c r="K40" s="6">
        <v>1.6737712903225803</v>
      </c>
      <c r="L40" s="6">
        <v>1.2681535483870967</v>
      </c>
      <c r="M40" s="6">
        <v>1.0424453</v>
      </c>
      <c r="N40" s="6">
        <f>AVERAGE(B40:M40)</f>
        <v>9.7051378089574829</v>
      </c>
    </row>
    <row r="41" spans="1:14" x14ac:dyDescent="0.25">
      <c r="A41" t="s">
        <v>0</v>
      </c>
      <c r="B41" s="6">
        <v>18.4739</v>
      </c>
      <c r="C41" s="6">
        <v>75.25</v>
      </c>
      <c r="D41" s="6">
        <v>29.9009</v>
      </c>
      <c r="E41" s="6">
        <v>14.1203</v>
      </c>
      <c r="F41" s="6">
        <v>5.6878500000000001</v>
      </c>
      <c r="G41" s="6">
        <v>20.005199999999999</v>
      </c>
      <c r="H41" s="6">
        <v>12.274800000000001</v>
      </c>
      <c r="I41" s="6">
        <v>29.661100000000001</v>
      </c>
      <c r="J41" s="6">
        <v>24.514700000000001</v>
      </c>
      <c r="K41" s="6">
        <v>2.4813200000000002</v>
      </c>
      <c r="L41" s="6">
        <v>1.4554400000000001</v>
      </c>
      <c r="M41" s="6">
        <v>1.14445</v>
      </c>
      <c r="N41" s="6">
        <f>MAX(B41:M41)</f>
        <v>75.25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0.79315899999999995</v>
      </c>
      <c r="C43" s="6">
        <v>0.72785599999999995</v>
      </c>
      <c r="D43" s="6">
        <v>0.76256800000000002</v>
      </c>
      <c r="E43" s="6">
        <v>0.75290100000000004</v>
      </c>
      <c r="F43" s="6">
        <v>2.0465900000000001</v>
      </c>
      <c r="G43" s="6">
        <v>1.54755</v>
      </c>
      <c r="H43" s="6">
        <v>1.27891</v>
      </c>
      <c r="I43" s="6">
        <v>1.39208</v>
      </c>
      <c r="J43" s="6">
        <v>0.94777999999999996</v>
      </c>
      <c r="K43" s="6">
        <v>0.75160899999999997</v>
      </c>
      <c r="L43" s="6">
        <v>0.67125199999999996</v>
      </c>
      <c r="M43" s="6">
        <v>0.53573999999999999</v>
      </c>
      <c r="N43" s="6">
        <f>MIN(B43:M43)</f>
        <v>0.53573999999999999</v>
      </c>
    </row>
    <row r="44" spans="1:14" x14ac:dyDescent="0.25">
      <c r="A44" t="s">
        <v>1</v>
      </c>
      <c r="B44" s="6">
        <v>0.8495582580645159</v>
      </c>
      <c r="C44" s="6">
        <v>3.8832401000000001</v>
      </c>
      <c r="D44" s="6">
        <v>1.6020851935483866</v>
      </c>
      <c r="E44" s="6">
        <v>32.243156870967745</v>
      </c>
      <c r="F44" s="6">
        <v>4.5258907142857137</v>
      </c>
      <c r="G44" s="6">
        <v>2.8120116129032251</v>
      </c>
      <c r="H44" s="6">
        <v>2.124716666666667</v>
      </c>
      <c r="I44" s="6">
        <v>3.2447580645161298</v>
      </c>
      <c r="J44" s="6">
        <v>1.9458165666666669</v>
      </c>
      <c r="K44" s="6">
        <v>0.83160990322580641</v>
      </c>
      <c r="L44" s="6">
        <v>0.76168561290322567</v>
      </c>
      <c r="M44" s="6">
        <v>0.5877650333333333</v>
      </c>
      <c r="N44" s="6">
        <f>AVERAGE(B44:M44)</f>
        <v>4.6176912164234514</v>
      </c>
    </row>
    <row r="45" spans="1:14" x14ac:dyDescent="0.25">
      <c r="A45" t="s">
        <v>0</v>
      </c>
      <c r="B45" s="6">
        <v>0.93793300000000002</v>
      </c>
      <c r="C45" s="6">
        <v>15.3552</v>
      </c>
      <c r="D45" s="6">
        <v>4.9276799999999996</v>
      </c>
      <c r="E45" s="6">
        <v>62.890799999999999</v>
      </c>
      <c r="F45" s="6">
        <v>12.594799999999999</v>
      </c>
      <c r="G45" s="6">
        <v>7.1682100000000002</v>
      </c>
      <c r="H45" s="6">
        <v>5.7636399999999997</v>
      </c>
      <c r="I45" s="6">
        <v>9.2301000000000002</v>
      </c>
      <c r="J45" s="6">
        <v>4.47811</v>
      </c>
      <c r="K45" s="6">
        <v>0.936226</v>
      </c>
      <c r="L45" s="6">
        <v>1.19868</v>
      </c>
      <c r="M45" s="6">
        <v>0.66176100000000004</v>
      </c>
      <c r="N45" s="6">
        <f>MAX(B45:M45)</f>
        <v>62.890799999999999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0.49679899999999999</v>
      </c>
      <c r="C47" s="6">
        <v>0.95281899999999997</v>
      </c>
      <c r="D47" s="6">
        <v>2.25549</v>
      </c>
      <c r="E47" s="6">
        <v>1.7143200000000001</v>
      </c>
      <c r="F47" s="6">
        <v>0.96391800000000005</v>
      </c>
      <c r="G47" s="6">
        <v>1.58074</v>
      </c>
      <c r="H47" s="6">
        <v>1.04905</v>
      </c>
      <c r="I47" s="6">
        <v>2.0126499999999998</v>
      </c>
      <c r="J47" s="6">
        <v>1.02216</v>
      </c>
      <c r="K47" s="6">
        <v>0.77098800000000001</v>
      </c>
      <c r="L47" s="6">
        <v>0.62729100000000004</v>
      </c>
      <c r="M47" s="6">
        <v>0.53063400000000005</v>
      </c>
      <c r="N47" s="6">
        <f>MIN(B47:M47)</f>
        <v>0.49679899999999999</v>
      </c>
    </row>
    <row r="48" spans="1:14" x14ac:dyDescent="0.25">
      <c r="A48" t="s">
        <v>1</v>
      </c>
      <c r="B48" s="6">
        <v>3.3574358064516132</v>
      </c>
      <c r="C48" s="6">
        <v>2.4812352999999998</v>
      </c>
      <c r="D48" s="6">
        <v>13.031489354838712</v>
      </c>
      <c r="E48" s="6">
        <v>8.3946554838709666</v>
      </c>
      <c r="F48" s="6">
        <v>4.0754662142857141</v>
      </c>
      <c r="G48" s="6">
        <v>7.9700551612903228</v>
      </c>
      <c r="H48" s="6">
        <v>5.2656596666666671</v>
      </c>
      <c r="I48" s="6">
        <v>8.27517741935484</v>
      </c>
      <c r="J48" s="6">
        <v>1.6931900000000002</v>
      </c>
      <c r="K48" s="6">
        <v>0.86803993548387093</v>
      </c>
      <c r="L48" s="6">
        <v>0.69729338709677413</v>
      </c>
      <c r="M48" s="6">
        <v>0.67582466666666663</v>
      </c>
      <c r="N48" s="6">
        <f>AVERAGE(B48:M48)</f>
        <v>4.7321268663338456</v>
      </c>
    </row>
    <row r="49" spans="1:14" x14ac:dyDescent="0.25">
      <c r="A49" t="s">
        <v>0</v>
      </c>
      <c r="B49" s="6">
        <v>10.783300000000001</v>
      </c>
      <c r="C49" s="6">
        <v>6.0530600000000003</v>
      </c>
      <c r="D49" s="6">
        <v>24.554600000000001</v>
      </c>
      <c r="E49" s="6">
        <v>18.084599999999998</v>
      </c>
      <c r="F49" s="6">
        <v>44.471400000000003</v>
      </c>
      <c r="G49" s="6">
        <v>34.839500000000001</v>
      </c>
      <c r="H49" s="6">
        <v>23.503699999999998</v>
      </c>
      <c r="I49" s="6">
        <v>24.7789</v>
      </c>
      <c r="J49" s="6">
        <v>4.1142200000000004</v>
      </c>
      <c r="K49" s="6">
        <v>1.0052099999999999</v>
      </c>
      <c r="L49" s="6">
        <v>0.76572499999999999</v>
      </c>
      <c r="M49" s="6">
        <v>2.2545799999999998</v>
      </c>
      <c r="N49" s="6">
        <f>MAX(B49:M49)</f>
        <v>44.471400000000003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0.58380500000000002</v>
      </c>
      <c r="C51" s="6">
        <v>2.8932099999999998</v>
      </c>
      <c r="D51" s="6">
        <v>9.45336</v>
      </c>
      <c r="E51" s="6">
        <v>11.0786</v>
      </c>
      <c r="F51" s="6">
        <v>12.620100000000001</v>
      </c>
      <c r="G51" s="6">
        <v>9.8808000000000007</v>
      </c>
      <c r="H51" s="6">
        <v>4.8742799999999997</v>
      </c>
      <c r="I51" s="6">
        <v>2.6670099999999999</v>
      </c>
      <c r="J51" s="6">
        <v>1.99597</v>
      </c>
      <c r="K51" s="6">
        <v>1.83256</v>
      </c>
      <c r="L51" s="6">
        <v>1.4200200000000001</v>
      </c>
      <c r="M51" s="6">
        <v>1.1949700000000001</v>
      </c>
      <c r="N51" s="6">
        <f>MIN(B51:M51)</f>
        <v>0.58380500000000002</v>
      </c>
    </row>
    <row r="52" spans="1:14" x14ac:dyDescent="0.25">
      <c r="A52" t="s">
        <v>1</v>
      </c>
      <c r="B52" s="6">
        <v>2.7260680645161286</v>
      </c>
      <c r="C52" s="6">
        <v>18.618570999999996</v>
      </c>
      <c r="D52" s="6">
        <v>30.160914838709683</v>
      </c>
      <c r="E52" s="6">
        <v>25.057212903225814</v>
      </c>
      <c r="F52" s="6">
        <v>24.464682142857139</v>
      </c>
      <c r="G52" s="6">
        <v>27.181577419354827</v>
      </c>
      <c r="H52" s="6">
        <v>13.186417333333333</v>
      </c>
      <c r="I52" s="6">
        <v>3.325086774193549</v>
      </c>
      <c r="J52" s="6">
        <v>2.2382586666666664</v>
      </c>
      <c r="K52" s="6">
        <v>2.6211670967741934</v>
      </c>
      <c r="L52" s="6">
        <v>2.0874706451612903</v>
      </c>
      <c r="M52" s="6">
        <v>1.5718010000000002</v>
      </c>
      <c r="N52" s="6">
        <f>AVERAGE(B52:M52)</f>
        <v>12.769935657066052</v>
      </c>
    </row>
    <row r="53" spans="1:14" x14ac:dyDescent="0.25">
      <c r="A53" t="s">
        <v>0</v>
      </c>
      <c r="B53" s="6">
        <v>7.3085199999999997</v>
      </c>
      <c r="C53" s="6">
        <v>36.1738</v>
      </c>
      <c r="D53" s="6">
        <v>78.308599999999998</v>
      </c>
      <c r="E53" s="6">
        <v>45.544499999999999</v>
      </c>
      <c r="F53" s="6">
        <v>33.71</v>
      </c>
      <c r="G53" s="6">
        <v>48.4422</v>
      </c>
      <c r="H53" s="6">
        <v>25.414999999999999</v>
      </c>
      <c r="I53" s="6">
        <v>4.5755600000000003</v>
      </c>
      <c r="J53" s="6">
        <v>2.6155200000000001</v>
      </c>
      <c r="K53" s="6">
        <v>5.4664000000000001</v>
      </c>
      <c r="L53" s="6">
        <v>6.3774100000000002</v>
      </c>
      <c r="M53" s="6">
        <v>2.9057900000000001</v>
      </c>
      <c r="N53" s="6">
        <f>MAX(B53:M53)</f>
        <v>78.308599999999998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1.52329</v>
      </c>
      <c r="C55" s="6">
        <v>10.736599999999999</v>
      </c>
      <c r="D55" s="6">
        <v>7.3816600000000001</v>
      </c>
      <c r="E55" s="6">
        <v>19.7104</v>
      </c>
      <c r="F55" s="6">
        <v>7.2071300000000003</v>
      </c>
      <c r="G55" s="6">
        <v>5.0654500000000002</v>
      </c>
      <c r="H55" s="6">
        <v>4.4157799999999998</v>
      </c>
      <c r="I55" s="6">
        <v>2.7593899999999998</v>
      </c>
      <c r="J55" s="6">
        <v>1.9875100000000001</v>
      </c>
      <c r="K55" s="6">
        <v>1.7935399999999999</v>
      </c>
      <c r="L55" s="6">
        <v>1.4947699999999999</v>
      </c>
      <c r="M55" s="6">
        <v>1.3661300000000001</v>
      </c>
      <c r="N55" s="6">
        <f>MIN(B55:M55)</f>
        <v>1.3661300000000001</v>
      </c>
    </row>
    <row r="56" spans="1:14" x14ac:dyDescent="0.25">
      <c r="A56" t="s">
        <v>1</v>
      </c>
      <c r="B56" s="6">
        <v>7.953787741935483</v>
      </c>
      <c r="C56" s="6">
        <v>41.210603333333331</v>
      </c>
      <c r="D56" s="6">
        <v>23.75364258064516</v>
      </c>
      <c r="E56" s="6">
        <v>32.558187096774198</v>
      </c>
      <c r="F56" s="6">
        <v>16.466460000000005</v>
      </c>
      <c r="G56" s="6">
        <v>7.9465587096774204</v>
      </c>
      <c r="H56" s="6">
        <v>11.023922333333331</v>
      </c>
      <c r="I56" s="6">
        <v>4.5528987096774181</v>
      </c>
      <c r="J56" s="6">
        <v>3.3474879999999989</v>
      </c>
      <c r="K56" s="6">
        <v>4.2087522580645169</v>
      </c>
      <c r="L56" s="6">
        <v>1.7756306451612904</v>
      </c>
      <c r="M56" s="6">
        <v>2.4262593333333333</v>
      </c>
      <c r="N56" s="6">
        <f>AVERAGE(B56:M56)</f>
        <v>13.102015895161289</v>
      </c>
    </row>
    <row r="57" spans="1:14" x14ac:dyDescent="0.25">
      <c r="A57" t="s">
        <v>0</v>
      </c>
      <c r="B57" s="6">
        <v>21.7331</v>
      </c>
      <c r="C57" s="6">
        <v>92.484499999999997</v>
      </c>
      <c r="D57" s="6">
        <v>62.228900000000003</v>
      </c>
      <c r="E57" s="6">
        <v>45.130200000000002</v>
      </c>
      <c r="F57" s="6">
        <v>31.463200000000001</v>
      </c>
      <c r="G57" s="6">
        <v>15.262</v>
      </c>
      <c r="H57" s="6">
        <v>28.966000000000001</v>
      </c>
      <c r="I57" s="6">
        <v>9.7224199999999996</v>
      </c>
      <c r="J57" s="6">
        <v>11.3042</v>
      </c>
      <c r="K57" s="6">
        <v>13.3156</v>
      </c>
      <c r="L57" s="6">
        <v>2.6674799999999999</v>
      </c>
      <c r="M57" s="6">
        <v>10.615500000000001</v>
      </c>
      <c r="N57" s="6">
        <f>MAX(B57:M57)</f>
        <v>92.484499999999997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1.5728200000000001</v>
      </c>
      <c r="C59" s="6">
        <v>3.2273800000000001</v>
      </c>
      <c r="D59" s="6">
        <v>5.4660200000000003</v>
      </c>
      <c r="E59" s="6">
        <v>6.2050999999999998</v>
      </c>
      <c r="F59" s="6">
        <v>4.0720400000000003</v>
      </c>
      <c r="G59" s="6">
        <v>6.4771799999999997</v>
      </c>
      <c r="H59" s="6">
        <v>5.3025200000000003</v>
      </c>
      <c r="I59" s="6">
        <v>2.6307900000000002</v>
      </c>
      <c r="J59" s="6">
        <v>2.1306600000000002</v>
      </c>
      <c r="K59" s="6">
        <v>1.84253</v>
      </c>
      <c r="L59" s="6">
        <v>1.4846999999999999</v>
      </c>
      <c r="M59" s="6">
        <v>1.43407</v>
      </c>
      <c r="N59" s="6">
        <f>MIN(B59:M59)</f>
        <v>1.43407</v>
      </c>
    </row>
    <row r="60" spans="1:14" x14ac:dyDescent="0.25">
      <c r="A60" t="s">
        <v>1</v>
      </c>
      <c r="B60" s="6">
        <v>11.074711935483871</v>
      </c>
      <c r="C60" s="6">
        <v>13.635617</v>
      </c>
      <c r="D60" s="6">
        <v>19.913249677419358</v>
      </c>
      <c r="E60" s="6">
        <v>30.865625161290328</v>
      </c>
      <c r="F60" s="6">
        <v>14.124677500000001</v>
      </c>
      <c r="G60" s="6">
        <v>18.410605806451617</v>
      </c>
      <c r="H60" s="6">
        <v>20.910279999999997</v>
      </c>
      <c r="I60" s="6">
        <v>3.2678580645161284</v>
      </c>
      <c r="J60" s="6">
        <v>2.4027049999999996</v>
      </c>
      <c r="K60" s="6">
        <v>1.994558387096774</v>
      </c>
      <c r="L60" s="6">
        <v>1.6462351612903219</v>
      </c>
      <c r="M60" s="6">
        <v>2.8988083333333328</v>
      </c>
      <c r="N60" s="6">
        <f>AVERAGE(B60:M60)</f>
        <v>11.762077668906812</v>
      </c>
    </row>
    <row r="61" spans="1:14" x14ac:dyDescent="0.25">
      <c r="A61" t="s">
        <v>0</v>
      </c>
      <c r="B61" s="6">
        <v>50.164299999999997</v>
      </c>
      <c r="C61" s="6">
        <v>32.3889</v>
      </c>
      <c r="D61" s="6">
        <v>53.481699999999996</v>
      </c>
      <c r="E61" s="6">
        <v>55.6492</v>
      </c>
      <c r="F61" s="6">
        <v>27.323799999999999</v>
      </c>
      <c r="G61" s="6">
        <v>48.651899999999998</v>
      </c>
      <c r="H61" s="6">
        <v>49.9998</v>
      </c>
      <c r="I61" s="6">
        <v>4.9547299999999996</v>
      </c>
      <c r="J61" s="6">
        <v>2.6758799999999998</v>
      </c>
      <c r="K61" s="6">
        <v>2.4404300000000001</v>
      </c>
      <c r="L61" s="6">
        <v>1.9021399999999999</v>
      </c>
      <c r="M61" s="6">
        <v>9.6639199999999992</v>
      </c>
      <c r="N61" s="6">
        <f>MAX(B61:M61)</f>
        <v>55.6492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1.52535</v>
      </c>
      <c r="C63" s="6">
        <v>1.54183</v>
      </c>
      <c r="D63" s="6">
        <v>1.66673</v>
      </c>
      <c r="E63" s="6">
        <v>1.8711599999999999</v>
      </c>
      <c r="F63" s="6">
        <v>1.54528</v>
      </c>
      <c r="G63" s="6">
        <v>1.4876100000000001</v>
      </c>
      <c r="H63" s="6">
        <v>1.3061100000000001</v>
      </c>
      <c r="I63" s="6">
        <v>1.26034</v>
      </c>
      <c r="J63" s="6">
        <v>1.1936500000000001</v>
      </c>
      <c r="K63" s="6">
        <v>0.96108899999999997</v>
      </c>
      <c r="L63" s="6">
        <v>0.82984599999999997</v>
      </c>
      <c r="M63" s="6">
        <v>0.81477100000000002</v>
      </c>
      <c r="N63" s="6">
        <f>MIN(B63:M63)</f>
        <v>0.81477100000000002</v>
      </c>
    </row>
    <row r="64" spans="1:14" x14ac:dyDescent="0.25">
      <c r="A64" t="s">
        <v>1</v>
      </c>
      <c r="B64" s="6">
        <v>4.5462561290322583</v>
      </c>
      <c r="C64" s="6">
        <v>6.4112689999999999</v>
      </c>
      <c r="D64" s="6">
        <v>13.801243870967744</v>
      </c>
      <c r="E64" s="6">
        <v>6.5091290322580626</v>
      </c>
      <c r="F64" s="6">
        <v>7.0098178571428571</v>
      </c>
      <c r="G64" s="6">
        <v>2.2530180645161288</v>
      </c>
      <c r="H64" s="6">
        <v>2.6471570000000004</v>
      </c>
      <c r="I64" s="6">
        <v>5.9017429032258049</v>
      </c>
      <c r="J64" s="6">
        <v>2.9585426666666663</v>
      </c>
      <c r="K64" s="6">
        <v>1.0494951935483872</v>
      </c>
      <c r="L64" s="6">
        <v>0.89063232258064529</v>
      </c>
      <c r="M64" s="6">
        <v>1.4464629</v>
      </c>
      <c r="N64" s="6">
        <f>AVERAGE(B64:M64)</f>
        <v>4.6187305783282122</v>
      </c>
    </row>
    <row r="65" spans="1:14" x14ac:dyDescent="0.25">
      <c r="A65" t="s">
        <v>0</v>
      </c>
      <c r="B65" s="6">
        <v>11.1539</v>
      </c>
      <c r="C65" s="6">
        <v>17.2224</v>
      </c>
      <c r="D65" s="6">
        <v>51.944299999999998</v>
      </c>
      <c r="E65" s="6">
        <v>16.3307</v>
      </c>
      <c r="F65" s="6">
        <v>22.704999999999998</v>
      </c>
      <c r="G65" s="6">
        <v>5.17842</v>
      </c>
      <c r="H65" s="6">
        <v>8.9597899999999999</v>
      </c>
      <c r="I65" s="6">
        <v>13.754</v>
      </c>
      <c r="J65" s="6">
        <v>7.5341800000000001</v>
      </c>
      <c r="K65" s="6">
        <v>1.17736</v>
      </c>
      <c r="L65" s="6">
        <v>0.95629900000000001</v>
      </c>
      <c r="M65" s="6">
        <v>4.1960499999999996</v>
      </c>
      <c r="N65" s="6">
        <f>MAX(B65:M65)</f>
        <v>51.944299999999998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1.0986</v>
      </c>
      <c r="C67" s="6">
        <v>19.140999999999998</v>
      </c>
      <c r="D67" s="6">
        <v>2.60893</v>
      </c>
      <c r="E67" s="6">
        <v>1.94737</v>
      </c>
      <c r="F67" s="6">
        <v>4.5023200000000001</v>
      </c>
      <c r="G67" s="6">
        <v>5.1287200000000004</v>
      </c>
      <c r="H67" s="6">
        <v>5.6642200000000003</v>
      </c>
      <c r="I67" s="6">
        <v>2.4418700000000002</v>
      </c>
      <c r="J67" s="6">
        <v>1.83575</v>
      </c>
      <c r="K67" s="6">
        <v>1.4892000000000001</v>
      </c>
      <c r="L67" s="6">
        <v>1.2434000000000001</v>
      </c>
      <c r="M67" s="6">
        <v>1.0584800000000001</v>
      </c>
      <c r="N67" s="6">
        <f>MIN(B67:M67)</f>
        <v>1.0584800000000001</v>
      </c>
    </row>
    <row r="68" spans="1:14" x14ac:dyDescent="0.25">
      <c r="A68" t="s">
        <v>1</v>
      </c>
      <c r="B68" s="6">
        <v>24.760714838709681</v>
      </c>
      <c r="C68" s="6">
        <v>30.627376666666667</v>
      </c>
      <c r="D68" s="6">
        <v>7.9216274193548406</v>
      </c>
      <c r="E68" s="6">
        <v>5.9388554838709675</v>
      </c>
      <c r="F68" s="6">
        <v>16.561107500000002</v>
      </c>
      <c r="G68" s="6">
        <v>14.087508064516127</v>
      </c>
      <c r="H68" s="6">
        <v>20.975929000000008</v>
      </c>
      <c r="I68" s="6">
        <v>3.9496435483870966</v>
      </c>
      <c r="J68" s="6">
        <v>2.5939283333333329</v>
      </c>
      <c r="K68" s="6">
        <v>1.6409587096774192</v>
      </c>
      <c r="L68" s="6">
        <v>1.3572303225806455</v>
      </c>
      <c r="M68" s="6">
        <v>1.1447273333333332</v>
      </c>
      <c r="N68" s="6">
        <f>AVERAGE(B68:M68)</f>
        <v>10.963300601702512</v>
      </c>
    </row>
    <row r="69" spans="1:14" x14ac:dyDescent="0.25">
      <c r="A69" t="s">
        <v>0</v>
      </c>
      <c r="B69" s="6">
        <v>162.31899999999999</v>
      </c>
      <c r="C69" s="6">
        <v>48.866100000000003</v>
      </c>
      <c r="D69" s="6">
        <v>27.6554</v>
      </c>
      <c r="E69" s="6">
        <v>21.520299999999999</v>
      </c>
      <c r="F69" s="6">
        <v>37.514499999999998</v>
      </c>
      <c r="G69" s="6">
        <v>29.128699999999998</v>
      </c>
      <c r="H69" s="6">
        <v>37.260599999999997</v>
      </c>
      <c r="I69" s="6">
        <v>8.7072400000000005</v>
      </c>
      <c r="J69" s="6">
        <v>4.7366299999999999</v>
      </c>
      <c r="K69" s="6">
        <v>1.8194900000000001</v>
      </c>
      <c r="L69" s="6">
        <v>1.4802500000000001</v>
      </c>
      <c r="M69" s="6">
        <v>1.23645</v>
      </c>
      <c r="N69" s="6">
        <f>MAX(B69:M69)</f>
        <v>162.31899999999999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1.0042599999999999</v>
      </c>
      <c r="C71" s="6">
        <v>2.2166899999999998</v>
      </c>
      <c r="D71" s="6">
        <v>2.39628</v>
      </c>
      <c r="E71" s="6">
        <v>5.2703499999999996</v>
      </c>
      <c r="F71" s="6">
        <v>10.974299999999999</v>
      </c>
      <c r="G71" s="6">
        <v>4.0454999999999997</v>
      </c>
      <c r="H71" s="6">
        <v>3.7177099999999998</v>
      </c>
      <c r="I71" s="6">
        <v>2.79678</v>
      </c>
      <c r="J71" s="6">
        <v>2.1328299999999998</v>
      </c>
      <c r="K71" s="6">
        <v>1.7501800000000001</v>
      </c>
      <c r="L71" s="6">
        <v>1.5079499999999999</v>
      </c>
      <c r="M71" s="6">
        <v>1.3036000000000001</v>
      </c>
      <c r="N71" s="6">
        <f>MIN(B71:M71)</f>
        <v>1.0042599999999999</v>
      </c>
    </row>
    <row r="72" spans="1:14" x14ac:dyDescent="0.25">
      <c r="A72" t="s">
        <v>1</v>
      </c>
      <c r="B72" s="6">
        <v>8.9077922580645161</v>
      </c>
      <c r="C72" s="6">
        <v>4.5253270000000008</v>
      </c>
      <c r="D72" s="6">
        <v>10.49662935483871</v>
      </c>
      <c r="E72" s="6">
        <v>26.995964516129032</v>
      </c>
      <c r="F72" s="6">
        <v>30.353448275862064</v>
      </c>
      <c r="G72" s="6">
        <v>19.962223870967737</v>
      </c>
      <c r="H72" s="6">
        <v>14.735586333333336</v>
      </c>
      <c r="I72" s="6">
        <v>8.5421077419354834</v>
      </c>
      <c r="J72" s="6">
        <v>2.3885706666666664</v>
      </c>
      <c r="K72" s="6">
        <v>1.9268912903225803</v>
      </c>
      <c r="L72" s="6">
        <v>2.1694312903225805</v>
      </c>
      <c r="M72" s="6">
        <v>2.0424656666666667</v>
      </c>
      <c r="N72" s="6">
        <f>AVERAGE(B72:M72)</f>
        <v>11.087203188759114</v>
      </c>
    </row>
    <row r="73" spans="1:14" x14ac:dyDescent="0.25">
      <c r="A73" t="s">
        <v>0</v>
      </c>
      <c r="B73" s="6">
        <v>45.202199999999998</v>
      </c>
      <c r="C73" s="6">
        <v>9.1807200000000009</v>
      </c>
      <c r="D73" s="6">
        <v>21.678100000000001</v>
      </c>
      <c r="E73" s="6">
        <v>47.923000000000002</v>
      </c>
      <c r="F73" s="6">
        <v>61.199599999999997</v>
      </c>
      <c r="G73" s="6">
        <v>57.5289</v>
      </c>
      <c r="H73" s="6">
        <v>30.418199999999999</v>
      </c>
      <c r="I73" s="6">
        <v>30.205100000000002</v>
      </c>
      <c r="J73" s="6">
        <v>2.75007</v>
      </c>
      <c r="K73" s="6">
        <v>2.1187399999999998</v>
      </c>
      <c r="L73" s="6">
        <v>9.0037800000000008</v>
      </c>
      <c r="M73" s="6">
        <v>4.5492999999999997</v>
      </c>
      <c r="N73" s="6">
        <f>MAX(B73:M73)</f>
        <v>61.199599999999997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1.1701600000000001</v>
      </c>
      <c r="C75" s="6">
        <v>1.14605</v>
      </c>
      <c r="D75" s="6">
        <v>8.1117399999999993</v>
      </c>
      <c r="E75" s="6">
        <v>5.3556299999999997</v>
      </c>
      <c r="F75" s="6">
        <v>14.872999999999999</v>
      </c>
      <c r="G75" s="6">
        <v>6.0194599999999996</v>
      </c>
      <c r="H75" s="6">
        <v>3.7970799999999998</v>
      </c>
      <c r="I75" s="6">
        <v>3.0510999999999999</v>
      </c>
      <c r="J75" s="6">
        <v>2.3803200000000002</v>
      </c>
      <c r="K75" s="6">
        <v>1.98262</v>
      </c>
      <c r="L75" s="6">
        <v>1.68465</v>
      </c>
      <c r="M75" s="6">
        <v>1.4081999999999999</v>
      </c>
      <c r="N75" s="6">
        <f>MIN(B75:M75)</f>
        <v>1.14605</v>
      </c>
    </row>
    <row r="76" spans="1:14" x14ac:dyDescent="0.25">
      <c r="A76" t="s">
        <v>1</v>
      </c>
      <c r="B76" s="6">
        <v>1.3129145161290323</v>
      </c>
      <c r="C76" s="6">
        <v>9.4897796666666672</v>
      </c>
      <c r="D76" s="6">
        <v>25.804410645161298</v>
      </c>
      <c r="E76" s="6">
        <v>21.652664516129033</v>
      </c>
      <c r="F76" s="6">
        <v>45.968032142857147</v>
      </c>
      <c r="G76" s="6">
        <v>38.123365806451602</v>
      </c>
      <c r="H76" s="6">
        <v>5.1130820000000003</v>
      </c>
      <c r="I76" s="6">
        <v>4.6599683870967734</v>
      </c>
      <c r="J76" s="6">
        <v>2.6491863333333332</v>
      </c>
      <c r="K76" s="6">
        <v>2.2049619354838708</v>
      </c>
      <c r="L76" s="6">
        <v>1.8035735483870969</v>
      </c>
      <c r="M76" s="6">
        <v>1.5485609999999999</v>
      </c>
      <c r="N76" s="6">
        <f>AVERAGE(B76:M76)</f>
        <v>13.360875041474657</v>
      </c>
    </row>
    <row r="77" spans="1:14" x14ac:dyDescent="0.25">
      <c r="A77" t="s">
        <v>0</v>
      </c>
      <c r="B77" s="6">
        <v>1.8540000000000001</v>
      </c>
      <c r="C77" s="6">
        <v>52.540900000000001</v>
      </c>
      <c r="D77" s="6">
        <v>75.927800000000005</v>
      </c>
      <c r="E77" s="6">
        <v>89.380099999999999</v>
      </c>
      <c r="F77" s="6">
        <v>79.739599999999996</v>
      </c>
      <c r="G77" s="6">
        <v>123.93</v>
      </c>
      <c r="H77" s="6">
        <v>8.2566900000000008</v>
      </c>
      <c r="I77" s="6">
        <v>9.32958</v>
      </c>
      <c r="J77" s="6">
        <v>3.0082200000000001</v>
      </c>
      <c r="K77" s="6">
        <v>2.42421</v>
      </c>
      <c r="L77" s="6">
        <v>1.96855</v>
      </c>
      <c r="M77" s="6">
        <v>1.7398499999999999</v>
      </c>
      <c r="N77" s="6">
        <f>MAX(B77:M77)</f>
        <v>123.93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1.3479399999999999</v>
      </c>
      <c r="C79" s="6">
        <v>1.2622199999999999</v>
      </c>
      <c r="D79" s="6">
        <v>1.2655700000000001</v>
      </c>
      <c r="E79" s="6">
        <v>3.9669699999999999</v>
      </c>
      <c r="F79" s="6">
        <v>2.9441899999999999</v>
      </c>
      <c r="G79" s="6">
        <v>1.9261900000000001</v>
      </c>
      <c r="H79" s="6">
        <v>2.2110400000000001</v>
      </c>
      <c r="I79" s="6">
        <v>1.44268</v>
      </c>
      <c r="J79" s="6">
        <v>1.54159</v>
      </c>
      <c r="K79" s="6">
        <v>1.1518299999999999</v>
      </c>
      <c r="L79" s="6">
        <v>0.99015500000000001</v>
      </c>
      <c r="M79" s="6">
        <v>0.92330000000000001</v>
      </c>
      <c r="N79" s="6">
        <f>MIN(B79:M79)</f>
        <v>0.92330000000000001</v>
      </c>
    </row>
    <row r="80" spans="1:14" x14ac:dyDescent="0.25">
      <c r="A80" t="s">
        <v>1</v>
      </c>
      <c r="B80" s="6">
        <v>2.4411699999999992</v>
      </c>
      <c r="C80" s="6">
        <v>3.4616039999999999</v>
      </c>
      <c r="D80" s="6">
        <v>9.1233051612903235</v>
      </c>
      <c r="E80" s="6">
        <v>10.877894516129034</v>
      </c>
      <c r="F80" s="6">
        <v>7.0706049999999996</v>
      </c>
      <c r="G80" s="6">
        <v>4.0915635483870965</v>
      </c>
      <c r="H80" s="6">
        <v>4.9642950000000008</v>
      </c>
      <c r="I80" s="6">
        <v>2.6146074193548392</v>
      </c>
      <c r="J80" s="6">
        <v>9.8114826666666701</v>
      </c>
      <c r="K80" s="6">
        <v>1.3350954838709679</v>
      </c>
      <c r="L80" s="6">
        <v>1.0625674516129033</v>
      </c>
      <c r="M80" s="6">
        <v>1.0471013666666662</v>
      </c>
      <c r="N80" s="6">
        <f>AVERAGE(B80:M80)</f>
        <v>4.8251076344982087</v>
      </c>
    </row>
    <row r="81" spans="1:14" x14ac:dyDescent="0.25">
      <c r="A81" t="s">
        <v>0</v>
      </c>
      <c r="B81" s="6">
        <v>6.8230599999999999</v>
      </c>
      <c r="C81" s="6">
        <v>8.7556600000000007</v>
      </c>
      <c r="D81" s="6">
        <v>31.1861</v>
      </c>
      <c r="E81" s="6">
        <v>35.625999999999998</v>
      </c>
      <c r="F81" s="6">
        <v>15.9467</v>
      </c>
      <c r="G81" s="6">
        <v>12.949</v>
      </c>
      <c r="H81" s="6">
        <v>11.261100000000001</v>
      </c>
      <c r="I81" s="6">
        <v>5.5805400000000001</v>
      </c>
      <c r="J81" s="6">
        <v>43.137300000000003</v>
      </c>
      <c r="K81" s="6">
        <v>1.7783599999999999</v>
      </c>
      <c r="L81" s="6">
        <v>1.1454</v>
      </c>
      <c r="M81" s="6">
        <v>1.64354</v>
      </c>
      <c r="N81" s="6">
        <f>MAX(B81:M81)</f>
        <v>43.137300000000003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0.77288699999999999</v>
      </c>
      <c r="C83" s="6">
        <v>0.82013599999999998</v>
      </c>
      <c r="D83" s="6">
        <v>1.26417</v>
      </c>
      <c r="E83" s="6">
        <v>1.7725299999999999</v>
      </c>
      <c r="F83" s="6">
        <v>1.44404</v>
      </c>
      <c r="G83" s="6">
        <v>6.7201500000000003</v>
      </c>
      <c r="H83" s="6">
        <v>2.6051099999999998</v>
      </c>
      <c r="I83" s="6">
        <v>1.5364800000000001</v>
      </c>
      <c r="J83" s="6">
        <v>1.13564</v>
      </c>
      <c r="K83" s="6">
        <v>0.93370399999999998</v>
      </c>
      <c r="L83" s="6">
        <v>0.79131099999999999</v>
      </c>
      <c r="M83" s="6">
        <v>0.68581199999999998</v>
      </c>
      <c r="N83" s="6">
        <f>MIN(B83:M83)</f>
        <v>0.68581199999999998</v>
      </c>
    </row>
    <row r="84" spans="1:14" x14ac:dyDescent="0.25">
      <c r="A84" t="s">
        <v>1</v>
      </c>
      <c r="B84" s="6">
        <v>0.85809645161290315</v>
      </c>
      <c r="C84" s="6">
        <v>4.1281579999999991</v>
      </c>
      <c r="D84" s="6">
        <v>7.551675161290321</v>
      </c>
      <c r="E84" s="6">
        <v>4.1332680645161295</v>
      </c>
      <c r="F84" s="6">
        <v>4.8272267857142861</v>
      </c>
      <c r="G84" s="6">
        <v>16.507565806451613</v>
      </c>
      <c r="H84" s="6">
        <v>9.8780363333333359</v>
      </c>
      <c r="I84" s="6">
        <v>2.4884987096774194</v>
      </c>
      <c r="J84" s="6">
        <v>1.4963620000000002</v>
      </c>
      <c r="K84" s="6">
        <v>1.0229340645161291</v>
      </c>
      <c r="L84" s="6">
        <v>0.85779287096774193</v>
      </c>
      <c r="M84" s="6">
        <v>0.76714336666666683</v>
      </c>
      <c r="N84" s="6">
        <f>AVERAGE(B84:M84)</f>
        <v>4.5430631345622121</v>
      </c>
    </row>
    <row r="85" spans="1:14" x14ac:dyDescent="0.25">
      <c r="A85" t="s">
        <v>0</v>
      </c>
      <c r="B85" s="6">
        <v>1.1819</v>
      </c>
      <c r="C85" s="6">
        <v>46.611899999999999</v>
      </c>
      <c r="D85" s="6">
        <v>45.624699999999997</v>
      </c>
      <c r="E85" s="6">
        <v>15.698700000000001</v>
      </c>
      <c r="F85" s="6">
        <v>26.3889</v>
      </c>
      <c r="G85" s="6">
        <v>32.901600000000002</v>
      </c>
      <c r="H85" s="6">
        <v>25.750399999999999</v>
      </c>
      <c r="I85" s="6">
        <v>7.1414099999999996</v>
      </c>
      <c r="J85" s="6">
        <v>2.3206199999999999</v>
      </c>
      <c r="K85" s="6">
        <v>1.12659</v>
      </c>
      <c r="L85" s="6">
        <v>0.92839400000000005</v>
      </c>
      <c r="M85" s="6">
        <v>1.2886200000000001</v>
      </c>
      <c r="N85" s="6">
        <f>MAX(B85:M85)</f>
        <v>46.611899999999999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0.73265100000000005</v>
      </c>
      <c r="C87" s="6">
        <v>1.0089999999999999</v>
      </c>
      <c r="D87" s="6">
        <v>0.76798100000000002</v>
      </c>
      <c r="E87" s="6">
        <v>2.95871</v>
      </c>
      <c r="F87" s="6">
        <v>1.14503</v>
      </c>
      <c r="G87" s="6">
        <v>0.73440799999999995</v>
      </c>
      <c r="H87" s="6">
        <v>0.725943</v>
      </c>
      <c r="I87" s="6">
        <v>1.19268</v>
      </c>
      <c r="J87" s="6">
        <v>0.91545200000000004</v>
      </c>
      <c r="K87" s="6">
        <v>0.68295899999999998</v>
      </c>
      <c r="L87" s="6">
        <v>0.532972</v>
      </c>
      <c r="M87" s="6">
        <v>0.44930799999999999</v>
      </c>
      <c r="N87" s="6">
        <f>MIN(B87:M87)</f>
        <v>0.44930799999999999</v>
      </c>
    </row>
    <row r="88" spans="1:14" x14ac:dyDescent="0.25">
      <c r="A88" t="s">
        <v>1</v>
      </c>
      <c r="B88" s="6">
        <v>1.3415577741935485</v>
      </c>
      <c r="C88" s="6">
        <v>3.6246829999999997</v>
      </c>
      <c r="D88" s="6">
        <v>7.5167030967741928</v>
      </c>
      <c r="E88" s="6">
        <v>6.4776664516129019</v>
      </c>
      <c r="F88" s="6">
        <v>2.1024265517241383</v>
      </c>
      <c r="G88" s="6">
        <v>0.92252051612903219</v>
      </c>
      <c r="H88" s="6">
        <v>4.0074194999999992</v>
      </c>
      <c r="I88" s="6">
        <v>7.9530712903225824</v>
      </c>
      <c r="J88" s="6">
        <v>1.2074799666666662</v>
      </c>
      <c r="K88" s="6">
        <v>0.80180329032258058</v>
      </c>
      <c r="L88" s="6">
        <v>0.59845932258064516</v>
      </c>
      <c r="M88" s="6">
        <v>0.4885121</v>
      </c>
      <c r="N88" s="6">
        <f>AVERAGE(B88:M88)</f>
        <v>3.0868585716938579</v>
      </c>
    </row>
    <row r="89" spans="1:14" x14ac:dyDescent="0.25">
      <c r="A89" t="s">
        <v>0</v>
      </c>
      <c r="B89" s="6">
        <v>2.7765399999999998</v>
      </c>
      <c r="C89" s="6">
        <v>6.8905399999999997</v>
      </c>
      <c r="D89" s="6">
        <v>22.0487</v>
      </c>
      <c r="E89" s="6">
        <v>12.7568</v>
      </c>
      <c r="F89" s="6">
        <v>5.1240500000000004</v>
      </c>
      <c r="G89" s="6">
        <v>1.34311</v>
      </c>
      <c r="H89" s="6">
        <v>15.959099999999999</v>
      </c>
      <c r="I89" s="6">
        <v>28.715399999999999</v>
      </c>
      <c r="J89" s="6">
        <v>2.89209</v>
      </c>
      <c r="K89" s="6">
        <v>1.0312699999999999</v>
      </c>
      <c r="L89" s="6">
        <v>0.70939799999999997</v>
      </c>
      <c r="M89" s="6">
        <v>0.52973899999999996</v>
      </c>
      <c r="N89" s="6">
        <f>MAX(B89:M89)</f>
        <v>28.715399999999999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0.438475</v>
      </c>
      <c r="C91" s="6">
        <v>7.3643700000000001</v>
      </c>
      <c r="D91" s="6">
        <v>2.4196599999999999</v>
      </c>
      <c r="E91" s="6">
        <v>1.50478</v>
      </c>
      <c r="F91" s="6">
        <v>3.0900300000000001</v>
      </c>
      <c r="G91" s="6">
        <v>4.8315599999999996</v>
      </c>
      <c r="H91" s="6">
        <v>4.0867100000000001</v>
      </c>
      <c r="I91" s="6">
        <v>2.4265099999999999</v>
      </c>
      <c r="J91" s="6">
        <v>1.59094</v>
      </c>
      <c r="K91" s="6">
        <v>1.2993600000000001</v>
      </c>
      <c r="L91" s="6">
        <v>1.03691</v>
      </c>
      <c r="M91" s="6">
        <v>0.85858599999999996</v>
      </c>
      <c r="N91" s="6">
        <f>MIN(B91:M91)</f>
        <v>0.438475</v>
      </c>
    </row>
    <row r="92" spans="1:14" x14ac:dyDescent="0.25">
      <c r="A92" t="s">
        <v>1</v>
      </c>
      <c r="B92" s="6">
        <v>13.625311</v>
      </c>
      <c r="C92" s="6">
        <v>20.029472666666667</v>
      </c>
      <c r="D92" s="6">
        <v>6.0339667741935488</v>
      </c>
      <c r="E92" s="6">
        <v>11.4667035483871</v>
      </c>
      <c r="F92" s="6">
        <v>16.931978214285714</v>
      </c>
      <c r="G92" s="6">
        <v>18.088124193548389</v>
      </c>
      <c r="H92" s="6">
        <v>9.4547663333333318</v>
      </c>
      <c r="I92" s="6">
        <v>8.6471174193548368</v>
      </c>
      <c r="J92" s="6">
        <v>2.650370000000001</v>
      </c>
      <c r="K92" s="6">
        <v>1.735998709677419</v>
      </c>
      <c r="L92" s="6">
        <v>1.1550622580645162</v>
      </c>
      <c r="M92" s="6">
        <v>0.94168986666666676</v>
      </c>
      <c r="N92" s="6">
        <f>AVERAGE(B92:M92)</f>
        <v>9.2300467486815183</v>
      </c>
    </row>
    <row r="93" spans="1:14" x14ac:dyDescent="0.25">
      <c r="A93" t="s">
        <v>0</v>
      </c>
      <c r="B93" s="6">
        <v>48.031300000000002</v>
      </c>
      <c r="C93" s="6">
        <v>34.290100000000002</v>
      </c>
      <c r="D93" s="6">
        <v>17.997199999999999</v>
      </c>
      <c r="E93" s="6">
        <v>37.226500000000001</v>
      </c>
      <c r="F93" s="6">
        <v>51.506900000000002</v>
      </c>
      <c r="G93" s="6">
        <v>48.409199999999998</v>
      </c>
      <c r="H93" s="6">
        <v>18.670500000000001</v>
      </c>
      <c r="I93" s="6">
        <v>19.7285</v>
      </c>
      <c r="J93" s="6">
        <v>6.6117800000000004</v>
      </c>
      <c r="K93" s="6">
        <v>3.9334899999999999</v>
      </c>
      <c r="L93" s="6">
        <v>1.28559</v>
      </c>
      <c r="M93" s="6">
        <v>1.0289900000000001</v>
      </c>
      <c r="N93" s="6">
        <f>MAX(B93:M93)</f>
        <v>51.506900000000002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0.81670600000000004</v>
      </c>
      <c r="C95" s="6">
        <v>1.0387299999999999</v>
      </c>
      <c r="D95" s="6">
        <v>1.11083</v>
      </c>
      <c r="E95" s="6">
        <v>1.11635</v>
      </c>
      <c r="F95" s="6">
        <v>0.848302</v>
      </c>
      <c r="G95" s="6">
        <v>0.72610399999999997</v>
      </c>
      <c r="H95" s="6">
        <v>1.5293000000000001</v>
      </c>
      <c r="I95" s="6">
        <v>0.97500600000000004</v>
      </c>
      <c r="J95" s="6">
        <v>0.81010599999999999</v>
      </c>
      <c r="K95" s="6">
        <v>0.557091</v>
      </c>
      <c r="L95" s="6">
        <v>0.457764</v>
      </c>
      <c r="M95" s="6">
        <v>0.40638400000000002</v>
      </c>
      <c r="N95" s="6">
        <f>MIN(B95:M95)</f>
        <v>0.40638400000000002</v>
      </c>
    </row>
    <row r="96" spans="1:14" x14ac:dyDescent="0.25">
      <c r="A96" t="s">
        <v>1</v>
      </c>
      <c r="B96" s="6">
        <v>2.193441258064516</v>
      </c>
      <c r="C96" s="6">
        <v>2.6141236666666665</v>
      </c>
      <c r="D96" s="6">
        <v>4.6229061290322591</v>
      </c>
      <c r="E96" s="6">
        <v>4.9287877419354844</v>
      </c>
      <c r="F96" s="6">
        <v>1.450888214285714</v>
      </c>
      <c r="G96" s="6">
        <v>1.8485875806451615</v>
      </c>
      <c r="H96" s="6">
        <v>8.863745333333334</v>
      </c>
      <c r="I96" s="6">
        <v>2.5837736451612909</v>
      </c>
      <c r="J96" s="6">
        <v>1.3440206000000001</v>
      </c>
      <c r="K96" s="6">
        <v>0.63726519354838718</v>
      </c>
      <c r="L96" s="6">
        <v>0.50472635483870965</v>
      </c>
      <c r="M96" s="6">
        <v>0.87428406666666647</v>
      </c>
      <c r="N96" s="6">
        <f>AVERAGE(B96:M96)</f>
        <v>2.7055458153481822</v>
      </c>
    </row>
    <row r="97" spans="1:14" x14ac:dyDescent="0.25">
      <c r="A97" t="s">
        <v>0</v>
      </c>
      <c r="B97" s="6">
        <v>10.143700000000001</v>
      </c>
      <c r="C97" s="6">
        <v>8.4594199999999997</v>
      </c>
      <c r="D97" s="6">
        <v>12.448</v>
      </c>
      <c r="E97" s="6">
        <v>14.8858</v>
      </c>
      <c r="F97" s="6">
        <v>3.0636899999999998</v>
      </c>
      <c r="G97" s="6">
        <v>4.7545999999999999</v>
      </c>
      <c r="H97" s="6">
        <v>19.670500000000001</v>
      </c>
      <c r="I97" s="6">
        <v>7.5998000000000001</v>
      </c>
      <c r="J97" s="6">
        <v>3.6006900000000002</v>
      </c>
      <c r="K97" s="6">
        <v>0.78608599999999995</v>
      </c>
      <c r="L97" s="6">
        <v>0.5534</v>
      </c>
      <c r="M97" s="6">
        <v>3.38619</v>
      </c>
      <c r="N97" s="6">
        <f>MAX(B97:M97)</f>
        <v>19.670500000000001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0.70466700000000004</v>
      </c>
      <c r="C99" s="6">
        <v>2.73908</v>
      </c>
      <c r="D99" s="6">
        <v>9.6385500000000004</v>
      </c>
      <c r="E99" s="6">
        <v>1.9013</v>
      </c>
      <c r="F99" s="6">
        <v>5.7605399999999998</v>
      </c>
      <c r="G99" s="6">
        <v>2.6569600000000002</v>
      </c>
      <c r="H99" s="6">
        <v>1.7811699999999999</v>
      </c>
      <c r="I99" s="6">
        <v>1.54287</v>
      </c>
      <c r="J99" s="6">
        <v>1.0356700000000001</v>
      </c>
      <c r="K99" s="6">
        <v>0.80283199999999999</v>
      </c>
      <c r="L99" s="6">
        <v>0.65726799999999996</v>
      </c>
      <c r="M99" s="6">
        <v>0.57585600000000003</v>
      </c>
      <c r="N99" s="6">
        <f>MIN(B99:M99)</f>
        <v>0.57585600000000003</v>
      </c>
    </row>
    <row r="100" spans="1:14" x14ac:dyDescent="0.25">
      <c r="A100" t="s">
        <v>1</v>
      </c>
      <c r="B100" s="6">
        <v>3.2644649032258064</v>
      </c>
      <c r="C100" s="6">
        <v>14.624176333333333</v>
      </c>
      <c r="D100" s="6">
        <v>28.486260000000001</v>
      </c>
      <c r="E100" s="6">
        <v>5.6377890322580644</v>
      </c>
      <c r="F100" s="6">
        <v>18.885854285714288</v>
      </c>
      <c r="G100" s="6">
        <v>5.5057806451612903</v>
      </c>
      <c r="H100" s="6">
        <v>2.8392290000000004</v>
      </c>
      <c r="I100" s="6">
        <v>2.7218299999999993</v>
      </c>
      <c r="J100" s="6">
        <v>1.5045576666666671</v>
      </c>
      <c r="K100" s="6">
        <v>0.89857503225806434</v>
      </c>
      <c r="L100" s="6">
        <v>0.72300761290322557</v>
      </c>
      <c r="M100" s="6">
        <v>0.6369303999999999</v>
      </c>
      <c r="N100" s="6">
        <f>AVERAGE(B100:M100)</f>
        <v>7.1440379092933961</v>
      </c>
    </row>
    <row r="101" spans="1:14" x14ac:dyDescent="0.25">
      <c r="A101" t="s">
        <v>0</v>
      </c>
      <c r="B101" s="6">
        <v>8.4269499999999997</v>
      </c>
      <c r="C101" s="6">
        <v>33.131</v>
      </c>
      <c r="D101" s="6">
        <v>71.007400000000004</v>
      </c>
      <c r="E101" s="6">
        <v>18.957599999999999</v>
      </c>
      <c r="F101" s="6">
        <v>36.246400000000001</v>
      </c>
      <c r="G101" s="6">
        <v>12.024100000000001</v>
      </c>
      <c r="H101" s="6">
        <v>5.1679700000000004</v>
      </c>
      <c r="I101" s="6">
        <v>6.5387599999999999</v>
      </c>
      <c r="J101" s="6">
        <v>3.4387699999999999</v>
      </c>
      <c r="K101" s="6">
        <v>1.0223199999999999</v>
      </c>
      <c r="L101" s="6">
        <v>0.79738500000000001</v>
      </c>
      <c r="M101" s="6">
        <v>0.78353399999999995</v>
      </c>
      <c r="N101" s="6">
        <f>MAX(B101:M101)</f>
        <v>71.007400000000004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0.54982600000000004</v>
      </c>
      <c r="C103" s="6">
        <v>1.0029399999999999</v>
      </c>
      <c r="D103" s="6">
        <v>10.823499999999999</v>
      </c>
      <c r="E103" s="6">
        <v>2.5873900000000001</v>
      </c>
      <c r="F103" s="6">
        <v>2.1427299999999998</v>
      </c>
      <c r="G103" s="6">
        <v>6.6461100000000002</v>
      </c>
      <c r="H103" s="6">
        <v>9.2330299999999994</v>
      </c>
      <c r="I103" s="6">
        <v>2.69232</v>
      </c>
      <c r="J103" s="6">
        <v>2.0217399999999999</v>
      </c>
      <c r="K103" s="6">
        <v>1.55965</v>
      </c>
      <c r="L103" s="6">
        <v>1.31786</v>
      </c>
      <c r="M103" s="6">
        <v>1.12256</v>
      </c>
      <c r="N103" s="6">
        <f>MIN(B103:M103)</f>
        <v>0.54982600000000004</v>
      </c>
    </row>
    <row r="104" spans="1:14" x14ac:dyDescent="0.25">
      <c r="A104" t="s">
        <v>1</v>
      </c>
      <c r="B104" s="6">
        <v>5.4635601935483837</v>
      </c>
      <c r="C104" s="6">
        <v>8.6941660000000009</v>
      </c>
      <c r="D104" s="6">
        <v>40.401270967741937</v>
      </c>
      <c r="E104" s="6">
        <v>6.8562438709677416</v>
      </c>
      <c r="F104" s="6">
        <v>5.9513199999999991</v>
      </c>
      <c r="G104" s="6">
        <v>34.836854838709684</v>
      </c>
      <c r="H104" s="6">
        <v>17.826861333333333</v>
      </c>
      <c r="I104" s="6">
        <v>5.9307290322580624</v>
      </c>
      <c r="J104" s="6">
        <v>2.8541116666666664</v>
      </c>
      <c r="K104" s="6">
        <v>1.9207661290322577</v>
      </c>
      <c r="L104" s="6">
        <v>1.5917812903225805</v>
      </c>
      <c r="M104" s="6">
        <v>3.0732359999999996</v>
      </c>
      <c r="N104" s="6">
        <f>AVERAGE(B104:M104)</f>
        <v>11.283408443548387</v>
      </c>
    </row>
    <row r="105" spans="1:14" x14ac:dyDescent="0.25">
      <c r="A105" t="s">
        <v>0</v>
      </c>
      <c r="B105" s="6">
        <v>30.151800000000001</v>
      </c>
      <c r="C105" s="6">
        <v>40.018599999999999</v>
      </c>
      <c r="D105" s="6">
        <v>113.23399999999999</v>
      </c>
      <c r="E105" s="6">
        <v>14.2074</v>
      </c>
      <c r="F105" s="6">
        <v>17.488700000000001</v>
      </c>
      <c r="G105" s="6">
        <v>65.977099999999993</v>
      </c>
      <c r="H105" s="6">
        <v>35.070399999999999</v>
      </c>
      <c r="I105" s="6">
        <v>18.440999999999999</v>
      </c>
      <c r="J105" s="6">
        <v>4.9576000000000002</v>
      </c>
      <c r="K105" s="6">
        <v>2.83155</v>
      </c>
      <c r="L105" s="6">
        <v>3.3528899999999999</v>
      </c>
      <c r="M105" s="6">
        <v>14.5913</v>
      </c>
      <c r="N105" s="6">
        <f>MAX(B105:M105)</f>
        <v>113.23399999999999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1.9376100000000001</v>
      </c>
      <c r="C107" s="6">
        <v>1.42059</v>
      </c>
      <c r="D107" s="6">
        <v>3.4626999999999999</v>
      </c>
      <c r="E107" s="6">
        <v>4.8277400000000004</v>
      </c>
      <c r="F107" s="6">
        <v>2.0126300000000001</v>
      </c>
      <c r="G107" s="6">
        <v>1.5528299999999999</v>
      </c>
      <c r="H107" s="6">
        <v>1.52898</v>
      </c>
      <c r="I107" s="6">
        <v>1.4314100000000001</v>
      </c>
      <c r="J107" s="6">
        <v>0.99071600000000004</v>
      </c>
      <c r="K107" s="6">
        <v>0.77569100000000002</v>
      </c>
      <c r="L107" s="6">
        <v>0.64615400000000001</v>
      </c>
      <c r="M107" s="6">
        <v>0.59790699999999997</v>
      </c>
      <c r="N107" s="6">
        <f>MIN(B107:M107)</f>
        <v>0.59790699999999997</v>
      </c>
    </row>
    <row r="108" spans="1:14" x14ac:dyDescent="0.25">
      <c r="A108" t="s">
        <v>1</v>
      </c>
      <c r="B108" s="6">
        <v>5.9380448387096774</v>
      </c>
      <c r="C108" s="6">
        <v>2.7823926666666665</v>
      </c>
      <c r="D108" s="6">
        <v>14.229256451612905</v>
      </c>
      <c r="E108" s="6">
        <v>10.388563870967744</v>
      </c>
      <c r="F108" s="6">
        <v>7.1762692857142856</v>
      </c>
      <c r="G108" s="6">
        <v>4.035302580645161</v>
      </c>
      <c r="H108" s="6">
        <v>2.4332963333333337</v>
      </c>
      <c r="I108" s="6">
        <v>2.2392458064516125</v>
      </c>
      <c r="J108" s="6">
        <v>2.9750588666666662</v>
      </c>
      <c r="K108" s="6">
        <v>1.1968859677419355</v>
      </c>
      <c r="L108" s="6">
        <v>0.70145512903225804</v>
      </c>
      <c r="M108" s="6">
        <v>0.96483799999999997</v>
      </c>
      <c r="N108" s="6">
        <f>AVERAGE(B108:M108)</f>
        <v>4.5883841497951865</v>
      </c>
    </row>
    <row r="109" spans="1:14" x14ac:dyDescent="0.25">
      <c r="A109" t="s">
        <v>0</v>
      </c>
      <c r="B109" s="6">
        <v>14.0143</v>
      </c>
      <c r="C109" s="6">
        <v>12.6334</v>
      </c>
      <c r="D109" s="6">
        <v>33.746200000000002</v>
      </c>
      <c r="E109" s="6">
        <v>18.467500000000001</v>
      </c>
      <c r="F109" s="6">
        <v>20.9939</v>
      </c>
      <c r="G109" s="6">
        <v>13.1358</v>
      </c>
      <c r="H109" s="6">
        <v>4.8770300000000004</v>
      </c>
      <c r="I109" s="6">
        <v>4.2425199999999998</v>
      </c>
      <c r="J109" s="6">
        <v>13.1846</v>
      </c>
      <c r="K109" s="6">
        <v>2.66161</v>
      </c>
      <c r="L109" s="6">
        <v>0.76920900000000003</v>
      </c>
      <c r="M109" s="6">
        <v>3.3344399999999998</v>
      </c>
      <c r="N109" s="6">
        <f>MAX(B109:M109)</f>
        <v>33.746200000000002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0.59006000000000003</v>
      </c>
      <c r="C111" s="6">
        <v>1.1647099999999999</v>
      </c>
      <c r="D111" s="6">
        <v>0.90681299999999998</v>
      </c>
      <c r="E111" s="6">
        <v>0.886571</v>
      </c>
      <c r="F111" s="6">
        <v>0.83588600000000002</v>
      </c>
      <c r="G111" s="6">
        <v>0.57344099999999998</v>
      </c>
      <c r="H111" s="6">
        <v>0.84729200000000005</v>
      </c>
      <c r="I111" s="6">
        <v>0.486516</v>
      </c>
      <c r="J111" s="6">
        <v>0.41732900000000001</v>
      </c>
      <c r="K111" s="6">
        <v>0.34923799999999999</v>
      </c>
      <c r="L111" s="6">
        <v>0.32815899999999998</v>
      </c>
      <c r="M111" s="6">
        <v>0.36525600000000003</v>
      </c>
      <c r="N111" s="6">
        <f>MIN(B111:M111)</f>
        <v>0.32815899999999998</v>
      </c>
    </row>
    <row r="112" spans="1:14" x14ac:dyDescent="0.25">
      <c r="A112" t="s">
        <v>1</v>
      </c>
      <c r="B112" s="6">
        <v>4.2279700645161293</v>
      </c>
      <c r="C112" s="6">
        <v>3.8306110000000002</v>
      </c>
      <c r="D112" s="6">
        <v>2.8009912580645162</v>
      </c>
      <c r="E112" s="6">
        <v>2.0024816129032255</v>
      </c>
      <c r="F112" s="6">
        <v>1.7516133571428569</v>
      </c>
      <c r="G112" s="6">
        <v>2.3950551935483873</v>
      </c>
      <c r="H112" s="6">
        <v>2.2456237000000008</v>
      </c>
      <c r="I112" s="6">
        <v>1.0730147741935485</v>
      </c>
      <c r="J112" s="6">
        <v>0.82428539999999972</v>
      </c>
      <c r="K112" s="6">
        <v>0.76424545161290325</v>
      </c>
      <c r="L112" s="6">
        <v>0.77571348387096772</v>
      </c>
      <c r="M112" s="6">
        <v>0.85615396666666677</v>
      </c>
      <c r="N112" s="6">
        <f>AVERAGE(B112:M112)</f>
        <v>1.9623132718766003</v>
      </c>
    </row>
    <row r="113" spans="1:14" x14ac:dyDescent="0.25">
      <c r="A113" t="s">
        <v>0</v>
      </c>
      <c r="B113" s="6">
        <v>14.8614</v>
      </c>
      <c r="C113" s="6">
        <v>10.056900000000001</v>
      </c>
      <c r="D113" s="6">
        <v>7.3770300000000004</v>
      </c>
      <c r="E113" s="6">
        <v>4.7870600000000003</v>
      </c>
      <c r="F113" s="6">
        <v>4.1678300000000004</v>
      </c>
      <c r="G113" s="6">
        <v>6.6568800000000001</v>
      </c>
      <c r="H113" s="6">
        <v>4.5384599999999997</v>
      </c>
      <c r="I113" s="6">
        <v>5.7625799999999998</v>
      </c>
      <c r="J113" s="6">
        <v>2.2725200000000001</v>
      </c>
      <c r="K113" s="6">
        <v>3.8528600000000002</v>
      </c>
      <c r="L113" s="6">
        <v>3.4194399999999998</v>
      </c>
      <c r="M113" s="6">
        <v>3.12439</v>
      </c>
      <c r="N113" s="6">
        <f>MAX(B113:M113)</f>
        <v>14.8614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0.28023399999999998</v>
      </c>
      <c r="C115" s="6">
        <v>2.9935299999999998</v>
      </c>
      <c r="D115" s="6">
        <v>1.3156699999999999</v>
      </c>
      <c r="E115" s="6">
        <v>1.20296</v>
      </c>
      <c r="F115" s="6">
        <v>2.7104599999999999</v>
      </c>
      <c r="G115" s="6">
        <v>1.1057399999999999</v>
      </c>
      <c r="H115" s="6">
        <v>1.65499</v>
      </c>
      <c r="I115" s="6">
        <v>1.1352800000000001</v>
      </c>
      <c r="J115" s="6">
        <v>0.78484900000000002</v>
      </c>
      <c r="K115" s="6">
        <v>0.61868000000000001</v>
      </c>
      <c r="L115" s="6">
        <v>0.51306200000000002</v>
      </c>
      <c r="M115" s="6">
        <v>0.47620899999999999</v>
      </c>
      <c r="N115" s="6">
        <f>MIN(B115:M115)</f>
        <v>0.28023399999999998</v>
      </c>
    </row>
    <row r="116" spans="1:14" x14ac:dyDescent="0.25">
      <c r="A116" t="s">
        <v>1</v>
      </c>
      <c r="B116" s="6">
        <v>1.5265019354838707</v>
      </c>
      <c r="C116" s="6">
        <v>19.206421333333331</v>
      </c>
      <c r="D116" s="6">
        <v>6.4923893548387115</v>
      </c>
      <c r="E116" s="6">
        <v>6.598472903225808</v>
      </c>
      <c r="F116" s="6">
        <v>7.3735946428571433</v>
      </c>
      <c r="G116" s="6">
        <v>4.376062903225808</v>
      </c>
      <c r="H116" s="6">
        <v>13.172677333333331</v>
      </c>
      <c r="I116" s="6">
        <v>2.0113809677419363</v>
      </c>
      <c r="J116" s="6">
        <v>0.90563036666666674</v>
      </c>
      <c r="K116" s="6">
        <v>0.69861093548387099</v>
      </c>
      <c r="L116" s="6">
        <v>0.84395564516129051</v>
      </c>
      <c r="M116" s="6">
        <v>1.0347799666666668</v>
      </c>
      <c r="N116" s="6">
        <f>AVERAGE(B116:M116)</f>
        <v>5.3533731906682016</v>
      </c>
    </row>
    <row r="117" spans="1:14" x14ac:dyDescent="0.25">
      <c r="A117" t="s">
        <v>0</v>
      </c>
      <c r="B117" s="6">
        <v>5.4857399999999998</v>
      </c>
      <c r="C117" s="6">
        <v>87.000900000000001</v>
      </c>
      <c r="D117" s="6">
        <v>19.1341</v>
      </c>
      <c r="E117" s="6">
        <v>11.938599999999999</v>
      </c>
      <c r="F117" s="6">
        <v>17.571200000000001</v>
      </c>
      <c r="G117" s="6">
        <v>16.238199999999999</v>
      </c>
      <c r="H117" s="6">
        <v>31.326000000000001</v>
      </c>
      <c r="I117" s="6">
        <v>4.7221799999999998</v>
      </c>
      <c r="J117" s="6">
        <v>1.10538</v>
      </c>
      <c r="K117" s="6">
        <v>0.77868599999999999</v>
      </c>
      <c r="L117" s="6">
        <v>2.6471900000000002</v>
      </c>
      <c r="M117" s="6">
        <v>4.5403200000000004</v>
      </c>
      <c r="N117" s="6">
        <f>MAX(B117:M117)</f>
        <v>87.000900000000001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0.46451799999999999</v>
      </c>
      <c r="C119" s="6">
        <v>1.1900299999999999</v>
      </c>
      <c r="D119" s="6">
        <v>4.0108300000000003</v>
      </c>
      <c r="E119" s="6">
        <v>3.8275899999999998</v>
      </c>
      <c r="F119" s="6">
        <v>1.7688900000000001</v>
      </c>
      <c r="G119" s="6">
        <v>1.42642</v>
      </c>
      <c r="H119" s="6">
        <v>2.3412600000000001</v>
      </c>
      <c r="I119" s="6">
        <v>1.1395500000000001</v>
      </c>
      <c r="J119" s="6">
        <v>0.83243599999999995</v>
      </c>
      <c r="K119" s="6">
        <v>0.65739000000000003</v>
      </c>
      <c r="L119" s="6">
        <v>0.528501</v>
      </c>
      <c r="M119" s="6">
        <v>0.50032799999999999</v>
      </c>
      <c r="N119" s="6">
        <f>MIN(B119:M119)</f>
        <v>0.46451799999999999</v>
      </c>
    </row>
    <row r="120" spans="1:14" x14ac:dyDescent="0.25">
      <c r="A120" t="s">
        <v>1</v>
      </c>
      <c r="B120" s="6">
        <v>3.5094372580645161</v>
      </c>
      <c r="C120" s="6">
        <v>18.930876666666666</v>
      </c>
      <c r="D120" s="6">
        <v>14.775659032258066</v>
      </c>
      <c r="E120" s="6">
        <v>26.011007419354847</v>
      </c>
      <c r="F120" s="6">
        <v>2.6374241379310339</v>
      </c>
      <c r="G120" s="6">
        <v>3.0518490322580645</v>
      </c>
      <c r="H120" s="6">
        <v>5.3887173333333331</v>
      </c>
      <c r="I120" s="6">
        <v>1.5863335483870966</v>
      </c>
      <c r="J120" s="6">
        <v>1.0102453333333332</v>
      </c>
      <c r="K120" s="6">
        <v>0.73575303225806477</v>
      </c>
      <c r="L120" s="6">
        <v>0.58817329032258059</v>
      </c>
      <c r="M120" s="6">
        <v>1.163296333333333</v>
      </c>
      <c r="N120" s="6">
        <f>AVERAGE(B120:M120)</f>
        <v>6.615731034791744</v>
      </c>
    </row>
    <row r="121" spans="1:14" x14ac:dyDescent="0.25">
      <c r="A121" t="s">
        <v>0</v>
      </c>
      <c r="B121" s="6">
        <v>12.891400000000001</v>
      </c>
      <c r="C121" s="6">
        <v>45.391100000000002</v>
      </c>
      <c r="D121" s="6">
        <v>54.881999999999998</v>
      </c>
      <c r="E121" s="6">
        <v>66.782200000000003</v>
      </c>
      <c r="F121" s="6">
        <v>4.3291599999999999</v>
      </c>
      <c r="G121" s="6">
        <v>13.909800000000001</v>
      </c>
      <c r="H121" s="6">
        <v>13.0351</v>
      </c>
      <c r="I121" s="6">
        <v>2.5693100000000002</v>
      </c>
      <c r="J121" s="6">
        <v>1.2763599999999999</v>
      </c>
      <c r="K121" s="6">
        <v>0.82501800000000003</v>
      </c>
      <c r="L121" s="6">
        <v>0.65269699999999997</v>
      </c>
      <c r="M121" s="6">
        <v>5.1288099999999996</v>
      </c>
      <c r="N121" s="6">
        <f>MAX(B121:M121)</f>
        <v>66.782200000000003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0.619475</v>
      </c>
      <c r="C123" s="6">
        <v>0.85726999999999998</v>
      </c>
      <c r="D123" s="6">
        <v>1.429</v>
      </c>
      <c r="E123" s="6">
        <v>0.73712500000000003</v>
      </c>
      <c r="F123" s="6">
        <v>3.2376</v>
      </c>
      <c r="G123" s="6">
        <v>1.44994</v>
      </c>
      <c r="H123" s="6">
        <v>3.0143599999999999</v>
      </c>
      <c r="I123" s="6">
        <v>0.91800899999999996</v>
      </c>
      <c r="J123" s="6">
        <v>0.66886599999999996</v>
      </c>
      <c r="K123" s="6">
        <v>0.52761899999999995</v>
      </c>
      <c r="L123" s="6">
        <v>0.41794599999999998</v>
      </c>
      <c r="M123" s="6">
        <v>0.40224399999999999</v>
      </c>
      <c r="N123" s="6">
        <f>MIN(B123:M123)</f>
        <v>0.40224399999999999</v>
      </c>
    </row>
    <row r="124" spans="1:14" x14ac:dyDescent="0.25">
      <c r="A124" t="s">
        <v>1</v>
      </c>
      <c r="B124" s="6">
        <v>1.9434895483870971</v>
      </c>
      <c r="C124" s="6">
        <v>5.5339235000000002</v>
      </c>
      <c r="D124" s="6">
        <v>9.2190851612903231</v>
      </c>
      <c r="E124" s="6">
        <v>2.9496865806451615</v>
      </c>
      <c r="F124" s="6">
        <v>11.834637857142861</v>
      </c>
      <c r="G124" s="6">
        <v>4.500715161290322</v>
      </c>
      <c r="H124" s="6">
        <v>8.3624340000000004</v>
      </c>
      <c r="I124" s="6">
        <v>1.7244029032258064</v>
      </c>
      <c r="J124" s="6">
        <v>0.76294079999999986</v>
      </c>
      <c r="K124" s="6">
        <v>0.59296090322580652</v>
      </c>
      <c r="L124" s="6">
        <v>0.46899741935483868</v>
      </c>
      <c r="M124" s="6">
        <v>2.394205566666666</v>
      </c>
      <c r="N124" s="6">
        <f>AVERAGE(B124:M124)</f>
        <v>4.1906232834357402</v>
      </c>
    </row>
    <row r="125" spans="1:14" x14ac:dyDescent="0.25">
      <c r="A125" t="s">
        <v>0</v>
      </c>
      <c r="B125" s="6">
        <v>6.0150499999999996</v>
      </c>
      <c r="C125" s="6">
        <v>28.627700000000001</v>
      </c>
      <c r="D125" s="6">
        <v>28.1556</v>
      </c>
      <c r="E125" s="6">
        <v>11.147</v>
      </c>
      <c r="F125" s="6">
        <v>37.1798</v>
      </c>
      <c r="G125" s="6">
        <v>14.4558</v>
      </c>
      <c r="H125" s="6">
        <v>16.781199999999998</v>
      </c>
      <c r="I125" s="6">
        <v>4.0864200000000004</v>
      </c>
      <c r="J125" s="6">
        <v>0.90000800000000003</v>
      </c>
      <c r="K125" s="6">
        <v>0.66367399999999999</v>
      </c>
      <c r="L125" s="6">
        <v>0.52363599999999999</v>
      </c>
      <c r="M125" s="6">
        <v>9.5420499999999997</v>
      </c>
      <c r="N125" s="6">
        <f>MAX(B125:M125)</f>
        <v>37.1798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0.21056</v>
      </c>
      <c r="C127" s="6">
        <f t="shared" ref="C127:N127" si="0">MIN(C123,C119,C115,C111,C107,C103,C99,C95,C91,C83,C79,C75,C71,C67,C63,C59,C55,C51,C47,C43,C39,C35,C31,C27,C23,C19,C15,C11,C7)</f>
        <v>0.38035200000000002</v>
      </c>
      <c r="D127" s="6">
        <f t="shared" si="0"/>
        <v>0.26821800000000001</v>
      </c>
      <c r="E127" s="6">
        <f t="shared" si="0"/>
        <v>0.73712500000000003</v>
      </c>
      <c r="F127" s="6">
        <f t="shared" si="0"/>
        <v>0.48282900000000001</v>
      </c>
      <c r="G127" s="6">
        <f t="shared" si="0"/>
        <v>0.45104699999999998</v>
      </c>
      <c r="H127" s="6">
        <f t="shared" si="0"/>
        <v>0.44520999999999999</v>
      </c>
      <c r="I127" s="6">
        <f t="shared" si="0"/>
        <v>0.486516</v>
      </c>
      <c r="J127" s="6">
        <f t="shared" si="0"/>
        <v>0.33368399999999998</v>
      </c>
      <c r="K127" s="6">
        <f t="shared" si="0"/>
        <v>0.231402</v>
      </c>
      <c r="L127" s="6">
        <f t="shared" si="0"/>
        <v>0.16466500000000001</v>
      </c>
      <c r="M127" s="6">
        <f t="shared" si="0"/>
        <v>0.14656</v>
      </c>
      <c r="N127" s="6">
        <f t="shared" si="0"/>
        <v>0.14656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4.8689925672969974</v>
      </c>
      <c r="C128" s="6">
        <f t="shared" ref="C128:N128" si="1">AVERAGE(C124,C120,C116,C112,C108,C104,C100,C96,C92,C84,C80,C76,C72,C68,C64,C60,C56,C52,C48,C44,C40,C36,C32,C28,C24,C20,C16,C12,C8)</f>
        <v>11.926790566666664</v>
      </c>
      <c r="D128" s="6">
        <f t="shared" si="1"/>
        <v>13.408607005561736</v>
      </c>
      <c r="E128" s="6">
        <f t="shared" si="1"/>
        <v>13.107108908787547</v>
      </c>
      <c r="F128" s="6">
        <f t="shared" si="1"/>
        <v>11.714030784143024</v>
      </c>
      <c r="G128" s="6">
        <f t="shared" si="1"/>
        <v>10.524920547274748</v>
      </c>
      <c r="H128" s="6">
        <f t="shared" si="1"/>
        <v>7.9739496103448291</v>
      </c>
      <c r="I128" s="6">
        <f t="shared" si="1"/>
        <v>4.1736961268075623</v>
      </c>
      <c r="J128" s="6">
        <f t="shared" si="1"/>
        <v>2.4040005080459768</v>
      </c>
      <c r="K128" s="6">
        <f t="shared" si="1"/>
        <v>1.3076788609566183</v>
      </c>
      <c r="L128" s="6">
        <f t="shared" si="1"/>
        <v>1.0125446540600667</v>
      </c>
      <c r="M128" s="6">
        <f t="shared" si="1"/>
        <v>1.3323792793103451</v>
      </c>
      <c r="N128" s="6">
        <f t="shared" si="1"/>
        <v>6.97955828493801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162.31899999999999</v>
      </c>
      <c r="C129" s="6">
        <f t="shared" ref="C129:N129" si="2">MAX(C125,C121,C117,C113,C109,C105,C101,C97,C93,C85,C81,C77,C73,C69,C65,C61,C57,C53,C49,C45,C41,C37,C33,C29,C25,C21,C17,C13,C9)</f>
        <v>92.484499999999997</v>
      </c>
      <c r="D129" s="6">
        <f t="shared" si="2"/>
        <v>113.23399999999999</v>
      </c>
      <c r="E129" s="6">
        <f t="shared" si="2"/>
        <v>97.844899999999996</v>
      </c>
      <c r="F129" s="6">
        <f t="shared" si="2"/>
        <v>79.739599999999996</v>
      </c>
      <c r="G129" s="6">
        <f t="shared" si="2"/>
        <v>123.93</v>
      </c>
      <c r="H129" s="6">
        <f t="shared" si="2"/>
        <v>49.9998</v>
      </c>
      <c r="I129" s="6">
        <f t="shared" si="2"/>
        <v>30.205100000000002</v>
      </c>
      <c r="J129" s="6">
        <f t="shared" si="2"/>
        <v>43.137300000000003</v>
      </c>
      <c r="K129" s="6">
        <f t="shared" si="2"/>
        <v>13.3156</v>
      </c>
      <c r="L129" s="6">
        <f t="shared" si="2"/>
        <v>9.0037800000000008</v>
      </c>
      <c r="M129" s="6">
        <f t="shared" si="2"/>
        <v>16.4023</v>
      </c>
      <c r="N129" s="6">
        <f t="shared" si="2"/>
        <v>162.31899999999999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3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7.3140400000000003</v>
      </c>
      <c r="F3" s="6">
        <v>6.0370400000000002</v>
      </c>
      <c r="G3" s="6">
        <v>3.9745699999999999</v>
      </c>
      <c r="H3" s="6">
        <v>3.4256899999999999</v>
      </c>
      <c r="I3" s="6">
        <v>3.6295500000000001</v>
      </c>
      <c r="J3" s="6">
        <v>2.5084399999999998</v>
      </c>
      <c r="K3" s="6">
        <v>1.8767499999999999</v>
      </c>
      <c r="L3" s="6">
        <v>1.5450999999999999</v>
      </c>
      <c r="M3" s="6">
        <v>1.29657</v>
      </c>
      <c r="N3" s="6">
        <f>MIN(B3:M3)</f>
        <v>1.29657</v>
      </c>
    </row>
    <row r="4" spans="1:14" x14ac:dyDescent="0.25">
      <c r="A4" t="s">
        <v>1</v>
      </c>
      <c r="B4" s="6"/>
      <c r="C4" s="6"/>
      <c r="D4" s="6"/>
      <c r="E4" s="6">
        <v>11.883935000000003</v>
      </c>
      <c r="F4" s="6">
        <v>7.4242914285714283</v>
      </c>
      <c r="G4" s="6">
        <v>4.962572580645161</v>
      </c>
      <c r="H4" s="6">
        <v>4.0477746666666672</v>
      </c>
      <c r="I4" s="6">
        <v>9.5126661290322581</v>
      </c>
      <c r="J4" s="6">
        <v>3.7667470000000001</v>
      </c>
      <c r="K4" s="6">
        <v>2.11010935483871</v>
      </c>
      <c r="L4" s="6">
        <v>1.6974451612903225</v>
      </c>
      <c r="M4" s="6">
        <v>1.4134460000000002</v>
      </c>
      <c r="N4" s="6">
        <f>AVERAGE(B4:M4)</f>
        <v>5.2021097023382836</v>
      </c>
    </row>
    <row r="5" spans="1:14" x14ac:dyDescent="0.25">
      <c r="A5" t="s">
        <v>0</v>
      </c>
      <c r="B5" s="6"/>
      <c r="C5" s="6"/>
      <c r="D5" s="6"/>
      <c r="E5" s="6">
        <v>26.377199999999998</v>
      </c>
      <c r="F5" s="6">
        <v>12.651999999999999</v>
      </c>
      <c r="G5" s="6">
        <v>6.9800500000000003</v>
      </c>
      <c r="H5" s="6">
        <v>7.1267500000000004</v>
      </c>
      <c r="I5" s="6">
        <v>24.546900000000001</v>
      </c>
      <c r="J5" s="6">
        <v>10.6768</v>
      </c>
      <c r="K5" s="6">
        <v>2.4616699999999998</v>
      </c>
      <c r="L5" s="6">
        <v>1.8644799999999999</v>
      </c>
      <c r="M5" s="6">
        <v>1.5353399999999999</v>
      </c>
      <c r="N5" s="6">
        <f>MAX(B5:M5)</f>
        <v>26.377199999999998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1.2893699999999999</v>
      </c>
      <c r="C7" s="6">
        <v>1.25709</v>
      </c>
      <c r="D7" s="6">
        <v>3.1041500000000002</v>
      </c>
      <c r="E7" s="6">
        <v>3.57606</v>
      </c>
      <c r="F7" s="6">
        <v>2.7001200000000001</v>
      </c>
      <c r="G7" s="6">
        <v>1.4456199999999999</v>
      </c>
      <c r="H7" s="6">
        <v>1.3213600000000001</v>
      </c>
      <c r="I7" s="6">
        <v>1.35903</v>
      </c>
      <c r="J7" s="6">
        <v>1.05027</v>
      </c>
      <c r="K7" s="6">
        <v>0.87773100000000004</v>
      </c>
      <c r="L7" s="6">
        <v>0.75591399999999997</v>
      </c>
      <c r="M7" s="6">
        <v>0.664713</v>
      </c>
      <c r="N7" s="6">
        <f>MIN(B7:M7)</f>
        <v>0.664713</v>
      </c>
    </row>
    <row r="8" spans="1:14" x14ac:dyDescent="0.25">
      <c r="A8" t="s">
        <v>1</v>
      </c>
      <c r="B8" s="6">
        <v>8.3385577419354817</v>
      </c>
      <c r="C8" s="6">
        <v>8.1353473333333337</v>
      </c>
      <c r="D8" s="6">
        <v>23.392029354838709</v>
      </c>
      <c r="E8" s="6">
        <v>7.2936799999999993</v>
      </c>
      <c r="F8" s="6">
        <v>3.6784417241379312</v>
      </c>
      <c r="G8" s="6">
        <v>1.913844838709678</v>
      </c>
      <c r="H8" s="6">
        <v>3.9237780000000004</v>
      </c>
      <c r="I8" s="6">
        <v>4.3742706451612889</v>
      </c>
      <c r="J8" s="6">
        <v>1.4758309999999999</v>
      </c>
      <c r="K8" s="6">
        <v>0.95227100000000009</v>
      </c>
      <c r="L8" s="6">
        <v>0.8130520645161291</v>
      </c>
      <c r="M8" s="6">
        <v>0.70695623333333324</v>
      </c>
      <c r="N8" s="6">
        <f>AVERAGE(B8:M8)</f>
        <v>5.4165049946638248</v>
      </c>
    </row>
    <row r="9" spans="1:14" x14ac:dyDescent="0.25">
      <c r="A9" t="s">
        <v>0</v>
      </c>
      <c r="B9" s="6">
        <v>73.953699999999998</v>
      </c>
      <c r="C9" s="6">
        <v>24.109100000000002</v>
      </c>
      <c r="D9" s="6">
        <v>58.4696</v>
      </c>
      <c r="E9" s="6">
        <v>17.632000000000001</v>
      </c>
      <c r="F9" s="6">
        <v>6.1517799999999996</v>
      </c>
      <c r="G9" s="6">
        <v>3.4010500000000001</v>
      </c>
      <c r="H9" s="6">
        <v>9.7484099999999998</v>
      </c>
      <c r="I9" s="6">
        <v>13.242900000000001</v>
      </c>
      <c r="J9" s="6">
        <v>3.3265199999999999</v>
      </c>
      <c r="K9" s="6">
        <v>1.0417700000000001</v>
      </c>
      <c r="L9" s="6">
        <v>0.87333400000000005</v>
      </c>
      <c r="M9" s="6">
        <v>0.752359</v>
      </c>
      <c r="N9" s="6">
        <f>MAX(B9:M9)</f>
        <v>73.953699999999998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0.65081999999999995</v>
      </c>
      <c r="C11" s="6">
        <v>0.81462299999999999</v>
      </c>
      <c r="D11" s="6">
        <v>1.75644</v>
      </c>
      <c r="E11" s="6">
        <v>0.74562200000000001</v>
      </c>
      <c r="F11" s="6">
        <v>4.0026700000000002</v>
      </c>
      <c r="G11" s="6">
        <v>1.9583200000000001</v>
      </c>
      <c r="H11" s="6">
        <v>1.54105</v>
      </c>
      <c r="I11" s="6">
        <v>2.7990599999999999</v>
      </c>
      <c r="J11" s="6">
        <v>1.6847099999999999</v>
      </c>
      <c r="K11" s="6">
        <v>0.99814400000000003</v>
      </c>
      <c r="L11" s="6">
        <v>0.90379299999999996</v>
      </c>
      <c r="M11" s="6">
        <v>0.84069700000000003</v>
      </c>
      <c r="N11" s="6">
        <f>MIN(B11:M11)</f>
        <v>0.65081999999999995</v>
      </c>
    </row>
    <row r="12" spans="1:14" x14ac:dyDescent="0.25">
      <c r="A12" t="s">
        <v>1</v>
      </c>
      <c r="B12" s="6">
        <v>3.1590887419354847</v>
      </c>
      <c r="C12" s="6">
        <v>1.4635856000000003</v>
      </c>
      <c r="D12" s="6">
        <v>6.5257161290322561</v>
      </c>
      <c r="E12" s="6">
        <v>1.6135246451612906</v>
      </c>
      <c r="F12" s="6">
        <v>7.5605267857142859</v>
      </c>
      <c r="G12" s="6">
        <v>5.6663258064516109</v>
      </c>
      <c r="H12" s="6">
        <v>11.325426666666667</v>
      </c>
      <c r="I12" s="6">
        <v>10.468707096774194</v>
      </c>
      <c r="J12" s="6">
        <v>3.5258106666666671</v>
      </c>
      <c r="K12" s="6">
        <v>1.2254730322580647</v>
      </c>
      <c r="L12" s="6">
        <v>1.1229689032258066</v>
      </c>
      <c r="M12" s="6">
        <v>3.3791504333333338</v>
      </c>
      <c r="N12" s="6">
        <f>AVERAGE(B12:M12)</f>
        <v>4.7530253756016387</v>
      </c>
    </row>
    <row r="13" spans="1:14" x14ac:dyDescent="0.25">
      <c r="A13" t="s">
        <v>0</v>
      </c>
      <c r="B13" s="6">
        <v>11.367900000000001</v>
      </c>
      <c r="C13" s="6">
        <v>3.3633899999999999</v>
      </c>
      <c r="D13" s="6">
        <v>18.937899999999999</v>
      </c>
      <c r="E13" s="6">
        <v>7.7157400000000003</v>
      </c>
      <c r="F13" s="6">
        <v>14.028700000000001</v>
      </c>
      <c r="G13" s="6">
        <v>12.1165</v>
      </c>
      <c r="H13" s="6">
        <v>21.943200000000001</v>
      </c>
      <c r="I13" s="6">
        <v>35.2181</v>
      </c>
      <c r="J13" s="6">
        <v>12.1294</v>
      </c>
      <c r="K13" s="6">
        <v>1.8247599999999999</v>
      </c>
      <c r="L13" s="6">
        <v>2.7152099999999999</v>
      </c>
      <c r="M13" s="6">
        <v>17.202400000000001</v>
      </c>
      <c r="N13" s="6">
        <f>MAX(B13:M13)</f>
        <v>35.2181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0.92990499999999998</v>
      </c>
      <c r="C15" s="6">
        <v>2.5038</v>
      </c>
      <c r="D15" s="6">
        <v>1.70871</v>
      </c>
      <c r="E15" s="6">
        <v>1.0778799999999999</v>
      </c>
      <c r="F15" s="6">
        <v>0.98030799999999996</v>
      </c>
      <c r="G15" s="6">
        <v>1.64723</v>
      </c>
      <c r="H15" s="6">
        <v>1.30139</v>
      </c>
      <c r="I15" s="6">
        <v>0.776667</v>
      </c>
      <c r="J15" s="6">
        <v>0.67219899999999999</v>
      </c>
      <c r="K15" s="6">
        <v>0.52368999999999999</v>
      </c>
      <c r="L15" s="6">
        <v>0.47510200000000002</v>
      </c>
      <c r="M15" s="6">
        <v>0.42080099999999998</v>
      </c>
      <c r="N15" s="6">
        <f>MIN(B15:M15)</f>
        <v>0.42080099999999998</v>
      </c>
    </row>
    <row r="16" spans="1:14" x14ac:dyDescent="0.25">
      <c r="A16" t="s">
        <v>1</v>
      </c>
      <c r="B16" s="6">
        <v>4.7414240000000003</v>
      </c>
      <c r="C16" s="6">
        <v>14.495714666666666</v>
      </c>
      <c r="D16" s="6">
        <v>8.2139667741935494</v>
      </c>
      <c r="E16" s="6">
        <v>1.2609358064516125</v>
      </c>
      <c r="F16" s="6">
        <v>5.2807773928571438</v>
      </c>
      <c r="G16" s="6">
        <v>4.5690696774193542</v>
      </c>
      <c r="H16" s="6">
        <v>3.1454033333333329</v>
      </c>
      <c r="I16" s="6">
        <v>1.1884686774193551</v>
      </c>
      <c r="J16" s="6">
        <v>0.80399049999999994</v>
      </c>
      <c r="K16" s="6">
        <v>0.58082141935483866</v>
      </c>
      <c r="L16" s="6">
        <v>0.66808877419354828</v>
      </c>
      <c r="M16" s="6">
        <v>2.1476131666666665</v>
      </c>
      <c r="N16" s="6">
        <f>AVERAGE(B16:M16)</f>
        <v>3.9246895157130068</v>
      </c>
    </row>
    <row r="17" spans="1:14" x14ac:dyDescent="0.25">
      <c r="A17" t="s">
        <v>0</v>
      </c>
      <c r="B17" s="6">
        <v>19.770299999999999</v>
      </c>
      <c r="C17" s="6">
        <v>29.443999999999999</v>
      </c>
      <c r="D17" s="6">
        <v>21.0809</v>
      </c>
      <c r="E17" s="6">
        <v>1.6313599999999999</v>
      </c>
      <c r="F17" s="6">
        <v>15.275399999999999</v>
      </c>
      <c r="G17" s="6">
        <v>9.9493600000000004</v>
      </c>
      <c r="H17" s="6">
        <v>9.2186500000000002</v>
      </c>
      <c r="I17" s="6">
        <v>2.6267399999999999</v>
      </c>
      <c r="J17" s="6">
        <v>1.43292</v>
      </c>
      <c r="K17" s="6">
        <v>0.66207700000000003</v>
      </c>
      <c r="L17" s="6">
        <v>1.69736</v>
      </c>
      <c r="M17" s="6">
        <v>10.3675</v>
      </c>
      <c r="N17" s="6">
        <f>MAX(B17:M17)</f>
        <v>29.443999999999999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0.71548800000000001</v>
      </c>
      <c r="C19" s="6">
        <v>1.79379</v>
      </c>
      <c r="D19" s="6">
        <v>0.98186200000000001</v>
      </c>
      <c r="E19" s="6">
        <v>9.7420500000000008</v>
      </c>
      <c r="F19" s="6">
        <v>2.8184100000000001</v>
      </c>
      <c r="G19" s="6">
        <v>6.0538600000000002</v>
      </c>
      <c r="H19" s="6">
        <v>2.21258</v>
      </c>
      <c r="I19" s="6">
        <v>2.4464000000000001</v>
      </c>
      <c r="J19" s="6">
        <v>1.3395300000000001</v>
      </c>
      <c r="K19" s="6">
        <v>1.0797699999999999</v>
      </c>
      <c r="L19" s="6">
        <v>0.96910099999999999</v>
      </c>
      <c r="M19" s="6">
        <v>0.83037000000000005</v>
      </c>
      <c r="N19" s="6">
        <f>MIN(B19:M19)</f>
        <v>0.71548800000000001</v>
      </c>
    </row>
    <row r="20" spans="1:14" x14ac:dyDescent="0.25">
      <c r="A20" t="s">
        <v>1</v>
      </c>
      <c r="B20" s="6">
        <v>8.3633680967741952</v>
      </c>
      <c r="C20" s="6">
        <v>11.215443000000002</v>
      </c>
      <c r="D20" s="6">
        <v>4.2165900645161294</v>
      </c>
      <c r="E20" s="6">
        <v>38.506579032258088</v>
      </c>
      <c r="F20" s="6">
        <v>12.015508571428571</v>
      </c>
      <c r="G20" s="6">
        <v>14.649877741935484</v>
      </c>
      <c r="H20" s="6">
        <v>4.4242323333333333</v>
      </c>
      <c r="I20" s="6">
        <v>6.3048609677419361</v>
      </c>
      <c r="J20" s="6">
        <v>1.6282433333333335</v>
      </c>
      <c r="K20" s="6">
        <v>1.2140299999999999</v>
      </c>
      <c r="L20" s="6">
        <v>1.2012403870967741</v>
      </c>
      <c r="M20" s="6">
        <v>3.0514798333333335</v>
      </c>
      <c r="N20" s="6">
        <f>AVERAGE(B20:M20)</f>
        <v>8.8992877801459311</v>
      </c>
    </row>
    <row r="21" spans="1:14" x14ac:dyDescent="0.25">
      <c r="A21" t="s">
        <v>0</v>
      </c>
      <c r="B21" s="6">
        <v>36.323599999999999</v>
      </c>
      <c r="C21" s="6">
        <v>31.3489</v>
      </c>
      <c r="D21" s="6">
        <v>27.9298</v>
      </c>
      <c r="E21" s="6">
        <v>104.005</v>
      </c>
      <c r="F21" s="6">
        <v>54.451999999999998</v>
      </c>
      <c r="G21" s="6">
        <v>32.607900000000001</v>
      </c>
      <c r="H21" s="6">
        <v>9.4522999999999993</v>
      </c>
      <c r="I21" s="6">
        <v>13.0748</v>
      </c>
      <c r="J21" s="6">
        <v>2.3120400000000001</v>
      </c>
      <c r="K21" s="6">
        <v>1.32908</v>
      </c>
      <c r="L21" s="6">
        <v>2.4050199999999999</v>
      </c>
      <c r="M21" s="6">
        <v>10.793900000000001</v>
      </c>
      <c r="N21" s="6">
        <f>MAX(B21:M21)</f>
        <v>104.005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3.8009499999999998</v>
      </c>
      <c r="C23" s="6">
        <v>4.3784000000000001</v>
      </c>
      <c r="D23" s="6">
        <v>2.7397</v>
      </c>
      <c r="E23" s="6">
        <v>2.7694100000000001</v>
      </c>
      <c r="F23" s="6">
        <v>13.640700000000001</v>
      </c>
      <c r="G23" s="6">
        <v>2.6684700000000001</v>
      </c>
      <c r="H23" s="6">
        <v>2.5683799999999999</v>
      </c>
      <c r="I23" s="6">
        <v>4.4892300000000001</v>
      </c>
      <c r="J23" s="6">
        <v>2.1473300000000002</v>
      </c>
      <c r="K23" s="6">
        <v>1.6543600000000001</v>
      </c>
      <c r="L23" s="6">
        <v>1.3827700000000001</v>
      </c>
      <c r="M23" s="6">
        <v>1.1633800000000001</v>
      </c>
      <c r="N23" s="6">
        <f>MIN(B23:M23)</f>
        <v>1.1633800000000001</v>
      </c>
    </row>
    <row r="24" spans="1:14" x14ac:dyDescent="0.25">
      <c r="A24" t="s">
        <v>1</v>
      </c>
      <c r="B24" s="6">
        <v>12.903107096774193</v>
      </c>
      <c r="C24" s="6">
        <v>16.030954666666666</v>
      </c>
      <c r="D24" s="6">
        <v>12.280494516129032</v>
      </c>
      <c r="E24" s="6">
        <v>17.285306451612904</v>
      </c>
      <c r="F24" s="6">
        <v>30.482882758620683</v>
      </c>
      <c r="G24" s="6">
        <v>5.2723729032258078</v>
      </c>
      <c r="H24" s="6">
        <v>15.989685999999997</v>
      </c>
      <c r="I24" s="6">
        <v>15.619378387096774</v>
      </c>
      <c r="J24" s="6">
        <v>3.6793859999999996</v>
      </c>
      <c r="K24" s="6">
        <v>1.8552096774193543</v>
      </c>
      <c r="L24" s="6">
        <v>1.6521019354838711</v>
      </c>
      <c r="M24" s="6">
        <v>1.9397840000000002</v>
      </c>
      <c r="N24" s="6">
        <f>AVERAGE(B24:M24)</f>
        <v>11.24922203275244</v>
      </c>
    </row>
    <row r="25" spans="1:14" x14ac:dyDescent="0.25">
      <c r="A25" t="s">
        <v>0</v>
      </c>
      <c r="B25" s="6">
        <v>30.481999999999999</v>
      </c>
      <c r="C25" s="6">
        <v>28.9343</v>
      </c>
      <c r="D25" s="6">
        <v>30.754100000000001</v>
      </c>
      <c r="E25" s="6">
        <v>51.172800000000002</v>
      </c>
      <c r="F25" s="6">
        <v>57.447600000000001</v>
      </c>
      <c r="G25" s="6">
        <v>13.0532</v>
      </c>
      <c r="H25" s="6">
        <v>33.801499999999997</v>
      </c>
      <c r="I25" s="6">
        <v>42.536499999999997</v>
      </c>
      <c r="J25" s="6">
        <v>8.9178200000000007</v>
      </c>
      <c r="K25" s="6">
        <v>2.1183700000000001</v>
      </c>
      <c r="L25" s="6">
        <v>2.7071900000000002</v>
      </c>
      <c r="M25" s="6">
        <v>7.8260500000000004</v>
      </c>
      <c r="N25" s="6">
        <f>MAX(B25:M25)</f>
        <v>57.447600000000001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1.5457000000000001</v>
      </c>
      <c r="C27" s="6">
        <v>2.4643099999999998</v>
      </c>
      <c r="D27" s="6">
        <v>1.2629300000000001</v>
      </c>
      <c r="E27" s="6">
        <v>1.3477699999999999</v>
      </c>
      <c r="F27" s="6">
        <v>3.8560599999999998</v>
      </c>
      <c r="G27" s="6">
        <v>7.5150600000000001</v>
      </c>
      <c r="H27" s="6">
        <v>3.4561899999999999</v>
      </c>
      <c r="I27" s="6">
        <v>2.0141499999999999</v>
      </c>
      <c r="J27" s="6">
        <v>1.54541</v>
      </c>
      <c r="K27" s="6">
        <v>1.23987</v>
      </c>
      <c r="L27" s="6">
        <v>1.04636</v>
      </c>
      <c r="M27" s="6">
        <v>0.93145299999999998</v>
      </c>
      <c r="N27" s="6">
        <f>MIN(B27:M27)</f>
        <v>0.93145299999999998</v>
      </c>
    </row>
    <row r="28" spans="1:14" x14ac:dyDescent="0.25">
      <c r="A28" t="s">
        <v>1</v>
      </c>
      <c r="B28" s="6">
        <v>3.040923548387096</v>
      </c>
      <c r="C28" s="6">
        <v>11.247591333333334</v>
      </c>
      <c r="D28" s="6">
        <v>1.7581964516129034</v>
      </c>
      <c r="E28" s="6">
        <v>5.6470638709677425</v>
      </c>
      <c r="F28" s="6">
        <v>24.9150375</v>
      </c>
      <c r="G28" s="6">
        <v>25.112767096774192</v>
      </c>
      <c r="H28" s="6">
        <v>9.7716870000000018</v>
      </c>
      <c r="I28" s="6">
        <v>2.4713061290322575</v>
      </c>
      <c r="J28" s="6">
        <v>2.3982206666666666</v>
      </c>
      <c r="K28" s="6">
        <v>1.3865412903225804</v>
      </c>
      <c r="L28" s="6">
        <v>1.4645596774193546</v>
      </c>
      <c r="M28" s="6">
        <v>1.0758521333333335</v>
      </c>
      <c r="N28" s="6">
        <f>AVERAGE(B28:M28)</f>
        <v>7.524145558154121</v>
      </c>
    </row>
    <row r="29" spans="1:14" x14ac:dyDescent="0.25">
      <c r="A29" t="s">
        <v>0</v>
      </c>
      <c r="B29" s="6">
        <v>10.117100000000001</v>
      </c>
      <c r="C29" s="6">
        <v>56.388100000000001</v>
      </c>
      <c r="D29" s="6">
        <v>2.6456400000000002</v>
      </c>
      <c r="E29" s="6">
        <v>17.891100000000002</v>
      </c>
      <c r="F29" s="6">
        <v>104.792</v>
      </c>
      <c r="G29" s="6">
        <v>54.572000000000003</v>
      </c>
      <c r="H29" s="6">
        <v>20.007300000000001</v>
      </c>
      <c r="I29" s="6">
        <v>3.6240199999999998</v>
      </c>
      <c r="J29" s="6">
        <v>6.9284999999999997</v>
      </c>
      <c r="K29" s="6">
        <v>1.89422</v>
      </c>
      <c r="L29" s="6">
        <v>4.0302899999999999</v>
      </c>
      <c r="M29" s="6">
        <v>1.89517</v>
      </c>
      <c r="N29" s="6">
        <f>MAX(B29:M29)</f>
        <v>104.792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0.98384499999999997</v>
      </c>
      <c r="C31" s="6">
        <v>6.1017599999999996</v>
      </c>
      <c r="D31" s="6">
        <v>1.6444700000000001</v>
      </c>
      <c r="E31" s="6">
        <v>13.078200000000001</v>
      </c>
      <c r="F31" s="6">
        <v>6.3497700000000004</v>
      </c>
      <c r="G31" s="6">
        <v>4.0339600000000004</v>
      </c>
      <c r="H31" s="6">
        <v>1.7234700000000001</v>
      </c>
      <c r="I31" s="6">
        <v>1.31229</v>
      </c>
      <c r="J31" s="6">
        <v>1.1308</v>
      </c>
      <c r="K31" s="6">
        <v>0.90710299999999999</v>
      </c>
      <c r="L31" s="6">
        <v>0.75977499999999998</v>
      </c>
      <c r="M31" s="6">
        <v>0.69998199999999999</v>
      </c>
      <c r="N31" s="6">
        <f>MIN(B31:M31)</f>
        <v>0.69998199999999999</v>
      </c>
    </row>
    <row r="32" spans="1:14" x14ac:dyDescent="0.25">
      <c r="A32" t="s">
        <v>1</v>
      </c>
      <c r="B32" s="6">
        <v>4.2923708064516131</v>
      </c>
      <c r="C32" s="6">
        <v>13.655637000000002</v>
      </c>
      <c r="D32" s="6">
        <v>5.5531838709677448</v>
      </c>
      <c r="E32" s="6">
        <v>27.630570967741935</v>
      </c>
      <c r="F32" s="6">
        <v>12.929229285714287</v>
      </c>
      <c r="G32" s="6">
        <v>6.0280483870967725</v>
      </c>
      <c r="H32" s="6">
        <v>2.7735376666666669</v>
      </c>
      <c r="I32" s="6">
        <v>1.5663506451612905</v>
      </c>
      <c r="J32" s="6">
        <v>1.3023393333333333</v>
      </c>
      <c r="K32" s="6">
        <v>1.0160859999999998</v>
      </c>
      <c r="L32" s="6">
        <v>0.8269120000000002</v>
      </c>
      <c r="M32" s="6">
        <v>5.176743666666666</v>
      </c>
      <c r="N32" s="6">
        <f>AVERAGE(B32:M32)</f>
        <v>6.8959174691500271</v>
      </c>
    </row>
    <row r="33" spans="1:14" x14ac:dyDescent="0.25">
      <c r="A33" t="s">
        <v>0</v>
      </c>
      <c r="B33" s="6">
        <v>12.651899999999999</v>
      </c>
      <c r="C33" s="6">
        <v>28.504100000000001</v>
      </c>
      <c r="D33" s="6">
        <v>20.319600000000001</v>
      </c>
      <c r="E33" s="6">
        <v>58.081099999999999</v>
      </c>
      <c r="F33" s="6">
        <v>24.197800000000001</v>
      </c>
      <c r="G33" s="6">
        <v>10.4466</v>
      </c>
      <c r="H33" s="6">
        <v>5.9032099999999996</v>
      </c>
      <c r="I33" s="6">
        <v>2.1703700000000001</v>
      </c>
      <c r="J33" s="6">
        <v>1.7926899999999999</v>
      </c>
      <c r="K33" s="6">
        <v>1.1981200000000001</v>
      </c>
      <c r="L33" s="6">
        <v>0.90125100000000002</v>
      </c>
      <c r="M33" s="6">
        <v>19.901800000000001</v>
      </c>
      <c r="N33" s="6">
        <f>MAX(B33:M33)</f>
        <v>58.081099999999999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3.30992</v>
      </c>
      <c r="C35" s="6">
        <v>2.4300899999999999</v>
      </c>
      <c r="D35" s="6">
        <v>2.80484</v>
      </c>
      <c r="E35" s="6">
        <v>2.4056299999999999</v>
      </c>
      <c r="F35" s="6">
        <v>1.9589099999999999</v>
      </c>
      <c r="G35" s="6">
        <v>4.7688199999999998</v>
      </c>
      <c r="H35" s="6">
        <v>2.5564100000000001</v>
      </c>
      <c r="I35" s="6">
        <v>3.6623600000000001</v>
      </c>
      <c r="J35" s="6">
        <v>1.7985500000000001</v>
      </c>
      <c r="K35" s="6">
        <v>1.34758</v>
      </c>
      <c r="L35" s="6">
        <v>1.1086199999999999</v>
      </c>
      <c r="M35" s="6">
        <v>0.98555300000000001</v>
      </c>
      <c r="N35" s="6">
        <f>MIN(B35:M35)</f>
        <v>0.98555300000000001</v>
      </c>
    </row>
    <row r="36" spans="1:14" x14ac:dyDescent="0.25">
      <c r="A36" t="s">
        <v>1</v>
      </c>
      <c r="B36" s="6">
        <v>25.771629032258065</v>
      </c>
      <c r="C36" s="6">
        <v>14.703427999999999</v>
      </c>
      <c r="D36" s="6">
        <v>15.252896451612907</v>
      </c>
      <c r="E36" s="6">
        <v>4.5530209677419347</v>
      </c>
      <c r="F36" s="6">
        <v>6.0512600000000001</v>
      </c>
      <c r="G36" s="6">
        <v>8.3965154838709672</v>
      </c>
      <c r="H36" s="6">
        <v>22.900011333333342</v>
      </c>
      <c r="I36" s="6">
        <v>6.9248216129032265</v>
      </c>
      <c r="J36" s="6">
        <v>3.4861443333333324</v>
      </c>
      <c r="K36" s="6">
        <v>1.5148425806451611</v>
      </c>
      <c r="L36" s="6">
        <v>1.2187280645161291</v>
      </c>
      <c r="M36" s="6">
        <v>1.6874161333333335</v>
      </c>
      <c r="N36" s="6">
        <f>AVERAGE(B36:M36)</f>
        <v>9.371726166129033</v>
      </c>
    </row>
    <row r="37" spans="1:14" x14ac:dyDescent="0.25">
      <c r="A37" t="s">
        <v>0</v>
      </c>
      <c r="B37" s="6">
        <v>146.65700000000001</v>
      </c>
      <c r="C37" s="6">
        <v>56.288600000000002</v>
      </c>
      <c r="D37" s="6">
        <v>42.908499999999997</v>
      </c>
      <c r="E37" s="6">
        <v>12.5372</v>
      </c>
      <c r="F37" s="6">
        <v>14.2661</v>
      </c>
      <c r="G37" s="6">
        <v>14.254300000000001</v>
      </c>
      <c r="H37" s="6">
        <v>54.921900000000001</v>
      </c>
      <c r="I37" s="6">
        <v>12.952400000000001</v>
      </c>
      <c r="J37" s="6">
        <v>10.0587</v>
      </c>
      <c r="K37" s="6">
        <v>1.76553</v>
      </c>
      <c r="L37" s="6">
        <v>1.3387500000000001</v>
      </c>
      <c r="M37" s="6">
        <v>9.46157</v>
      </c>
      <c r="N37" s="6">
        <f>MAX(B37:M37)</f>
        <v>146.65700000000001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1.0169900000000001</v>
      </c>
      <c r="C39" s="6">
        <v>0.88641300000000001</v>
      </c>
      <c r="D39" s="6">
        <v>0.89017999999999997</v>
      </c>
      <c r="E39" s="6">
        <v>3.8758900000000001</v>
      </c>
      <c r="F39" s="6">
        <v>4.1012300000000002</v>
      </c>
      <c r="G39" s="6">
        <v>2.4968300000000001</v>
      </c>
      <c r="H39" s="6">
        <v>1.3054399999999999</v>
      </c>
      <c r="I39" s="6">
        <v>1.20102</v>
      </c>
      <c r="J39" s="6">
        <v>0.90022599999999997</v>
      </c>
      <c r="K39" s="6">
        <v>0.73630700000000004</v>
      </c>
      <c r="L39" s="6">
        <v>0.61828700000000003</v>
      </c>
      <c r="M39" s="6">
        <v>0.556504</v>
      </c>
      <c r="N39" s="6">
        <f>MIN(B39:M39)</f>
        <v>0.556504</v>
      </c>
    </row>
    <row r="40" spans="1:14" x14ac:dyDescent="0.25">
      <c r="A40" t="s">
        <v>1</v>
      </c>
      <c r="B40" s="6">
        <v>1.9276561290322578</v>
      </c>
      <c r="C40" s="6">
        <v>1.6405189333333334</v>
      </c>
      <c r="D40" s="6">
        <v>2.8644564516129032</v>
      </c>
      <c r="E40" s="6">
        <v>6.9335799999999992</v>
      </c>
      <c r="F40" s="6">
        <v>23.949349310344822</v>
      </c>
      <c r="G40" s="6">
        <v>5.2567416129032267</v>
      </c>
      <c r="H40" s="6">
        <v>2.1331659999999997</v>
      </c>
      <c r="I40" s="6">
        <v>2.2453096774193546</v>
      </c>
      <c r="J40" s="6">
        <v>1.2942922333333333</v>
      </c>
      <c r="K40" s="6">
        <v>0.80870067741935481</v>
      </c>
      <c r="L40" s="6">
        <v>0.68328848387096786</v>
      </c>
      <c r="M40" s="6">
        <v>0.61560739999999992</v>
      </c>
      <c r="N40" s="6">
        <f>AVERAGE(B40:M40)</f>
        <v>4.1960555757724629</v>
      </c>
    </row>
    <row r="41" spans="1:14" x14ac:dyDescent="0.25">
      <c r="A41" t="s">
        <v>0</v>
      </c>
      <c r="B41" s="6">
        <v>4.4189100000000003</v>
      </c>
      <c r="C41" s="6">
        <v>4.4491300000000003</v>
      </c>
      <c r="D41" s="6">
        <v>15.4055</v>
      </c>
      <c r="E41" s="6">
        <v>12.5685</v>
      </c>
      <c r="F41" s="6">
        <v>54.854199999999999</v>
      </c>
      <c r="G41" s="6">
        <v>12.093</v>
      </c>
      <c r="H41" s="6">
        <v>5.74003</v>
      </c>
      <c r="I41" s="6">
        <v>6.0045400000000004</v>
      </c>
      <c r="J41" s="6">
        <v>2.3929299999999998</v>
      </c>
      <c r="K41" s="6">
        <v>0.89281200000000005</v>
      </c>
      <c r="L41" s="6">
        <v>0.76075499999999996</v>
      </c>
      <c r="M41" s="6">
        <v>0.87792899999999996</v>
      </c>
      <c r="N41" s="6">
        <f>MAX(B41:M41)</f>
        <v>54.854199999999999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0.55632199999999998</v>
      </c>
      <c r="C43" s="6">
        <v>0.97828999999999999</v>
      </c>
      <c r="D43" s="6">
        <v>1.7920199999999999</v>
      </c>
      <c r="E43" s="6">
        <v>0.90510699999999999</v>
      </c>
      <c r="F43" s="6">
        <v>8.1773500000000006</v>
      </c>
      <c r="G43" s="6">
        <v>1.9275800000000001</v>
      </c>
      <c r="H43" s="6">
        <v>2.0129000000000001</v>
      </c>
      <c r="I43" s="6">
        <v>1.4234199999999999</v>
      </c>
      <c r="J43" s="6">
        <v>1.05982</v>
      </c>
      <c r="K43" s="6">
        <v>0.83519399999999999</v>
      </c>
      <c r="L43" s="6">
        <v>0.685886</v>
      </c>
      <c r="M43" s="6">
        <v>0.60863</v>
      </c>
      <c r="N43" s="6">
        <f>MIN(B43:M43)</f>
        <v>0.55632199999999998</v>
      </c>
    </row>
    <row r="44" spans="1:14" x14ac:dyDescent="0.25">
      <c r="A44" t="s">
        <v>1</v>
      </c>
      <c r="B44" s="6">
        <v>2.4105510322580646</v>
      </c>
      <c r="C44" s="6">
        <v>16.410899999999998</v>
      </c>
      <c r="D44" s="6">
        <v>4.8461445161290326</v>
      </c>
      <c r="E44" s="6">
        <v>5.2322277419354837</v>
      </c>
      <c r="F44" s="6">
        <v>29.539623928571437</v>
      </c>
      <c r="G44" s="6">
        <v>6.3580219354838698</v>
      </c>
      <c r="H44" s="6">
        <v>5.8688469999999997</v>
      </c>
      <c r="I44" s="6">
        <v>2.1805003225806452</v>
      </c>
      <c r="J44" s="6">
        <v>1.2864786666666665</v>
      </c>
      <c r="K44" s="6">
        <v>0.92931154838709684</v>
      </c>
      <c r="L44" s="6">
        <v>0.75516041935483869</v>
      </c>
      <c r="M44" s="6">
        <v>0.78448169999999984</v>
      </c>
      <c r="N44" s="6">
        <f>AVERAGE(B44:M44)</f>
        <v>6.3835207342805944</v>
      </c>
    </row>
    <row r="45" spans="1:14" x14ac:dyDescent="0.25">
      <c r="A45" t="s">
        <v>0</v>
      </c>
      <c r="B45" s="6">
        <v>15.204800000000001</v>
      </c>
      <c r="C45" s="6">
        <v>47.231900000000003</v>
      </c>
      <c r="D45" s="6">
        <v>13.156599999999999</v>
      </c>
      <c r="E45" s="6">
        <v>28.632999999999999</v>
      </c>
      <c r="F45" s="6">
        <v>96.688699999999997</v>
      </c>
      <c r="G45" s="6">
        <v>20.057500000000001</v>
      </c>
      <c r="H45" s="6">
        <v>12.6374</v>
      </c>
      <c r="I45" s="6">
        <v>7.2957400000000003</v>
      </c>
      <c r="J45" s="6">
        <v>1.7002999999999999</v>
      </c>
      <c r="K45" s="6">
        <v>1.0474300000000001</v>
      </c>
      <c r="L45" s="6">
        <v>0.82976499999999997</v>
      </c>
      <c r="M45" s="6">
        <v>1.81175</v>
      </c>
      <c r="N45" s="6">
        <f>MAX(B45:M45)</f>
        <v>96.688699999999997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0.70587900000000003</v>
      </c>
      <c r="C47" s="6">
        <v>3.9919199999999999</v>
      </c>
      <c r="D47" s="6">
        <v>4.1169000000000002</v>
      </c>
      <c r="E47" s="6">
        <v>1.7582</v>
      </c>
      <c r="F47" s="6">
        <v>2.8541099999999999</v>
      </c>
      <c r="G47" s="6">
        <v>8.1428100000000008</v>
      </c>
      <c r="H47" s="6">
        <v>6.4912799999999997</v>
      </c>
      <c r="I47" s="6">
        <v>7.36599</v>
      </c>
      <c r="J47" s="6">
        <v>2.2347100000000002</v>
      </c>
      <c r="K47" s="6">
        <v>1.6870799999999999</v>
      </c>
      <c r="L47" s="6">
        <v>1.3661000000000001</v>
      </c>
      <c r="M47" s="6">
        <v>1.20482</v>
      </c>
      <c r="N47" s="6">
        <f>MIN(B47:M47)</f>
        <v>0.70587900000000003</v>
      </c>
    </row>
    <row r="48" spans="1:14" x14ac:dyDescent="0.25">
      <c r="A48" t="s">
        <v>1</v>
      </c>
      <c r="B48" s="6">
        <v>21.538361548387101</v>
      </c>
      <c r="C48" s="6">
        <v>18.746088333333333</v>
      </c>
      <c r="D48" s="6">
        <v>13.267847741935487</v>
      </c>
      <c r="E48" s="6">
        <v>7.7286829032258071</v>
      </c>
      <c r="F48" s="6">
        <v>12.135047142857143</v>
      </c>
      <c r="G48" s="6">
        <v>14.940882258064514</v>
      </c>
      <c r="H48" s="6">
        <v>18.619775666666666</v>
      </c>
      <c r="I48" s="6">
        <v>19.791253548387097</v>
      </c>
      <c r="J48" s="6">
        <v>3.8806086666666668</v>
      </c>
      <c r="K48" s="6">
        <v>1.9027225806451611</v>
      </c>
      <c r="L48" s="6">
        <v>1.5138012903225813</v>
      </c>
      <c r="M48" s="6">
        <v>1.4087950000000002</v>
      </c>
      <c r="N48" s="6">
        <f>AVERAGE(B48:M48)</f>
        <v>11.289488890040964</v>
      </c>
    </row>
    <row r="49" spans="1:14" x14ac:dyDescent="0.25">
      <c r="A49" t="s">
        <v>0</v>
      </c>
      <c r="B49" s="6">
        <v>53.656199999999998</v>
      </c>
      <c r="C49" s="6">
        <v>39.753599999999999</v>
      </c>
      <c r="D49" s="6">
        <v>24.773099999999999</v>
      </c>
      <c r="E49" s="6">
        <v>33.863799999999998</v>
      </c>
      <c r="F49" s="6">
        <v>38.2042</v>
      </c>
      <c r="G49" s="6">
        <v>29.882200000000001</v>
      </c>
      <c r="H49" s="6">
        <v>45.392899999999997</v>
      </c>
      <c r="I49" s="6">
        <v>41.400100000000002</v>
      </c>
      <c r="J49" s="6">
        <v>8.9600000000000009</v>
      </c>
      <c r="K49" s="6">
        <v>2.1995100000000001</v>
      </c>
      <c r="L49" s="6">
        <v>1.6751100000000001</v>
      </c>
      <c r="M49" s="6">
        <v>2.7025299999999999</v>
      </c>
      <c r="N49" s="6">
        <f>MAX(B49:M49)</f>
        <v>53.656199999999998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1.0457000000000001</v>
      </c>
      <c r="C51" s="6">
        <v>1.3706799999999999</v>
      </c>
      <c r="D51" s="6">
        <v>9.8605400000000003</v>
      </c>
      <c r="E51" s="6">
        <v>3.8305199999999999</v>
      </c>
      <c r="F51" s="6">
        <v>2.9680599999999999</v>
      </c>
      <c r="G51" s="6">
        <v>2.2248399999999999</v>
      </c>
      <c r="H51" s="6">
        <v>3.5120499999999999</v>
      </c>
      <c r="I51" s="6">
        <v>1.8097300000000001</v>
      </c>
      <c r="J51" s="6">
        <v>1.4553100000000001</v>
      </c>
      <c r="K51" s="6">
        <v>1.1582300000000001</v>
      </c>
      <c r="L51" s="6">
        <v>0.96682100000000004</v>
      </c>
      <c r="M51" s="6">
        <v>0.82734300000000005</v>
      </c>
      <c r="N51" s="6">
        <f>MIN(B51:M51)</f>
        <v>0.82734300000000005</v>
      </c>
    </row>
    <row r="52" spans="1:14" x14ac:dyDescent="0.25">
      <c r="A52" t="s">
        <v>1</v>
      </c>
      <c r="B52" s="6">
        <v>1.5358622580645163</v>
      </c>
      <c r="C52" s="6">
        <v>13.018986000000002</v>
      </c>
      <c r="D52" s="6">
        <v>36.341569032258064</v>
      </c>
      <c r="E52" s="6">
        <v>12.375123870967739</v>
      </c>
      <c r="F52" s="6">
        <v>6.5161424999999999</v>
      </c>
      <c r="G52" s="6">
        <v>8.4002212903225804</v>
      </c>
      <c r="H52" s="6">
        <v>12.529896333333335</v>
      </c>
      <c r="I52" s="6">
        <v>3.0153693548387093</v>
      </c>
      <c r="J52" s="6">
        <v>2.4474423333333335</v>
      </c>
      <c r="K52" s="6">
        <v>1.2807432258064515</v>
      </c>
      <c r="L52" s="6">
        <v>1.0579318387096772</v>
      </c>
      <c r="M52" s="6">
        <v>0.89029479999999994</v>
      </c>
      <c r="N52" s="6">
        <f>AVERAGE(B52:M52)</f>
        <v>8.2841319031362008</v>
      </c>
    </row>
    <row r="53" spans="1:14" x14ac:dyDescent="0.25">
      <c r="A53" t="s">
        <v>0</v>
      </c>
      <c r="B53" s="6">
        <v>3.0916399999999999</v>
      </c>
      <c r="C53" s="6">
        <v>31.693200000000001</v>
      </c>
      <c r="D53" s="6">
        <v>98.590400000000002</v>
      </c>
      <c r="E53" s="6">
        <v>27.675799999999999</v>
      </c>
      <c r="F53" s="6">
        <v>14.7277</v>
      </c>
      <c r="G53" s="6">
        <v>19.408100000000001</v>
      </c>
      <c r="H53" s="6">
        <v>35.331000000000003</v>
      </c>
      <c r="I53" s="6">
        <v>7.4679700000000002</v>
      </c>
      <c r="J53" s="6">
        <v>5.5868799999999998</v>
      </c>
      <c r="K53" s="6">
        <v>1.4384699999999999</v>
      </c>
      <c r="L53" s="6">
        <v>1.1512500000000001</v>
      </c>
      <c r="M53" s="6">
        <v>0.96135400000000004</v>
      </c>
      <c r="N53" s="6">
        <f>MAX(B53:M53)</f>
        <v>98.590400000000002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0.85457300000000003</v>
      </c>
      <c r="C55" s="6">
        <v>4.0336499999999997</v>
      </c>
      <c r="D55" s="6">
        <v>10.906700000000001</v>
      </c>
      <c r="E55" s="6">
        <v>6.2734899999999998</v>
      </c>
      <c r="F55" s="6">
        <v>3.6909700000000001</v>
      </c>
      <c r="G55" s="6">
        <v>4.87</v>
      </c>
      <c r="H55" s="6">
        <v>2.7743699999999998</v>
      </c>
      <c r="I55" s="6">
        <v>2.1339299999999999</v>
      </c>
      <c r="J55" s="6">
        <v>1.7388300000000001</v>
      </c>
      <c r="K55" s="6">
        <v>1.42899</v>
      </c>
      <c r="L55" s="6">
        <v>1.2028700000000001</v>
      </c>
      <c r="M55" s="6">
        <v>1.0303899999999999</v>
      </c>
      <c r="N55" s="6">
        <f>MIN(B55:M55)</f>
        <v>0.85457300000000003</v>
      </c>
    </row>
    <row r="56" spans="1:14" x14ac:dyDescent="0.25">
      <c r="A56" t="s">
        <v>1</v>
      </c>
      <c r="B56" s="6">
        <v>8.7722821290322592</v>
      </c>
      <c r="C56" s="6">
        <v>30.796666666666667</v>
      </c>
      <c r="D56" s="6">
        <v>46.456216129032256</v>
      </c>
      <c r="E56" s="6">
        <v>32.917241290322586</v>
      </c>
      <c r="F56" s="6">
        <v>5.7697586206896556</v>
      </c>
      <c r="G56" s="6">
        <v>15.495384516129031</v>
      </c>
      <c r="H56" s="6">
        <v>3.4723563333333334</v>
      </c>
      <c r="I56" s="6">
        <v>2.8020177419354848</v>
      </c>
      <c r="J56" s="6">
        <v>2.2249000000000003</v>
      </c>
      <c r="K56" s="6">
        <v>1.5669516129032257</v>
      </c>
      <c r="L56" s="6">
        <v>1.307596129032258</v>
      </c>
      <c r="M56" s="6">
        <v>1.1104899999999998</v>
      </c>
      <c r="N56" s="6">
        <f>AVERAGE(B56:M56)</f>
        <v>12.72432176408973</v>
      </c>
    </row>
    <row r="57" spans="1:14" x14ac:dyDescent="0.25">
      <c r="A57" t="s">
        <v>0</v>
      </c>
      <c r="B57" s="6">
        <v>27.561699999999998</v>
      </c>
      <c r="C57" s="6">
        <v>61.378500000000003</v>
      </c>
      <c r="D57" s="6">
        <v>93.249799999999993</v>
      </c>
      <c r="E57" s="6">
        <v>89.845799999999997</v>
      </c>
      <c r="F57" s="6">
        <v>11.8613</v>
      </c>
      <c r="G57" s="6">
        <v>54.679699999999997</v>
      </c>
      <c r="H57" s="6">
        <v>4.5794600000000001</v>
      </c>
      <c r="I57" s="6">
        <v>5.8036899999999996</v>
      </c>
      <c r="J57" s="6">
        <v>3.63083</v>
      </c>
      <c r="K57" s="6">
        <v>1.7263200000000001</v>
      </c>
      <c r="L57" s="6">
        <v>1.4208499999999999</v>
      </c>
      <c r="M57" s="6">
        <v>1.19645</v>
      </c>
      <c r="N57" s="6">
        <f>MAX(B57:M57)</f>
        <v>93.249799999999993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1.0206299999999999</v>
      </c>
      <c r="C59" s="6">
        <v>5.9358199999999997</v>
      </c>
      <c r="D59" s="6">
        <v>4.1890299999999998</v>
      </c>
      <c r="E59" s="6">
        <v>5.3582000000000001</v>
      </c>
      <c r="F59" s="6">
        <v>2.8714200000000001</v>
      </c>
      <c r="G59" s="6">
        <v>3.9190900000000002</v>
      </c>
      <c r="H59" s="6">
        <v>3.2418499999999999</v>
      </c>
      <c r="I59" s="6">
        <v>2.2029100000000001</v>
      </c>
      <c r="J59" s="6">
        <v>2.4101900000000001</v>
      </c>
      <c r="K59" s="6">
        <v>1.44387</v>
      </c>
      <c r="L59" s="6">
        <v>1.2144699999999999</v>
      </c>
      <c r="M59" s="6">
        <v>1.0290999999999999</v>
      </c>
      <c r="N59" s="6">
        <f>MIN(B59:M59)</f>
        <v>1.0206299999999999</v>
      </c>
    </row>
    <row r="60" spans="1:14" x14ac:dyDescent="0.25">
      <c r="A60" t="s">
        <v>1</v>
      </c>
      <c r="B60" s="6">
        <v>3.7003725806451611</v>
      </c>
      <c r="C60" s="6">
        <v>27.642339333333336</v>
      </c>
      <c r="D60" s="6">
        <v>14.392953225806453</v>
      </c>
      <c r="E60" s="6">
        <v>14.751215806451619</v>
      </c>
      <c r="F60" s="6">
        <v>4.9035703571428559</v>
      </c>
      <c r="G60" s="6">
        <v>12.114509354838711</v>
      </c>
      <c r="H60" s="6">
        <v>9.334583333333331</v>
      </c>
      <c r="I60" s="6">
        <v>5.9105354838709676</v>
      </c>
      <c r="J60" s="6">
        <v>8.1943286666666673</v>
      </c>
      <c r="K60" s="6">
        <v>1.6993767741935484</v>
      </c>
      <c r="L60" s="6">
        <v>1.3146570967741931</v>
      </c>
      <c r="M60" s="6">
        <v>1.1206506666666665</v>
      </c>
      <c r="N60" s="6">
        <f>AVERAGE(B60:M60)</f>
        <v>8.7565910566436269</v>
      </c>
    </row>
    <row r="61" spans="1:14" x14ac:dyDescent="0.25">
      <c r="A61" t="s">
        <v>0</v>
      </c>
      <c r="B61" s="6">
        <v>10.501099999999999</v>
      </c>
      <c r="C61" s="6">
        <v>67.849500000000006</v>
      </c>
      <c r="D61" s="6">
        <v>29.277699999999999</v>
      </c>
      <c r="E61" s="6">
        <v>38.157400000000003</v>
      </c>
      <c r="F61" s="6">
        <v>9.2122700000000002</v>
      </c>
      <c r="G61" s="6">
        <v>37.180999999999997</v>
      </c>
      <c r="H61" s="6">
        <v>26.2059</v>
      </c>
      <c r="I61" s="6">
        <v>18.841799999999999</v>
      </c>
      <c r="J61" s="6">
        <v>23.739699999999999</v>
      </c>
      <c r="K61" s="6">
        <v>2.2965800000000001</v>
      </c>
      <c r="L61" s="6">
        <v>1.43459</v>
      </c>
      <c r="M61" s="6">
        <v>1.2098100000000001</v>
      </c>
      <c r="N61" s="6">
        <f>MAX(B61:M61)</f>
        <v>67.849500000000006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1.0234799999999999</v>
      </c>
      <c r="C63" s="6">
        <v>6.2856899999999998</v>
      </c>
      <c r="D63" s="6">
        <v>3.2258900000000001</v>
      </c>
      <c r="E63" s="6">
        <v>1.5961799999999999</v>
      </c>
      <c r="F63" s="6">
        <v>1.58233</v>
      </c>
      <c r="G63" s="6">
        <v>4.1242200000000002</v>
      </c>
      <c r="H63" s="6">
        <v>2.5236999999999998</v>
      </c>
      <c r="I63" s="6">
        <v>2.0045700000000002</v>
      </c>
      <c r="J63" s="6">
        <v>1.8400300000000001</v>
      </c>
      <c r="K63" s="6">
        <v>1.24831</v>
      </c>
      <c r="L63" s="6">
        <v>1.1262399999999999</v>
      </c>
      <c r="M63" s="6">
        <v>0.91076900000000005</v>
      </c>
      <c r="N63" s="6">
        <f>MIN(B63:M63)</f>
        <v>0.91076900000000005</v>
      </c>
    </row>
    <row r="64" spans="1:14" x14ac:dyDescent="0.25">
      <c r="A64" t="s">
        <v>1</v>
      </c>
      <c r="B64" s="6">
        <v>17.145448064516131</v>
      </c>
      <c r="C64" s="6">
        <v>19.119198000000001</v>
      </c>
      <c r="D64" s="6">
        <v>6.4283274193548383</v>
      </c>
      <c r="E64" s="6">
        <v>1.9866741935483869</v>
      </c>
      <c r="F64" s="6">
        <v>23.970963928571429</v>
      </c>
      <c r="G64" s="6">
        <v>15.697279999999997</v>
      </c>
      <c r="H64" s="6">
        <v>4.7643236666666668</v>
      </c>
      <c r="I64" s="6">
        <v>4.2149867741935472</v>
      </c>
      <c r="J64" s="6">
        <v>2.7123566666666665</v>
      </c>
      <c r="K64" s="6">
        <v>1.4324632258064518</v>
      </c>
      <c r="L64" s="6">
        <v>1.2858022580645161</v>
      </c>
      <c r="M64" s="6">
        <v>1.0204449666666666</v>
      </c>
      <c r="N64" s="6">
        <f>AVERAGE(B64:M64)</f>
        <v>8.3148557636712752</v>
      </c>
    </row>
    <row r="65" spans="1:14" x14ac:dyDescent="0.25">
      <c r="A65" t="s">
        <v>0</v>
      </c>
      <c r="B65" s="6">
        <v>30.038699999999999</v>
      </c>
      <c r="C65" s="6">
        <v>36.757899999999999</v>
      </c>
      <c r="D65" s="6">
        <v>19.465399999999999</v>
      </c>
      <c r="E65" s="6">
        <v>3.0068600000000001</v>
      </c>
      <c r="F65" s="6">
        <v>39.765000000000001</v>
      </c>
      <c r="G65" s="6">
        <v>34.159999999999997</v>
      </c>
      <c r="H65" s="6">
        <v>13.3363</v>
      </c>
      <c r="I65" s="6">
        <v>13.3131</v>
      </c>
      <c r="J65" s="6">
        <v>6.4947400000000002</v>
      </c>
      <c r="K65" s="6">
        <v>1.8292999999999999</v>
      </c>
      <c r="L65" s="6">
        <v>1.7868999999999999</v>
      </c>
      <c r="M65" s="6">
        <v>1.2397199999999999</v>
      </c>
      <c r="N65" s="6">
        <f>MAX(B65:M65)</f>
        <v>39.765000000000001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0.84325700000000003</v>
      </c>
      <c r="C67" s="6">
        <v>2.4638900000000001</v>
      </c>
      <c r="D67" s="6">
        <v>7.9799899999999999</v>
      </c>
      <c r="E67" s="6">
        <v>2.7478600000000002</v>
      </c>
      <c r="F67" s="6">
        <v>4.9174800000000003</v>
      </c>
      <c r="G67" s="6">
        <v>2.2006700000000001</v>
      </c>
      <c r="H67" s="6">
        <v>1.9708399999999999</v>
      </c>
      <c r="I67" s="6">
        <v>1.54931</v>
      </c>
      <c r="J67" s="6">
        <v>1.6376299999999999</v>
      </c>
      <c r="K67" s="6">
        <v>1.1194900000000001</v>
      </c>
      <c r="L67" s="6">
        <v>0.94357899999999995</v>
      </c>
      <c r="M67" s="6">
        <v>0.83956699999999995</v>
      </c>
      <c r="N67" s="6">
        <f>MIN(B67:M67)</f>
        <v>0.83956699999999995</v>
      </c>
    </row>
    <row r="68" spans="1:14" x14ac:dyDescent="0.25">
      <c r="A68" t="s">
        <v>1</v>
      </c>
      <c r="B68" s="6">
        <v>3.4103728709677417</v>
      </c>
      <c r="C68" s="6">
        <v>6.8085353333333307</v>
      </c>
      <c r="D68" s="6">
        <v>22.469435483870971</v>
      </c>
      <c r="E68" s="6">
        <v>17.999762903225808</v>
      </c>
      <c r="F68" s="6">
        <v>20.674565357142853</v>
      </c>
      <c r="G68" s="6">
        <v>7.0703361290322579</v>
      </c>
      <c r="H68" s="6">
        <v>4.812054333333335</v>
      </c>
      <c r="I68" s="6">
        <v>1.7060832258064516</v>
      </c>
      <c r="J68" s="6">
        <v>3.0618096666666674</v>
      </c>
      <c r="K68" s="6">
        <v>1.2729493548387099</v>
      </c>
      <c r="L68" s="6">
        <v>1.0246367419354838</v>
      </c>
      <c r="M68" s="6">
        <v>1.8988837999999999</v>
      </c>
      <c r="N68" s="6">
        <f>AVERAGE(B68:M68)</f>
        <v>7.6841187666794672</v>
      </c>
    </row>
    <row r="69" spans="1:14" x14ac:dyDescent="0.25">
      <c r="A69" t="s">
        <v>0</v>
      </c>
      <c r="B69" s="6">
        <v>11.0616</v>
      </c>
      <c r="C69" s="6">
        <v>15.4284</v>
      </c>
      <c r="D69" s="6">
        <v>51.65</v>
      </c>
      <c r="E69" s="6">
        <v>47.012</v>
      </c>
      <c r="F69" s="6">
        <v>61.997900000000001</v>
      </c>
      <c r="G69" s="6">
        <v>35.857500000000002</v>
      </c>
      <c r="H69" s="6">
        <v>14.863799999999999</v>
      </c>
      <c r="I69" s="6">
        <v>1.94276</v>
      </c>
      <c r="J69" s="6">
        <v>10.4232</v>
      </c>
      <c r="K69" s="6">
        <v>1.58239</v>
      </c>
      <c r="L69" s="6">
        <v>1.1129199999999999</v>
      </c>
      <c r="M69" s="6">
        <v>9.2106399999999997</v>
      </c>
      <c r="N69" s="6">
        <f>MAX(B69:M69)</f>
        <v>61.997900000000001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1.69584</v>
      </c>
      <c r="C71" s="6">
        <v>1.6957</v>
      </c>
      <c r="D71" s="6">
        <v>1.50129</v>
      </c>
      <c r="E71" s="6">
        <v>5.1590499999999997</v>
      </c>
      <c r="F71" s="6">
        <v>4.8130699999999997</v>
      </c>
      <c r="G71" s="6">
        <v>3.50692</v>
      </c>
      <c r="H71" s="6">
        <v>12.149699999999999</v>
      </c>
      <c r="I71" s="6">
        <v>3.9765999999999999</v>
      </c>
      <c r="J71" s="6">
        <v>3.0164300000000002</v>
      </c>
      <c r="K71" s="6">
        <v>2.1673</v>
      </c>
      <c r="L71" s="6">
        <v>1.8387199999999999</v>
      </c>
      <c r="M71" s="6">
        <v>1.6684000000000001</v>
      </c>
      <c r="N71" s="6">
        <f>MIN(B71:M71)</f>
        <v>1.50129</v>
      </c>
    </row>
    <row r="72" spans="1:14" x14ac:dyDescent="0.25">
      <c r="A72" t="s">
        <v>1</v>
      </c>
      <c r="B72" s="6">
        <v>11.36949064516129</v>
      </c>
      <c r="C72" s="6">
        <v>3.1610823333333333</v>
      </c>
      <c r="D72" s="6">
        <v>24.116040967741931</v>
      </c>
      <c r="E72" s="6">
        <v>43.552908709677418</v>
      </c>
      <c r="F72" s="6">
        <v>21.325879999999998</v>
      </c>
      <c r="G72" s="6">
        <v>8.7956229032258104</v>
      </c>
      <c r="H72" s="6">
        <v>25.263043333333339</v>
      </c>
      <c r="I72" s="6">
        <v>15.429692903225805</v>
      </c>
      <c r="J72" s="6">
        <v>6.4660593333333329</v>
      </c>
      <c r="K72" s="6">
        <v>2.7131151612903222</v>
      </c>
      <c r="L72" s="6">
        <v>2.1151041935483872</v>
      </c>
      <c r="M72" s="6">
        <v>4.6517973333333344</v>
      </c>
      <c r="N72" s="6">
        <f>AVERAGE(B72:M72)</f>
        <v>14.079986484767025</v>
      </c>
    </row>
    <row r="73" spans="1:14" x14ac:dyDescent="0.25">
      <c r="A73" t="s">
        <v>0</v>
      </c>
      <c r="B73" s="6">
        <v>43.6569</v>
      </c>
      <c r="C73" s="6">
        <v>6.3887099999999997</v>
      </c>
      <c r="D73" s="6">
        <v>112.979</v>
      </c>
      <c r="E73" s="6">
        <v>83.822900000000004</v>
      </c>
      <c r="F73" s="6">
        <v>58.287199999999999</v>
      </c>
      <c r="G73" s="6">
        <v>22.789100000000001</v>
      </c>
      <c r="H73" s="6">
        <v>42.392000000000003</v>
      </c>
      <c r="I73" s="6">
        <v>37.752699999999997</v>
      </c>
      <c r="J73" s="6">
        <v>14.3766</v>
      </c>
      <c r="K73" s="6">
        <v>4.1907199999999998</v>
      </c>
      <c r="L73" s="6">
        <v>3.6492599999999999</v>
      </c>
      <c r="M73" s="6">
        <v>12.8606</v>
      </c>
      <c r="N73" s="6">
        <f>MAX(B73:M73)</f>
        <v>112.979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2.2532100000000002</v>
      </c>
      <c r="C75" s="6">
        <v>5.7577100000000003</v>
      </c>
      <c r="D75" s="6">
        <v>10.9504</v>
      </c>
      <c r="E75" s="6">
        <v>3.0830000000000002</v>
      </c>
      <c r="F75" s="6">
        <v>4.0851899999999999</v>
      </c>
      <c r="G75" s="6">
        <v>2.86557</v>
      </c>
      <c r="H75" s="6">
        <v>2.89872</v>
      </c>
      <c r="I75" s="6">
        <v>2.1363300000000001</v>
      </c>
      <c r="J75" s="6">
        <v>2.0435500000000002</v>
      </c>
      <c r="K75" s="6">
        <v>1.6062000000000001</v>
      </c>
      <c r="L75" s="6">
        <v>1.3512500000000001</v>
      </c>
      <c r="M75" s="6">
        <v>1.2485999999999999</v>
      </c>
      <c r="N75" s="6">
        <f>MIN(B75:M75)</f>
        <v>1.2485999999999999</v>
      </c>
    </row>
    <row r="76" spans="1:14" x14ac:dyDescent="0.25">
      <c r="A76" t="s">
        <v>1</v>
      </c>
      <c r="B76" s="6">
        <v>11.868267419354838</v>
      </c>
      <c r="C76" s="6">
        <v>16.176488333333332</v>
      </c>
      <c r="D76" s="6">
        <v>26.299251612903223</v>
      </c>
      <c r="E76" s="6">
        <v>12.572025806451613</v>
      </c>
      <c r="F76" s="6">
        <v>14.753408571428571</v>
      </c>
      <c r="G76" s="6">
        <v>7.5985654838709671</v>
      </c>
      <c r="H76" s="6">
        <v>10.494297000000001</v>
      </c>
      <c r="I76" s="6">
        <v>7.9191783870967729</v>
      </c>
      <c r="J76" s="6">
        <v>5.4207346666666663</v>
      </c>
      <c r="K76" s="6">
        <v>1.8899374193548391</v>
      </c>
      <c r="L76" s="6">
        <v>1.4675022580645158</v>
      </c>
      <c r="M76" s="6">
        <v>1.4437989999999998</v>
      </c>
      <c r="N76" s="6">
        <f>AVERAGE(B76:M76)</f>
        <v>9.8252879965437767</v>
      </c>
    </row>
    <row r="77" spans="1:14" x14ac:dyDescent="0.25">
      <c r="A77" t="s">
        <v>0</v>
      </c>
      <c r="B77" s="6">
        <v>34.406500000000001</v>
      </c>
      <c r="C77" s="6">
        <v>43.114199999999997</v>
      </c>
      <c r="D77" s="6">
        <v>49.613799999999998</v>
      </c>
      <c r="E77" s="6">
        <v>34.606400000000001</v>
      </c>
      <c r="F77" s="6">
        <v>30.630500000000001</v>
      </c>
      <c r="G77" s="6">
        <v>27.224699999999999</v>
      </c>
      <c r="H77" s="6">
        <v>23.829499999999999</v>
      </c>
      <c r="I77" s="6">
        <v>28.714600000000001</v>
      </c>
      <c r="J77" s="6">
        <v>17.503599999999999</v>
      </c>
      <c r="K77" s="6">
        <v>2.7611500000000002</v>
      </c>
      <c r="L77" s="6">
        <v>1.59622</v>
      </c>
      <c r="M77" s="6">
        <v>2.40665</v>
      </c>
      <c r="N77" s="6">
        <f>MAX(B77:M77)</f>
        <v>49.613799999999998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1.1303799999999999</v>
      </c>
      <c r="C79" s="6">
        <v>6.234</v>
      </c>
      <c r="D79" s="6">
        <v>5.8277900000000002</v>
      </c>
      <c r="E79" s="6">
        <v>4.2667900000000003</v>
      </c>
      <c r="F79" s="6">
        <v>3.1151800000000001</v>
      </c>
      <c r="G79" s="6">
        <v>2.1411799999999999</v>
      </c>
      <c r="H79" s="6">
        <v>5.6859900000000003</v>
      </c>
      <c r="I79" s="6">
        <v>1.9780599999999999</v>
      </c>
      <c r="J79" s="6">
        <v>1.4764600000000001</v>
      </c>
      <c r="K79" s="6">
        <v>1.2243200000000001</v>
      </c>
      <c r="L79" s="6">
        <v>1.08955</v>
      </c>
      <c r="M79" s="6">
        <v>1.01695</v>
      </c>
      <c r="N79" s="6">
        <f>MIN(B79:M79)</f>
        <v>1.01695</v>
      </c>
    </row>
    <row r="80" spans="1:14" x14ac:dyDescent="0.25">
      <c r="A80" t="s">
        <v>1</v>
      </c>
      <c r="B80" s="6">
        <v>4.4259725806451611</v>
      </c>
      <c r="C80" s="6">
        <v>21.466164333333328</v>
      </c>
      <c r="D80" s="6">
        <v>13.805838387096772</v>
      </c>
      <c r="E80" s="6">
        <v>16.489050322580642</v>
      </c>
      <c r="F80" s="6">
        <v>7.1564885714285706</v>
      </c>
      <c r="G80" s="6">
        <v>4.2630874193548394</v>
      </c>
      <c r="H80" s="6">
        <v>13.750120333333332</v>
      </c>
      <c r="I80" s="6">
        <v>3.0578648387096781</v>
      </c>
      <c r="J80" s="6">
        <v>2.3558329999999996</v>
      </c>
      <c r="K80" s="6">
        <v>1.3337574193548387</v>
      </c>
      <c r="L80" s="6">
        <v>1.8217493548387094</v>
      </c>
      <c r="M80" s="6">
        <v>1.6458986666666668</v>
      </c>
      <c r="N80" s="6">
        <f>AVERAGE(B80:M80)</f>
        <v>7.6309854356118789</v>
      </c>
    </row>
    <row r="81" spans="1:14" x14ac:dyDescent="0.25">
      <c r="A81" t="s">
        <v>0</v>
      </c>
      <c r="B81" s="6">
        <v>17.165600000000001</v>
      </c>
      <c r="C81" s="6">
        <v>60.020299999999999</v>
      </c>
      <c r="D81" s="6">
        <v>28.037700000000001</v>
      </c>
      <c r="E81" s="6">
        <v>31.797000000000001</v>
      </c>
      <c r="F81" s="6">
        <v>18.913900000000002</v>
      </c>
      <c r="G81" s="6">
        <v>14.01</v>
      </c>
      <c r="H81" s="6">
        <v>25.271100000000001</v>
      </c>
      <c r="I81" s="6">
        <v>5.9569900000000002</v>
      </c>
      <c r="J81" s="6">
        <v>7.1308699999999998</v>
      </c>
      <c r="K81" s="6">
        <v>1.46434</v>
      </c>
      <c r="L81" s="6">
        <v>6.67882</v>
      </c>
      <c r="M81" s="6">
        <v>3.0996199999999998</v>
      </c>
      <c r="N81" s="6">
        <f>MAX(B81:M81)</f>
        <v>60.020299999999999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0.99378299999999997</v>
      </c>
      <c r="C83" s="6">
        <v>5.9419300000000002</v>
      </c>
      <c r="D83" s="6">
        <v>6.1577999999999999</v>
      </c>
      <c r="E83" s="6">
        <v>7.1368</v>
      </c>
      <c r="F83" s="6">
        <v>2.2757299999999998</v>
      </c>
      <c r="G83" s="6">
        <v>9.6166</v>
      </c>
      <c r="H83" s="6">
        <v>6.8795999999999999</v>
      </c>
      <c r="I83" s="6">
        <v>2.8030900000000001</v>
      </c>
      <c r="J83" s="6">
        <v>2.3383500000000002</v>
      </c>
      <c r="K83" s="6">
        <v>1.92778</v>
      </c>
      <c r="L83" s="6">
        <v>1.4738599999999999</v>
      </c>
      <c r="M83" s="6">
        <v>1.29542</v>
      </c>
      <c r="N83" s="6">
        <f>MIN(B83:M83)</f>
        <v>0.99378299999999997</v>
      </c>
    </row>
    <row r="84" spans="1:14" x14ac:dyDescent="0.25">
      <c r="A84" t="s">
        <v>1</v>
      </c>
      <c r="B84" s="6">
        <v>7.2977239677419359</v>
      </c>
      <c r="C84" s="6">
        <v>13.092873666666666</v>
      </c>
      <c r="D84" s="6">
        <v>16.457994838709677</v>
      </c>
      <c r="E84" s="6">
        <v>13.674538387096772</v>
      </c>
      <c r="F84" s="6">
        <v>10.480501785714285</v>
      </c>
      <c r="G84" s="6">
        <v>37.881403225806459</v>
      </c>
      <c r="H84" s="6">
        <v>16.670351000000004</v>
      </c>
      <c r="I84" s="6">
        <v>5.1808819354838729</v>
      </c>
      <c r="J84" s="6">
        <v>2.987894666666667</v>
      </c>
      <c r="K84" s="6">
        <v>2.462030645161291</v>
      </c>
      <c r="L84" s="6">
        <v>1.6384554838709675</v>
      </c>
      <c r="M84" s="6">
        <v>1.5244483333333332</v>
      </c>
      <c r="N84" s="6">
        <f>AVERAGE(B84:M84)</f>
        <v>10.779091494687661</v>
      </c>
    </row>
    <row r="85" spans="1:14" x14ac:dyDescent="0.25">
      <c r="A85" t="s">
        <v>0</v>
      </c>
      <c r="B85" s="6">
        <v>22.6873</v>
      </c>
      <c r="C85" s="6">
        <v>22.021100000000001</v>
      </c>
      <c r="D85" s="6">
        <v>35.450499999999998</v>
      </c>
      <c r="E85" s="6">
        <v>29.102399999999999</v>
      </c>
      <c r="F85" s="6">
        <v>36.159599999999998</v>
      </c>
      <c r="G85" s="6">
        <v>76.6785</v>
      </c>
      <c r="H85" s="6">
        <v>34.845799999999997</v>
      </c>
      <c r="I85" s="6">
        <v>11.174200000000001</v>
      </c>
      <c r="J85" s="6">
        <v>6.0355600000000003</v>
      </c>
      <c r="K85" s="6">
        <v>5.8246700000000002</v>
      </c>
      <c r="L85" s="6">
        <v>1.8930899999999999</v>
      </c>
      <c r="M85" s="6">
        <v>3.1376200000000001</v>
      </c>
      <c r="N85" s="6">
        <f>MAX(B85:M85)</f>
        <v>76.6785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2.5783</v>
      </c>
      <c r="C87" s="6">
        <v>8.4541199999999996</v>
      </c>
      <c r="D87" s="6">
        <v>3.1279400000000002</v>
      </c>
      <c r="E87" s="6">
        <v>3.35467</v>
      </c>
      <c r="F87" s="6">
        <v>8.8233899999999998</v>
      </c>
      <c r="G87" s="6">
        <v>3.0652200000000001</v>
      </c>
      <c r="H87" s="6">
        <v>2.1896499999999999</v>
      </c>
      <c r="I87" s="6">
        <v>1.9417599999999999</v>
      </c>
      <c r="J87" s="6">
        <v>1.6169199999999999</v>
      </c>
      <c r="K87" s="6">
        <v>1.30925</v>
      </c>
      <c r="L87" s="6">
        <v>1.20475</v>
      </c>
      <c r="M87" s="6">
        <v>1.0069399999999999</v>
      </c>
      <c r="N87" s="6">
        <f>MIN(B87:M87)</f>
        <v>1.0069399999999999</v>
      </c>
    </row>
    <row r="88" spans="1:14" x14ac:dyDescent="0.25">
      <c r="A88" t="s">
        <v>1</v>
      </c>
      <c r="B88" s="6">
        <v>9.9840080645161304</v>
      </c>
      <c r="C88" s="6">
        <v>15.937102666666666</v>
      </c>
      <c r="D88" s="6">
        <v>10.238907741935481</v>
      </c>
      <c r="E88" s="6">
        <v>34.795576774193542</v>
      </c>
      <c r="F88" s="6">
        <v>20.127876206896559</v>
      </c>
      <c r="G88" s="6">
        <v>6.0290054838709688</v>
      </c>
      <c r="H88" s="6">
        <v>2.4829223333333337</v>
      </c>
      <c r="I88" s="6">
        <v>2.4757519354838711</v>
      </c>
      <c r="J88" s="6">
        <v>2.3020073333333326</v>
      </c>
      <c r="K88" s="6">
        <v>1.4332854838709677</v>
      </c>
      <c r="L88" s="6">
        <v>2.1540570967741939</v>
      </c>
      <c r="M88" s="6">
        <v>1.1685213333333335</v>
      </c>
      <c r="N88" s="6">
        <f>AVERAGE(B88:M88)</f>
        <v>9.0940852045173646</v>
      </c>
    </row>
    <row r="89" spans="1:14" x14ac:dyDescent="0.25">
      <c r="A89" t="s">
        <v>0</v>
      </c>
      <c r="B89" s="6">
        <v>28.447399999999998</v>
      </c>
      <c r="C89" s="6">
        <v>35.554400000000001</v>
      </c>
      <c r="D89" s="6">
        <v>27.396899999999999</v>
      </c>
      <c r="E89" s="6">
        <v>88.753200000000007</v>
      </c>
      <c r="F89" s="6">
        <v>38.1511</v>
      </c>
      <c r="G89" s="6">
        <v>13.397399999999999</v>
      </c>
      <c r="H89" s="6">
        <v>2.9869400000000002</v>
      </c>
      <c r="I89" s="6">
        <v>5.3279699999999997</v>
      </c>
      <c r="J89" s="6">
        <v>4.5043300000000004</v>
      </c>
      <c r="K89" s="6">
        <v>1.59822</v>
      </c>
      <c r="L89" s="6">
        <v>8.9568999999999992</v>
      </c>
      <c r="M89" s="6">
        <v>1.58192</v>
      </c>
      <c r="N89" s="6">
        <f>MAX(B89:M89)</f>
        <v>88.753200000000007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0.98224699999999998</v>
      </c>
      <c r="C91" s="6">
        <v>1.62294</v>
      </c>
      <c r="D91" s="6">
        <v>2.2665299999999999</v>
      </c>
      <c r="E91" s="6">
        <v>2.1529199999999999</v>
      </c>
      <c r="F91" s="6">
        <v>20.3337</v>
      </c>
      <c r="G91" s="6">
        <v>4.9847400000000004</v>
      </c>
      <c r="H91" s="6">
        <v>2.85371</v>
      </c>
      <c r="I91" s="6">
        <v>2.49037</v>
      </c>
      <c r="J91" s="6">
        <v>1.9399599999999999</v>
      </c>
      <c r="K91" s="6">
        <v>1.5146999999999999</v>
      </c>
      <c r="L91" s="6">
        <v>1.25729</v>
      </c>
      <c r="M91" s="6">
        <v>1.1521699999999999</v>
      </c>
      <c r="N91" s="6">
        <f>MIN(B91:M91)</f>
        <v>0.98224699999999998</v>
      </c>
    </row>
    <row r="92" spans="1:14" x14ac:dyDescent="0.25">
      <c r="A92" t="s">
        <v>1</v>
      </c>
      <c r="B92" s="6">
        <v>2.6102927419354836</v>
      </c>
      <c r="C92" s="6">
        <v>7.2629096666666682</v>
      </c>
      <c r="D92" s="6">
        <v>7.7835693548387086</v>
      </c>
      <c r="E92" s="6">
        <v>11.024832258064517</v>
      </c>
      <c r="F92" s="6">
        <v>35.954135714285712</v>
      </c>
      <c r="G92" s="6">
        <v>15.630912580645163</v>
      </c>
      <c r="H92" s="6">
        <v>11.823406666666667</v>
      </c>
      <c r="I92" s="6">
        <v>7.0434187096774208</v>
      </c>
      <c r="J92" s="6">
        <v>2.3364076666666662</v>
      </c>
      <c r="K92" s="6">
        <v>1.66828</v>
      </c>
      <c r="L92" s="6">
        <v>1.3725635483870968</v>
      </c>
      <c r="M92" s="6">
        <v>1.3917490000000001</v>
      </c>
      <c r="N92" s="6">
        <f>AVERAGE(B92:M92)</f>
        <v>8.8252064923195075</v>
      </c>
    </row>
    <row r="93" spans="1:14" x14ac:dyDescent="0.25">
      <c r="A93" t="s">
        <v>0</v>
      </c>
      <c r="B93" s="6">
        <v>7.2769199999999996</v>
      </c>
      <c r="C93" s="6">
        <v>21.677199999999999</v>
      </c>
      <c r="D93" s="6">
        <v>23.364799999999999</v>
      </c>
      <c r="E93" s="6">
        <v>60.872399999999999</v>
      </c>
      <c r="F93" s="6">
        <v>65.774900000000002</v>
      </c>
      <c r="G93" s="6">
        <v>36.369100000000003</v>
      </c>
      <c r="H93" s="6">
        <v>42.079900000000002</v>
      </c>
      <c r="I93" s="6">
        <v>21.962</v>
      </c>
      <c r="J93" s="6">
        <v>4.3504699999999996</v>
      </c>
      <c r="K93" s="6">
        <v>1.90943</v>
      </c>
      <c r="L93" s="6">
        <v>1.5036400000000001</v>
      </c>
      <c r="M93" s="6">
        <v>3.0988899999999999</v>
      </c>
      <c r="N93" s="6">
        <f>MAX(B93:M93)</f>
        <v>65.774900000000002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0.961955</v>
      </c>
      <c r="C95" s="6">
        <v>2.9004300000000001</v>
      </c>
      <c r="D95" s="6">
        <v>4.4582800000000002</v>
      </c>
      <c r="E95" s="6">
        <v>4.0036899999999997</v>
      </c>
      <c r="F95" s="6">
        <v>12.374499999999999</v>
      </c>
      <c r="G95" s="6">
        <v>9.7018799999999992</v>
      </c>
      <c r="H95" s="6">
        <v>5.1119700000000003</v>
      </c>
      <c r="I95" s="6">
        <v>6.5677199999999996</v>
      </c>
      <c r="J95" s="6">
        <v>3.0823900000000002</v>
      </c>
      <c r="K95" s="6">
        <v>2.2241399999999998</v>
      </c>
      <c r="L95" s="6">
        <v>1.84066</v>
      </c>
      <c r="M95" s="6">
        <v>1.5530600000000001</v>
      </c>
      <c r="N95" s="6">
        <f>MIN(B95:M95)</f>
        <v>0.961955</v>
      </c>
    </row>
    <row r="96" spans="1:14" x14ac:dyDescent="0.25">
      <c r="A96" t="s">
        <v>1</v>
      </c>
      <c r="B96" s="6">
        <v>3.6415667096774191</v>
      </c>
      <c r="C96" s="6">
        <v>14.723349333333335</v>
      </c>
      <c r="D96" s="6">
        <v>28.829868387096774</v>
      </c>
      <c r="E96" s="6">
        <v>15.671150000000001</v>
      </c>
      <c r="F96" s="6">
        <v>41.040492857142858</v>
      </c>
      <c r="G96" s="6">
        <v>40.786202580645153</v>
      </c>
      <c r="H96" s="6">
        <v>9.3073033333333317</v>
      </c>
      <c r="I96" s="6">
        <v>12.490097741935486</v>
      </c>
      <c r="J96" s="6">
        <v>3.934604333333334</v>
      </c>
      <c r="K96" s="6">
        <v>2.5490341935483865</v>
      </c>
      <c r="L96" s="6">
        <v>2.0185525806451614</v>
      </c>
      <c r="M96" s="6">
        <v>1.6867576666666666</v>
      </c>
      <c r="N96" s="6">
        <f>AVERAGE(B96:M96)</f>
        <v>14.723248309779825</v>
      </c>
    </row>
    <row r="97" spans="1:14" x14ac:dyDescent="0.25">
      <c r="A97" t="s">
        <v>0</v>
      </c>
      <c r="B97" s="6">
        <v>39.238700000000001</v>
      </c>
      <c r="C97" s="6">
        <v>47.912100000000002</v>
      </c>
      <c r="D97" s="6">
        <v>92.607200000000006</v>
      </c>
      <c r="E97" s="6">
        <v>56.9589</v>
      </c>
      <c r="F97" s="6">
        <v>65.944199999999995</v>
      </c>
      <c r="G97" s="6">
        <v>97.369100000000003</v>
      </c>
      <c r="H97" s="6">
        <v>17.945</v>
      </c>
      <c r="I97" s="6">
        <v>27.5091</v>
      </c>
      <c r="J97" s="6">
        <v>6.3776099999999998</v>
      </c>
      <c r="K97" s="6">
        <v>3.1722899999999998</v>
      </c>
      <c r="L97" s="6">
        <v>2.2097699999999998</v>
      </c>
      <c r="M97" s="6">
        <v>1.8295300000000001</v>
      </c>
      <c r="N97" s="6">
        <f>MAX(B97:M97)</f>
        <v>97.369100000000003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1.5134300000000001</v>
      </c>
      <c r="C99" s="6">
        <v>8.7116199999999999</v>
      </c>
      <c r="D99" s="6">
        <v>5.74064</v>
      </c>
      <c r="E99" s="6">
        <v>3.93777</v>
      </c>
      <c r="F99" s="6">
        <v>3.05158</v>
      </c>
      <c r="G99" s="6">
        <v>4.3997099999999998</v>
      </c>
      <c r="H99" s="6">
        <v>6.8405399999999998</v>
      </c>
      <c r="I99" s="6">
        <v>2.7840099999999999</v>
      </c>
      <c r="J99" s="6">
        <v>2.09084</v>
      </c>
      <c r="K99" s="6">
        <v>1.7147399999999999</v>
      </c>
      <c r="L99" s="6">
        <v>1.45373</v>
      </c>
      <c r="M99" s="6">
        <v>1.2988999999999999</v>
      </c>
      <c r="N99" s="6">
        <f>MIN(B99:M99)</f>
        <v>1.2988999999999999</v>
      </c>
    </row>
    <row r="100" spans="1:14" x14ac:dyDescent="0.25">
      <c r="A100" t="s">
        <v>1</v>
      </c>
      <c r="B100" s="6">
        <v>6.3696512903225804</v>
      </c>
      <c r="C100" s="6">
        <v>25.704687333333332</v>
      </c>
      <c r="D100" s="6">
        <v>12.905036129032258</v>
      </c>
      <c r="E100" s="6">
        <v>9.645535483870967</v>
      </c>
      <c r="F100" s="6">
        <v>6.8211082142857151</v>
      </c>
      <c r="G100" s="6">
        <v>14.487183870967739</v>
      </c>
      <c r="H100" s="6">
        <v>15.824007333333331</v>
      </c>
      <c r="I100" s="6">
        <v>11.191335161290327</v>
      </c>
      <c r="J100" s="6">
        <v>2.8005216666666675</v>
      </c>
      <c r="K100" s="6">
        <v>1.8515658064516134</v>
      </c>
      <c r="L100" s="6">
        <v>1.6223535483870968</v>
      </c>
      <c r="M100" s="6">
        <v>2.0261420000000001</v>
      </c>
      <c r="N100" s="6">
        <f>AVERAGE(B100:M100)</f>
        <v>9.2707606531618012</v>
      </c>
    </row>
    <row r="101" spans="1:14" x14ac:dyDescent="0.25">
      <c r="A101" t="s">
        <v>0</v>
      </c>
      <c r="B101" s="6">
        <v>14.6869</v>
      </c>
      <c r="C101" s="6">
        <v>49.680199999999999</v>
      </c>
      <c r="D101" s="6">
        <v>31.745999999999999</v>
      </c>
      <c r="E101" s="6">
        <v>29.495000000000001</v>
      </c>
      <c r="F101" s="6">
        <v>13.5345</v>
      </c>
      <c r="G101" s="6">
        <v>35.2074</v>
      </c>
      <c r="H101" s="6">
        <v>25.566099999999999</v>
      </c>
      <c r="I101" s="6">
        <v>33.634700000000002</v>
      </c>
      <c r="J101" s="6">
        <v>5.4165099999999997</v>
      </c>
      <c r="K101" s="6">
        <v>2.0656699999999999</v>
      </c>
      <c r="L101" s="6">
        <v>2.4114499999999999</v>
      </c>
      <c r="M101" s="6">
        <v>5.9584599999999996</v>
      </c>
      <c r="N101" s="6">
        <f>MAX(B101:M101)</f>
        <v>49.680199999999999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1.2264900000000001</v>
      </c>
      <c r="C103" s="6">
        <v>19.839700000000001</v>
      </c>
      <c r="D103" s="6">
        <v>13.391500000000001</v>
      </c>
      <c r="E103" s="6">
        <v>2.7986800000000001</v>
      </c>
      <c r="F103" s="6">
        <v>2.4237299999999999</v>
      </c>
      <c r="G103" s="6">
        <v>2.2988200000000001</v>
      </c>
      <c r="H103" s="6">
        <v>2.3415599999999999</v>
      </c>
      <c r="I103" s="6">
        <v>1.80426</v>
      </c>
      <c r="J103" s="6">
        <v>1.5023</v>
      </c>
      <c r="K103" s="6">
        <v>1.25058</v>
      </c>
      <c r="L103" s="6">
        <v>1.07826</v>
      </c>
      <c r="M103" s="6">
        <v>1.0313300000000001</v>
      </c>
      <c r="N103" s="6">
        <f>MIN(B103:M103)</f>
        <v>1.0313300000000001</v>
      </c>
    </row>
    <row r="104" spans="1:14" x14ac:dyDescent="0.25">
      <c r="A104" t="s">
        <v>1</v>
      </c>
      <c r="B104" s="6">
        <v>8.1478448387096787</v>
      </c>
      <c r="C104" s="6">
        <v>41.09270333333334</v>
      </c>
      <c r="D104" s="6">
        <v>29.773083870967739</v>
      </c>
      <c r="E104" s="6">
        <v>4.8924974193548403</v>
      </c>
      <c r="F104" s="6">
        <v>3.198018275862069</v>
      </c>
      <c r="G104" s="6">
        <v>4.9393148387096781</v>
      </c>
      <c r="H104" s="6">
        <v>6.1454463333333313</v>
      </c>
      <c r="I104" s="6">
        <v>4.7091158064516137</v>
      </c>
      <c r="J104" s="6">
        <v>2.2328946666666663</v>
      </c>
      <c r="K104" s="6">
        <v>1.4250799999999999</v>
      </c>
      <c r="L104" s="6">
        <v>1.1584987096774195</v>
      </c>
      <c r="M104" s="6">
        <v>1.1936856666666666</v>
      </c>
      <c r="N104" s="6">
        <f>AVERAGE(B104:M104)</f>
        <v>9.0756819799777535</v>
      </c>
    </row>
    <row r="105" spans="1:14" x14ac:dyDescent="0.25">
      <c r="A105" t="s">
        <v>0</v>
      </c>
      <c r="B105" s="6">
        <v>64.197400000000002</v>
      </c>
      <c r="C105" s="6">
        <v>83.277500000000003</v>
      </c>
      <c r="D105" s="6">
        <v>64.243700000000004</v>
      </c>
      <c r="E105" s="6">
        <v>12.3215</v>
      </c>
      <c r="F105" s="6">
        <v>6.66282</v>
      </c>
      <c r="G105" s="6">
        <v>15.9977</v>
      </c>
      <c r="H105" s="6">
        <v>14.428000000000001</v>
      </c>
      <c r="I105" s="6">
        <v>11.540100000000001</v>
      </c>
      <c r="J105" s="6">
        <v>4.6291799999999999</v>
      </c>
      <c r="K105" s="6">
        <v>1.82193</v>
      </c>
      <c r="L105" s="6">
        <v>1.24776</v>
      </c>
      <c r="M105" s="6">
        <v>2.0882000000000001</v>
      </c>
      <c r="N105" s="6">
        <f>MAX(B105:M105)</f>
        <v>83.277500000000003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0.88639400000000002</v>
      </c>
      <c r="C107" s="6">
        <v>0.80982600000000005</v>
      </c>
      <c r="D107" s="6">
        <v>1.5064299999999999</v>
      </c>
      <c r="E107" s="6">
        <v>1.1698500000000001</v>
      </c>
      <c r="F107" s="6">
        <v>2.3328899999999999</v>
      </c>
      <c r="G107" s="6">
        <v>2.1561599999999999</v>
      </c>
      <c r="H107" s="6">
        <v>1.47784</v>
      </c>
      <c r="I107" s="6">
        <v>1.8618399999999999</v>
      </c>
      <c r="J107" s="6">
        <v>1.00048</v>
      </c>
      <c r="K107" s="6">
        <v>0.83964899999999998</v>
      </c>
      <c r="L107" s="6">
        <v>0.72253299999999998</v>
      </c>
      <c r="M107" s="6">
        <v>0.719109</v>
      </c>
      <c r="N107" s="6">
        <f>MIN(B107:M107)</f>
        <v>0.719109</v>
      </c>
    </row>
    <row r="108" spans="1:14" x14ac:dyDescent="0.25">
      <c r="A108" t="s">
        <v>1</v>
      </c>
      <c r="B108" s="6">
        <v>0.93326590322580627</v>
      </c>
      <c r="C108" s="6">
        <v>1.6857410333333331</v>
      </c>
      <c r="D108" s="6">
        <v>3.1151280645161283</v>
      </c>
      <c r="E108" s="6">
        <v>6.1096148387096774</v>
      </c>
      <c r="F108" s="6">
        <v>8.3624542857142838</v>
      </c>
      <c r="G108" s="6">
        <v>8.3989006451612909</v>
      </c>
      <c r="H108" s="6">
        <v>5.3784086666666671</v>
      </c>
      <c r="I108" s="6">
        <v>3.5641870967741944</v>
      </c>
      <c r="J108" s="6">
        <v>1.3805386666666672</v>
      </c>
      <c r="K108" s="6">
        <v>0.9105154193548386</v>
      </c>
      <c r="L108" s="6">
        <v>0.77693719354838686</v>
      </c>
      <c r="M108" s="6">
        <v>2.476357633333333</v>
      </c>
      <c r="N108" s="6">
        <f>AVERAGE(B108:M108)</f>
        <v>3.5910041205837171</v>
      </c>
    </row>
    <row r="109" spans="1:14" x14ac:dyDescent="0.25">
      <c r="A109" t="s">
        <v>0</v>
      </c>
      <c r="B109" s="6">
        <v>1.1044099999999999</v>
      </c>
      <c r="C109" s="6">
        <v>5.7917899999999998</v>
      </c>
      <c r="D109" s="6">
        <v>8.0339399999999994</v>
      </c>
      <c r="E109" s="6">
        <v>16.1434</v>
      </c>
      <c r="F109" s="6">
        <v>18.271599999999999</v>
      </c>
      <c r="G109" s="6">
        <v>21.5852</v>
      </c>
      <c r="H109" s="6">
        <v>19.5534</v>
      </c>
      <c r="I109" s="6">
        <v>7.6779200000000003</v>
      </c>
      <c r="J109" s="6">
        <v>2.5605600000000002</v>
      </c>
      <c r="K109" s="6">
        <v>0.99314899999999995</v>
      </c>
      <c r="L109" s="6">
        <v>0.83541699999999997</v>
      </c>
      <c r="M109" s="6">
        <v>10.548500000000001</v>
      </c>
      <c r="N109" s="6">
        <f>MAX(B109:M109)</f>
        <v>21.5852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0.75954299999999997</v>
      </c>
      <c r="C111" s="6">
        <v>3.07605</v>
      </c>
      <c r="D111" s="6">
        <v>0.91968799999999995</v>
      </c>
      <c r="E111" s="6">
        <v>0.86166699999999996</v>
      </c>
      <c r="F111" s="6">
        <v>2.6385399999999999</v>
      </c>
      <c r="G111" s="6">
        <v>1.4490000000000001</v>
      </c>
      <c r="H111" s="6">
        <v>1.37731</v>
      </c>
      <c r="I111" s="6">
        <v>1.2965500000000001</v>
      </c>
      <c r="J111" s="6">
        <v>0.908582</v>
      </c>
      <c r="K111" s="6">
        <v>0.75377400000000006</v>
      </c>
      <c r="L111" s="6">
        <v>0.63607899999999995</v>
      </c>
      <c r="M111" s="6">
        <v>0.54377299999999995</v>
      </c>
      <c r="N111" s="6">
        <f>MIN(B111:M111)</f>
        <v>0.54377299999999995</v>
      </c>
    </row>
    <row r="112" spans="1:14" x14ac:dyDescent="0.25">
      <c r="A112" t="s">
        <v>1</v>
      </c>
      <c r="B112" s="6">
        <v>8.5419192258064509</v>
      </c>
      <c r="C112" s="6">
        <v>8.342371</v>
      </c>
      <c r="D112" s="6">
        <v>1.3553134193548388</v>
      </c>
      <c r="E112" s="6">
        <v>18.958614548387096</v>
      </c>
      <c r="F112" s="6">
        <v>15.494773571428572</v>
      </c>
      <c r="G112" s="6">
        <v>2.035178064516129</v>
      </c>
      <c r="H112" s="6">
        <v>3.7237573333333334</v>
      </c>
      <c r="I112" s="6">
        <v>1.7351519354838714</v>
      </c>
      <c r="J112" s="6">
        <v>1.1560399000000001</v>
      </c>
      <c r="K112" s="6">
        <v>0.95684048387096765</v>
      </c>
      <c r="L112" s="6">
        <v>0.68808912903225794</v>
      </c>
      <c r="M112" s="6">
        <v>0.58424746666666683</v>
      </c>
      <c r="N112" s="6">
        <f>AVERAGE(B112:M112)</f>
        <v>5.2976913398233494</v>
      </c>
    </row>
    <row r="113" spans="1:14" x14ac:dyDescent="0.25">
      <c r="A113" t="s">
        <v>0</v>
      </c>
      <c r="B113" s="6">
        <v>36.492199999999997</v>
      </c>
      <c r="C113" s="6">
        <v>21.360099999999999</v>
      </c>
      <c r="D113" s="6">
        <v>2.8489399999999998</v>
      </c>
      <c r="E113" s="6">
        <v>81.679599999999994</v>
      </c>
      <c r="F113" s="6">
        <v>54.695</v>
      </c>
      <c r="G113" s="6">
        <v>3.9559600000000001</v>
      </c>
      <c r="H113" s="6">
        <v>8.1382999999999992</v>
      </c>
      <c r="I113" s="6">
        <v>2.7472599999999998</v>
      </c>
      <c r="J113" s="6">
        <v>2.5224099999999998</v>
      </c>
      <c r="K113" s="6">
        <v>1.58239</v>
      </c>
      <c r="L113" s="6">
        <v>0.74885900000000005</v>
      </c>
      <c r="M113" s="6">
        <v>0.63212400000000002</v>
      </c>
      <c r="N113" s="6">
        <f>MAX(B113:M113)</f>
        <v>81.679599999999994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3.1539999999999999</v>
      </c>
      <c r="C115" s="6">
        <v>3.4000300000000001</v>
      </c>
      <c r="D115" s="6">
        <v>3.1615600000000001</v>
      </c>
      <c r="E115" s="6">
        <v>2.67821</v>
      </c>
      <c r="F115" s="6">
        <v>2.1496599999999999</v>
      </c>
      <c r="G115" s="6">
        <v>1.2563800000000001</v>
      </c>
      <c r="H115" s="6">
        <v>1.1031500000000001</v>
      </c>
      <c r="I115" s="6">
        <v>1.2220500000000001</v>
      </c>
      <c r="J115" s="6">
        <v>0.75628099999999998</v>
      </c>
      <c r="K115" s="6">
        <v>0.67574299999999998</v>
      </c>
      <c r="L115" s="6">
        <v>0.62885400000000002</v>
      </c>
      <c r="M115" s="6">
        <v>0.57702600000000004</v>
      </c>
      <c r="N115" s="6">
        <f>MIN(B115:M115)</f>
        <v>0.57702600000000004</v>
      </c>
    </row>
    <row r="116" spans="1:14" x14ac:dyDescent="0.25">
      <c r="A116" t="s">
        <v>1</v>
      </c>
      <c r="B116" s="6">
        <v>12.065246774193552</v>
      </c>
      <c r="C116" s="6">
        <v>14.330583000000003</v>
      </c>
      <c r="D116" s="6">
        <v>12.722716451612904</v>
      </c>
      <c r="E116" s="6">
        <v>7.4900738709677412</v>
      </c>
      <c r="F116" s="6">
        <v>5.2924228571428573</v>
      </c>
      <c r="G116" s="6">
        <v>1.7276335483870968</v>
      </c>
      <c r="H116" s="6">
        <v>1.6231036666666665</v>
      </c>
      <c r="I116" s="6">
        <v>4.1385854838709664</v>
      </c>
      <c r="J116" s="6">
        <v>0.88068043333333357</v>
      </c>
      <c r="K116" s="6">
        <v>1.9244106451612899</v>
      </c>
      <c r="L116" s="6">
        <v>1.2002533548387098</v>
      </c>
      <c r="M116" s="6">
        <v>0.96030796666666651</v>
      </c>
      <c r="N116" s="6">
        <f>AVERAGE(B116:M116)</f>
        <v>5.3630015044034813</v>
      </c>
    </row>
    <row r="117" spans="1:14" x14ac:dyDescent="0.25">
      <c r="A117" t="s">
        <v>0</v>
      </c>
      <c r="B117" s="6">
        <v>26.507999999999999</v>
      </c>
      <c r="C117" s="6">
        <v>40.210700000000003</v>
      </c>
      <c r="D117" s="6">
        <v>31.491199999999999</v>
      </c>
      <c r="E117" s="6">
        <v>20.517399999999999</v>
      </c>
      <c r="F117" s="6">
        <v>11.0299</v>
      </c>
      <c r="G117" s="6">
        <v>4.4266300000000003</v>
      </c>
      <c r="H117" s="6">
        <v>3.8142100000000001</v>
      </c>
      <c r="I117" s="6">
        <v>12.039099999999999</v>
      </c>
      <c r="J117" s="6">
        <v>1.16798</v>
      </c>
      <c r="K117" s="6">
        <v>10.2028</v>
      </c>
      <c r="L117" s="6">
        <v>2.7639100000000001</v>
      </c>
      <c r="M117" s="6">
        <v>1.90313</v>
      </c>
      <c r="N117" s="6">
        <f>MAX(B117:M117)</f>
        <v>40.210700000000003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0.87078299999999997</v>
      </c>
      <c r="C119" s="6">
        <v>5.4039999999999999</v>
      </c>
      <c r="D119" s="6">
        <v>4.5281099999999999</v>
      </c>
      <c r="E119" s="6">
        <v>1.7974399999999999</v>
      </c>
      <c r="F119" s="6">
        <v>3.76546</v>
      </c>
      <c r="G119" s="6">
        <v>5.9951299999999996</v>
      </c>
      <c r="H119" s="6">
        <v>2.8576700000000002</v>
      </c>
      <c r="I119" s="6">
        <v>3.5142000000000002</v>
      </c>
      <c r="J119" s="6">
        <v>1.6899900000000001</v>
      </c>
      <c r="K119" s="6">
        <v>1.23604</v>
      </c>
      <c r="L119" s="6">
        <v>0.99835099999999999</v>
      </c>
      <c r="M119" s="6">
        <v>0.86361200000000005</v>
      </c>
      <c r="N119" s="6">
        <f>MIN(B119:M119)</f>
        <v>0.86361200000000005</v>
      </c>
    </row>
    <row r="120" spans="1:14" x14ac:dyDescent="0.25">
      <c r="A120" t="s">
        <v>1</v>
      </c>
      <c r="B120" s="6">
        <v>3.1819769032258058</v>
      </c>
      <c r="C120" s="6">
        <v>17.857762999999998</v>
      </c>
      <c r="D120" s="6">
        <v>12.1909535483871</v>
      </c>
      <c r="E120" s="6">
        <v>4.8410887096774191</v>
      </c>
      <c r="F120" s="6">
        <v>9.8419610344827593</v>
      </c>
      <c r="G120" s="6">
        <v>19.534859354838709</v>
      </c>
      <c r="H120" s="6">
        <v>10.042059000000002</v>
      </c>
      <c r="I120" s="6">
        <v>11.977161935483867</v>
      </c>
      <c r="J120" s="6">
        <v>3.0622119999999997</v>
      </c>
      <c r="K120" s="6">
        <v>1.40289</v>
      </c>
      <c r="L120" s="6">
        <v>1.1081777741935481</v>
      </c>
      <c r="M120" s="6">
        <v>2.3450561000000003</v>
      </c>
      <c r="N120" s="6">
        <f>AVERAGE(B120:M120)</f>
        <v>8.1155132800241017</v>
      </c>
    </row>
    <row r="121" spans="1:14" x14ac:dyDescent="0.25">
      <c r="A121" t="s">
        <v>0</v>
      </c>
      <c r="B121" s="6">
        <v>12.778700000000001</v>
      </c>
      <c r="C121" s="6">
        <v>34.572600000000001</v>
      </c>
      <c r="D121" s="6">
        <v>29.954599999999999</v>
      </c>
      <c r="E121" s="6">
        <v>12.7195</v>
      </c>
      <c r="F121" s="6">
        <v>26.940100000000001</v>
      </c>
      <c r="G121" s="6">
        <v>52.180500000000002</v>
      </c>
      <c r="H121" s="6">
        <v>21.122800000000002</v>
      </c>
      <c r="I121" s="6">
        <v>35.049300000000002</v>
      </c>
      <c r="J121" s="6">
        <v>7.1053499999999996</v>
      </c>
      <c r="K121" s="6">
        <v>1.6556299999999999</v>
      </c>
      <c r="L121" s="6">
        <v>1.22729</v>
      </c>
      <c r="M121" s="6">
        <v>11.7387</v>
      </c>
      <c r="N121" s="6">
        <f>MAX(B121:M121)</f>
        <v>52.180500000000002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3.8132899999999998</v>
      </c>
      <c r="C123" s="6">
        <v>2.4649399999999999</v>
      </c>
      <c r="D123" s="6">
        <v>5.8907499999999997</v>
      </c>
      <c r="E123" s="6">
        <v>3.1508799999999999</v>
      </c>
      <c r="F123" s="6">
        <v>2.9973900000000002</v>
      </c>
      <c r="G123" s="6">
        <v>4.0558699999999996</v>
      </c>
      <c r="H123" s="6">
        <v>4.9161900000000003</v>
      </c>
      <c r="I123" s="6">
        <v>2.0050599999999998</v>
      </c>
      <c r="J123" s="6">
        <v>1.51935</v>
      </c>
      <c r="K123" s="6">
        <v>1.2150799999999999</v>
      </c>
      <c r="L123" s="6">
        <v>0.99661</v>
      </c>
      <c r="M123" s="6">
        <v>0.85289400000000004</v>
      </c>
      <c r="N123" s="6">
        <f>MIN(B123:M123)</f>
        <v>0.85289400000000004</v>
      </c>
    </row>
    <row r="124" spans="1:14" x14ac:dyDescent="0.25">
      <c r="A124" t="s">
        <v>1</v>
      </c>
      <c r="B124" s="6">
        <v>9.1902087096774174</v>
      </c>
      <c r="C124" s="6">
        <v>5.9517489999999986</v>
      </c>
      <c r="D124" s="6">
        <v>15.505706774193548</v>
      </c>
      <c r="E124" s="6">
        <v>12.680280645161291</v>
      </c>
      <c r="F124" s="6">
        <v>20.745719642857143</v>
      </c>
      <c r="G124" s="6">
        <v>18.404908064516121</v>
      </c>
      <c r="H124" s="6">
        <v>12.605967999999999</v>
      </c>
      <c r="I124" s="6">
        <v>2.6924954838709678</v>
      </c>
      <c r="J124" s="6">
        <v>1.8867136666666662</v>
      </c>
      <c r="K124" s="6">
        <v>1.3492174193548387</v>
      </c>
      <c r="L124" s="6">
        <v>1.0977645161290321</v>
      </c>
      <c r="M124" s="6">
        <v>1.0319958999999999</v>
      </c>
      <c r="N124" s="6">
        <f>AVERAGE(B124:M124)</f>
        <v>8.5952273185355867</v>
      </c>
    </row>
    <row r="125" spans="1:14" x14ac:dyDescent="0.25">
      <c r="A125" t="s">
        <v>0</v>
      </c>
      <c r="B125" s="6">
        <v>21.660399999999999</v>
      </c>
      <c r="C125" s="6">
        <v>17.197299999999998</v>
      </c>
      <c r="D125" s="6">
        <v>33.134700000000002</v>
      </c>
      <c r="E125" s="6">
        <v>32.312199999999997</v>
      </c>
      <c r="F125" s="6">
        <v>55.977499999999999</v>
      </c>
      <c r="G125" s="6">
        <v>62.636400000000002</v>
      </c>
      <c r="H125" s="6">
        <v>24.998200000000001</v>
      </c>
      <c r="I125" s="6">
        <v>4.4984999999999999</v>
      </c>
      <c r="J125" s="6">
        <v>2.8687800000000001</v>
      </c>
      <c r="K125" s="6">
        <v>1.5057199999999999</v>
      </c>
      <c r="L125" s="6">
        <v>1.20713</v>
      </c>
      <c r="M125" s="6">
        <v>2.12906</v>
      </c>
      <c r="N125" s="6">
        <f>MAX(B125:M125)</f>
        <v>62.636400000000002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0.55632199999999998</v>
      </c>
      <c r="C127" s="6">
        <f t="shared" ref="C127:N127" si="0">MIN(C123,C119,C115,C111,C107,C103,C99,C95,C91,C83,C79,C75,C71,C67,C63,C59,C55,C51,C47,C43,C39,C35,C31,C27,C23,C19,C15,C11,C7)</f>
        <v>0.80982600000000005</v>
      </c>
      <c r="D127" s="6">
        <f t="shared" si="0"/>
        <v>0.89017999999999997</v>
      </c>
      <c r="E127" s="6">
        <f t="shared" si="0"/>
        <v>0.74562200000000001</v>
      </c>
      <c r="F127" s="6">
        <f t="shared" si="0"/>
        <v>0.98030799999999996</v>
      </c>
      <c r="G127" s="6">
        <f t="shared" si="0"/>
        <v>1.2563800000000001</v>
      </c>
      <c r="H127" s="6">
        <f t="shared" si="0"/>
        <v>1.1031500000000001</v>
      </c>
      <c r="I127" s="6">
        <f t="shared" si="0"/>
        <v>0.776667</v>
      </c>
      <c r="J127" s="6">
        <f t="shared" si="0"/>
        <v>0.67219899999999999</v>
      </c>
      <c r="K127" s="6">
        <f t="shared" si="0"/>
        <v>0.52368999999999999</v>
      </c>
      <c r="L127" s="6">
        <f t="shared" si="0"/>
        <v>0.47510200000000002</v>
      </c>
      <c r="M127" s="6">
        <f t="shared" si="0"/>
        <v>0.42080099999999998</v>
      </c>
      <c r="N127" s="6">
        <f t="shared" si="0"/>
        <v>0.42080099999999998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7.6101656340378208</v>
      </c>
      <c r="C128" s="6">
        <f t="shared" ref="C128:N128" si="1">AVERAGE(C124,C120,C116,C112,C108,C104,C100,C96,C92,C84,C80,C76,C72,C68,C64,C60,C56,C52,C48,C44,C40,C36,C32,C28,C24,C20,C16,C12,C8)</f>
        <v>14.344117226436781</v>
      </c>
      <c r="D128" s="6">
        <f t="shared" si="1"/>
        <v>14.797259497219132</v>
      </c>
      <c r="E128" s="6">
        <f t="shared" si="1"/>
        <v>13.148875912124588</v>
      </c>
      <c r="F128" s="6">
        <f t="shared" si="1"/>
        <v>14.856553467088499</v>
      </c>
      <c r="G128" s="6">
        <f t="shared" si="1"/>
        <v>11.773309365962179</v>
      </c>
      <c r="H128" s="6">
        <f t="shared" si="1"/>
        <v>9.601380586206897</v>
      </c>
      <c r="I128" s="6">
        <f t="shared" si="1"/>
        <v>6.27287543826474</v>
      </c>
      <c r="J128" s="6">
        <f t="shared" si="1"/>
        <v>2.7690799103448271</v>
      </c>
      <c r="K128" s="6">
        <f t="shared" si="1"/>
        <v>1.4853506418242493</v>
      </c>
      <c r="L128" s="6">
        <f t="shared" si="1"/>
        <v>1.2412595761957732</v>
      </c>
      <c r="M128" s="6">
        <f t="shared" si="1"/>
        <v>1.7578236781609198</v>
      </c>
      <c r="N128" s="6">
        <f t="shared" si="1"/>
        <v>8.3048375778221981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146.65700000000001</v>
      </c>
      <c r="C129" s="6">
        <f t="shared" ref="C129:N129" si="2">MAX(C125,C121,C117,C113,C109,C105,C101,C97,C93,C85,C81,C77,C73,C69,C65,C61,C57,C53,C49,C45,C41,C37,C33,C29,C25,C21,C17,C13,C9)</f>
        <v>83.277500000000003</v>
      </c>
      <c r="D129" s="6">
        <f t="shared" si="2"/>
        <v>112.979</v>
      </c>
      <c r="E129" s="6">
        <f t="shared" si="2"/>
        <v>104.005</v>
      </c>
      <c r="F129" s="6">
        <f t="shared" si="2"/>
        <v>104.792</v>
      </c>
      <c r="G129" s="6">
        <f t="shared" si="2"/>
        <v>97.369100000000003</v>
      </c>
      <c r="H129" s="6">
        <f t="shared" si="2"/>
        <v>54.921900000000001</v>
      </c>
      <c r="I129" s="6">
        <f t="shared" si="2"/>
        <v>42.536499999999997</v>
      </c>
      <c r="J129" s="6">
        <f t="shared" si="2"/>
        <v>23.739699999999999</v>
      </c>
      <c r="K129" s="6">
        <f t="shared" si="2"/>
        <v>10.2028</v>
      </c>
      <c r="L129" s="6">
        <f t="shared" si="2"/>
        <v>6.67882</v>
      </c>
      <c r="M129" s="6">
        <f t="shared" si="2"/>
        <v>19.901800000000001</v>
      </c>
      <c r="N129" s="6">
        <f t="shared" si="2"/>
        <v>146.65700000000001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4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6.0513500000000002</v>
      </c>
      <c r="F3" s="6">
        <v>5.58535</v>
      </c>
      <c r="G3" s="6">
        <v>4.8288599999999997</v>
      </c>
      <c r="H3" s="6">
        <v>6.2739399999999996</v>
      </c>
      <c r="I3" s="6">
        <v>5.01037</v>
      </c>
      <c r="J3" s="6">
        <v>3.4205700000000001</v>
      </c>
      <c r="K3" s="6">
        <v>2.3929</v>
      </c>
      <c r="L3" s="6">
        <v>2.04419</v>
      </c>
      <c r="M3" s="6">
        <v>1.6348800000000001</v>
      </c>
      <c r="N3" s="6">
        <f>MIN(B3:M3)</f>
        <v>1.6348800000000001</v>
      </c>
    </row>
    <row r="4" spans="1:14" x14ac:dyDescent="0.25">
      <c r="A4" t="s">
        <v>1</v>
      </c>
      <c r="B4" s="6"/>
      <c r="C4" s="6"/>
      <c r="D4" s="6"/>
      <c r="E4" s="6">
        <v>8.4604578571428561</v>
      </c>
      <c r="F4" s="6">
        <v>11.980230714285714</v>
      </c>
      <c r="G4" s="6">
        <v>12.91305870967742</v>
      </c>
      <c r="H4" s="6">
        <v>15.434874666666667</v>
      </c>
      <c r="I4" s="6">
        <v>7.5397712903225802</v>
      </c>
      <c r="J4" s="6">
        <v>11.134414999999999</v>
      </c>
      <c r="K4" s="6">
        <v>2.861928387096774</v>
      </c>
      <c r="L4" s="6">
        <v>2.7038193548387093</v>
      </c>
      <c r="M4" s="6">
        <v>1.803873666666667</v>
      </c>
      <c r="N4" s="6">
        <f>AVERAGE(B4:M4)</f>
        <v>8.3147144051885977</v>
      </c>
    </row>
    <row r="5" spans="1:14" x14ac:dyDescent="0.25">
      <c r="A5" t="s">
        <v>0</v>
      </c>
      <c r="B5" s="6"/>
      <c r="C5" s="6"/>
      <c r="D5" s="6"/>
      <c r="E5" s="6">
        <v>13.981199999999999</v>
      </c>
      <c r="F5" s="6">
        <v>26.7196</v>
      </c>
      <c r="G5" s="6">
        <v>35.2699</v>
      </c>
      <c r="H5" s="6">
        <v>39.7864</v>
      </c>
      <c r="I5" s="6">
        <v>13.6081</v>
      </c>
      <c r="J5" s="6">
        <v>30.834800000000001</v>
      </c>
      <c r="K5" s="6">
        <v>3.6601300000000001</v>
      </c>
      <c r="L5" s="6">
        <v>6.3202699999999998</v>
      </c>
      <c r="M5" s="6">
        <v>2.0208599999999999</v>
      </c>
      <c r="N5" s="6">
        <f>MAX(B5:M5)</f>
        <v>39.7864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1.5407</v>
      </c>
      <c r="C7" s="6">
        <v>12.935600000000001</v>
      </c>
      <c r="D7" s="6">
        <v>6.1955499999999999</v>
      </c>
      <c r="E7" s="6">
        <v>4.3102600000000004</v>
      </c>
      <c r="F7" s="6">
        <v>2.67659</v>
      </c>
      <c r="G7" s="6">
        <v>4.5118499999999999</v>
      </c>
      <c r="H7" s="6">
        <v>2.2735500000000002</v>
      </c>
      <c r="I7" s="6">
        <v>2.2430400000000001</v>
      </c>
      <c r="J7" s="6">
        <v>1.9374899999999999</v>
      </c>
      <c r="K7" s="6">
        <v>1.5546</v>
      </c>
      <c r="L7" s="6">
        <v>1.31752</v>
      </c>
      <c r="M7" s="6">
        <v>1.2848299999999999</v>
      </c>
      <c r="N7" s="6">
        <f>MIN(B7:M7)</f>
        <v>1.2848299999999999</v>
      </c>
    </row>
    <row r="8" spans="1:14" x14ac:dyDescent="0.25">
      <c r="A8" t="s">
        <v>1</v>
      </c>
      <c r="B8" s="6">
        <v>14.079818709677419</v>
      </c>
      <c r="C8" s="6">
        <v>27.318146666666667</v>
      </c>
      <c r="D8" s="6">
        <v>20.878111612903229</v>
      </c>
      <c r="E8" s="6">
        <v>11.289167096774195</v>
      </c>
      <c r="F8" s="6">
        <v>19.02865724137931</v>
      </c>
      <c r="G8" s="6">
        <v>10.353134516129032</v>
      </c>
      <c r="H8" s="6">
        <v>3.1131666666666655</v>
      </c>
      <c r="I8" s="6">
        <v>12.949043225806452</v>
      </c>
      <c r="J8" s="6">
        <v>2.3212716666666666</v>
      </c>
      <c r="K8" s="6">
        <v>1.7107609677419349</v>
      </c>
      <c r="L8" s="6">
        <v>1.4272529032258068</v>
      </c>
      <c r="M8" s="6">
        <v>3.3973623333333336</v>
      </c>
      <c r="N8" s="6">
        <f>AVERAGE(B8:M8)</f>
        <v>10.655491133914225</v>
      </c>
    </row>
    <row r="9" spans="1:14" x14ac:dyDescent="0.25">
      <c r="A9" t="s">
        <v>0</v>
      </c>
      <c r="B9" s="6">
        <v>36.276800000000001</v>
      </c>
      <c r="C9" s="6">
        <v>61.979599999999998</v>
      </c>
      <c r="D9" s="6">
        <v>39.897399999999998</v>
      </c>
      <c r="E9" s="6">
        <v>21.481000000000002</v>
      </c>
      <c r="F9" s="6">
        <v>51.161000000000001</v>
      </c>
      <c r="G9" s="6">
        <v>23.238499999999998</v>
      </c>
      <c r="H9" s="6">
        <v>5.44923</v>
      </c>
      <c r="I9" s="6">
        <v>29.795999999999999</v>
      </c>
      <c r="J9" s="6">
        <v>3.49579</v>
      </c>
      <c r="K9" s="6">
        <v>1.9228799999999999</v>
      </c>
      <c r="L9" s="6">
        <v>1.5459499999999999</v>
      </c>
      <c r="M9" s="6">
        <v>15.25</v>
      </c>
      <c r="N9" s="6">
        <f>MAX(B9:M9)</f>
        <v>61.979599999999998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1.1588499999999999</v>
      </c>
      <c r="C11" s="6">
        <v>1.0666</v>
      </c>
      <c r="D11" s="6">
        <v>12.2257</v>
      </c>
      <c r="E11" s="6">
        <v>3.51233</v>
      </c>
      <c r="F11" s="6">
        <v>2.86565</v>
      </c>
      <c r="G11" s="6">
        <v>1.63104</v>
      </c>
      <c r="H11" s="6">
        <v>1.7806500000000001</v>
      </c>
      <c r="I11" s="6">
        <v>1.29616</v>
      </c>
      <c r="J11" s="6">
        <v>1.49634</v>
      </c>
      <c r="K11" s="6">
        <v>1.06813</v>
      </c>
      <c r="L11" s="6">
        <v>0.91728600000000005</v>
      </c>
      <c r="M11" s="6">
        <v>0.81506400000000001</v>
      </c>
      <c r="N11" s="6">
        <f>MIN(B11:M11)</f>
        <v>0.81506400000000001</v>
      </c>
    </row>
    <row r="12" spans="1:14" x14ac:dyDescent="0.25">
      <c r="A12" t="s">
        <v>1</v>
      </c>
      <c r="B12" s="6">
        <v>1.637224516129032</v>
      </c>
      <c r="C12" s="6">
        <v>5.5180316666666664</v>
      </c>
      <c r="D12" s="6">
        <v>28.545358064516126</v>
      </c>
      <c r="E12" s="6">
        <v>9.2981477419354839</v>
      </c>
      <c r="F12" s="6">
        <v>7.7075760714285737</v>
      </c>
      <c r="G12" s="6">
        <v>2.6909167741935489</v>
      </c>
      <c r="H12" s="6">
        <v>6.1191683333333335</v>
      </c>
      <c r="I12" s="6">
        <v>1.4435467741935486</v>
      </c>
      <c r="J12" s="6">
        <v>5.9944426666666679</v>
      </c>
      <c r="K12" s="6">
        <v>1.1971429032258063</v>
      </c>
      <c r="L12" s="6">
        <v>0.98674119354838707</v>
      </c>
      <c r="M12" s="6">
        <v>1.9362473333333334</v>
      </c>
      <c r="N12" s="6">
        <f>AVERAGE(B12:M12)</f>
        <v>6.089545336597542</v>
      </c>
    </row>
    <row r="13" spans="1:14" x14ac:dyDescent="0.25">
      <c r="A13" t="s">
        <v>0</v>
      </c>
      <c r="B13" s="6">
        <v>4.58535</v>
      </c>
      <c r="C13" s="6">
        <v>18.707000000000001</v>
      </c>
      <c r="D13" s="6">
        <v>51.299300000000002</v>
      </c>
      <c r="E13" s="6">
        <v>18.432099999999998</v>
      </c>
      <c r="F13" s="6">
        <v>15.2301</v>
      </c>
      <c r="G13" s="6">
        <v>12.8819</v>
      </c>
      <c r="H13" s="6">
        <v>17.621200000000002</v>
      </c>
      <c r="I13" s="6">
        <v>1.73262</v>
      </c>
      <c r="J13" s="6">
        <v>18.789200000000001</v>
      </c>
      <c r="K13" s="6">
        <v>1.4525999999999999</v>
      </c>
      <c r="L13" s="6">
        <v>1.0625500000000001</v>
      </c>
      <c r="M13" s="6">
        <v>11.620200000000001</v>
      </c>
      <c r="N13" s="6">
        <f>MAX(B13:M13)</f>
        <v>51.299300000000002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2.5893600000000001</v>
      </c>
      <c r="C15" s="6">
        <v>1.8264899999999999</v>
      </c>
      <c r="D15" s="6">
        <v>1.0892299999999999</v>
      </c>
      <c r="E15" s="6">
        <v>1.38198</v>
      </c>
      <c r="F15" s="6">
        <v>1.19269</v>
      </c>
      <c r="G15" s="6">
        <v>1.86585</v>
      </c>
      <c r="H15" s="6">
        <v>5.1927500000000002</v>
      </c>
      <c r="I15" s="6">
        <v>1.7487900000000001</v>
      </c>
      <c r="J15" s="6">
        <v>1.5834999999999999</v>
      </c>
      <c r="K15" s="6">
        <v>1.19496</v>
      </c>
      <c r="L15" s="6">
        <v>0.99269399999999997</v>
      </c>
      <c r="M15" s="6">
        <v>0.98247700000000004</v>
      </c>
      <c r="N15" s="6">
        <f>MIN(B15:M15)</f>
        <v>0.98247700000000004</v>
      </c>
    </row>
    <row r="16" spans="1:14" x14ac:dyDescent="0.25">
      <c r="A16" t="s">
        <v>1</v>
      </c>
      <c r="B16" s="6">
        <v>5.7053199999999977</v>
      </c>
      <c r="C16" s="6">
        <v>3.6222660000000011</v>
      </c>
      <c r="D16" s="6">
        <v>2.7700154838709676</v>
      </c>
      <c r="E16" s="6">
        <v>5.5711741935483881</v>
      </c>
      <c r="F16" s="6">
        <v>3.9653810714285704</v>
      </c>
      <c r="G16" s="6">
        <v>13.390294516129034</v>
      </c>
      <c r="H16" s="6">
        <v>28.554606333333332</v>
      </c>
      <c r="I16" s="6">
        <v>2.8759596774193548</v>
      </c>
      <c r="J16" s="6">
        <v>2.982000333333334</v>
      </c>
      <c r="K16" s="6">
        <v>1.5456780645161299</v>
      </c>
      <c r="L16" s="6">
        <v>1.082604709677419</v>
      </c>
      <c r="M16" s="6">
        <v>1.2881838999999999</v>
      </c>
      <c r="N16" s="6">
        <f>AVERAGE(B16:M16)</f>
        <v>6.1127903569380448</v>
      </c>
    </row>
    <row r="17" spans="1:14" x14ac:dyDescent="0.25">
      <c r="A17" t="s">
        <v>0</v>
      </c>
      <c r="B17" s="6">
        <v>16.372900000000001</v>
      </c>
      <c r="C17" s="6">
        <v>9.3396299999999997</v>
      </c>
      <c r="D17" s="6">
        <v>6.57972</v>
      </c>
      <c r="E17" s="6">
        <v>18.181799999999999</v>
      </c>
      <c r="F17" s="6">
        <v>18.1448</v>
      </c>
      <c r="G17" s="6">
        <v>25.573</v>
      </c>
      <c r="H17" s="6">
        <v>107.062</v>
      </c>
      <c r="I17" s="6">
        <v>6.7458900000000002</v>
      </c>
      <c r="J17" s="6">
        <v>8.5957899999999992</v>
      </c>
      <c r="K17" s="6">
        <v>2.59171</v>
      </c>
      <c r="L17" s="6">
        <v>1.1865300000000001</v>
      </c>
      <c r="M17" s="6">
        <v>2.1598999999999999</v>
      </c>
      <c r="N17" s="6">
        <f>MAX(B17:M17)</f>
        <v>107.062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0.87523300000000004</v>
      </c>
      <c r="C19" s="6">
        <v>8.0162899999999997</v>
      </c>
      <c r="D19" s="6">
        <v>4.2354500000000002</v>
      </c>
      <c r="E19" s="6">
        <v>4.7238300000000004</v>
      </c>
      <c r="F19" s="6">
        <v>19.751799999999999</v>
      </c>
      <c r="G19" s="6">
        <v>3.8115700000000001</v>
      </c>
      <c r="H19" s="6">
        <v>5.9158200000000001</v>
      </c>
      <c r="I19" s="6">
        <v>2.7570000000000001</v>
      </c>
      <c r="J19" s="6">
        <v>2.10168</v>
      </c>
      <c r="K19" s="6">
        <v>1.7077199999999999</v>
      </c>
      <c r="L19" s="6">
        <v>1.4063099999999999</v>
      </c>
      <c r="M19" s="6">
        <v>1.23624</v>
      </c>
      <c r="N19" s="6">
        <f>MIN(B19:M19)</f>
        <v>0.87523300000000004</v>
      </c>
    </row>
    <row r="20" spans="1:14" x14ac:dyDescent="0.25">
      <c r="A20" t="s">
        <v>1</v>
      </c>
      <c r="B20" s="6">
        <v>30.496322806451616</v>
      </c>
      <c r="C20" s="6">
        <v>32.647830000000006</v>
      </c>
      <c r="D20" s="6">
        <v>11.688523548387098</v>
      </c>
      <c r="E20" s="6">
        <v>14.982922258064512</v>
      </c>
      <c r="F20" s="6">
        <v>31.146200000000004</v>
      </c>
      <c r="G20" s="6">
        <v>15.626233225806454</v>
      </c>
      <c r="H20" s="6">
        <v>18.727102000000002</v>
      </c>
      <c r="I20" s="6">
        <v>4.3876525806451623</v>
      </c>
      <c r="J20" s="6">
        <v>2.3465943333333326</v>
      </c>
      <c r="K20" s="6">
        <v>1.8792003225806451</v>
      </c>
      <c r="L20" s="6">
        <v>1.5376503225806453</v>
      </c>
      <c r="M20" s="6">
        <v>1.489200666666666</v>
      </c>
      <c r="N20" s="6">
        <f>AVERAGE(B20:M20)</f>
        <v>13.912952672043014</v>
      </c>
    </row>
    <row r="21" spans="1:14" x14ac:dyDescent="0.25">
      <c r="A21" t="s">
        <v>0</v>
      </c>
      <c r="B21" s="6">
        <v>147.59700000000001</v>
      </c>
      <c r="C21" s="6">
        <v>67.520799999999994</v>
      </c>
      <c r="D21" s="6">
        <v>24.728100000000001</v>
      </c>
      <c r="E21" s="6">
        <v>34.460900000000002</v>
      </c>
      <c r="F21" s="6">
        <v>50.2027</v>
      </c>
      <c r="G21" s="6">
        <v>44.721299999999999</v>
      </c>
      <c r="H21" s="6">
        <v>40.518999999999998</v>
      </c>
      <c r="I21" s="6">
        <v>9.2540499999999994</v>
      </c>
      <c r="J21" s="6">
        <v>2.7015699999999998</v>
      </c>
      <c r="K21" s="6">
        <v>2.0973999999999999</v>
      </c>
      <c r="L21" s="6">
        <v>1.6940299999999999</v>
      </c>
      <c r="M21" s="6">
        <v>2.6596700000000002</v>
      </c>
      <c r="N21" s="6">
        <f>MAX(B21:M21)</f>
        <v>147.59700000000001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1.8651800000000001</v>
      </c>
      <c r="C23" s="6">
        <v>2.2372299999999998</v>
      </c>
      <c r="D23" s="6">
        <v>1.54135</v>
      </c>
      <c r="E23" s="6">
        <v>2.4978699999999998</v>
      </c>
      <c r="F23" s="6">
        <v>11.0298</v>
      </c>
      <c r="G23" s="6">
        <v>4.8511899999999999</v>
      </c>
      <c r="H23" s="6">
        <v>3.8730099999999998</v>
      </c>
      <c r="I23" s="6">
        <v>1.8534999999999999</v>
      </c>
      <c r="J23" s="6">
        <v>1.6763600000000001</v>
      </c>
      <c r="K23" s="6">
        <v>1.2515499999999999</v>
      </c>
      <c r="L23" s="6">
        <v>1.0743799999999999</v>
      </c>
      <c r="M23" s="6">
        <v>1.30958</v>
      </c>
      <c r="N23" s="6">
        <f>MIN(B23:M23)</f>
        <v>1.0743799999999999</v>
      </c>
    </row>
    <row r="24" spans="1:14" x14ac:dyDescent="0.25">
      <c r="A24" t="s">
        <v>1</v>
      </c>
      <c r="B24" s="6">
        <v>5.3871141935483875</v>
      </c>
      <c r="C24" s="6">
        <v>6.7885633333333324</v>
      </c>
      <c r="D24" s="6">
        <v>13.261963225806451</v>
      </c>
      <c r="E24" s="6">
        <v>7.0604832258064514</v>
      </c>
      <c r="F24" s="6">
        <v>29.867355172413788</v>
      </c>
      <c r="G24" s="6">
        <v>10.310017096774194</v>
      </c>
      <c r="H24" s="6">
        <v>8.0568656666666651</v>
      </c>
      <c r="I24" s="6">
        <v>2.6121703225806452</v>
      </c>
      <c r="J24" s="6">
        <v>3.2641216666666666</v>
      </c>
      <c r="K24" s="6">
        <v>1.3968716129032259</v>
      </c>
      <c r="L24" s="6">
        <v>1.3196774193548386</v>
      </c>
      <c r="M24" s="6">
        <v>3.3355789999999987</v>
      </c>
      <c r="N24" s="6">
        <f>AVERAGE(B24:M24)</f>
        <v>7.7217318279878855</v>
      </c>
    </row>
    <row r="25" spans="1:14" x14ac:dyDescent="0.25">
      <c r="A25" t="s">
        <v>0</v>
      </c>
      <c r="B25" s="6">
        <v>14.5928</v>
      </c>
      <c r="C25" s="6">
        <v>19.328600000000002</v>
      </c>
      <c r="D25" s="6">
        <v>44.627600000000001</v>
      </c>
      <c r="E25" s="6">
        <v>17.275200000000002</v>
      </c>
      <c r="F25" s="6">
        <v>54.016300000000001</v>
      </c>
      <c r="G25" s="6">
        <v>24.620100000000001</v>
      </c>
      <c r="H25" s="6">
        <v>24.247299999999999</v>
      </c>
      <c r="I25" s="6">
        <v>5.20146</v>
      </c>
      <c r="J25" s="6">
        <v>8.3352799999999991</v>
      </c>
      <c r="K25" s="6">
        <v>1.63981</v>
      </c>
      <c r="L25" s="6">
        <v>4.1187399999999998</v>
      </c>
      <c r="M25" s="6">
        <v>12.6691</v>
      </c>
      <c r="N25" s="6">
        <f>MAX(B25:M25)</f>
        <v>54.016300000000001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1.365</v>
      </c>
      <c r="C27" s="6">
        <v>2.5253999999999999</v>
      </c>
      <c r="D27" s="6">
        <v>1.48973</v>
      </c>
      <c r="E27" s="6">
        <v>1.23105</v>
      </c>
      <c r="F27" s="6">
        <v>6.0533099999999997</v>
      </c>
      <c r="G27" s="6">
        <v>1.8807100000000001</v>
      </c>
      <c r="H27" s="6">
        <v>1.5301199999999999</v>
      </c>
      <c r="I27" s="6">
        <v>5.9773199999999997</v>
      </c>
      <c r="J27" s="6">
        <v>1.4457599999999999</v>
      </c>
      <c r="K27" s="6">
        <v>1.2253799999999999</v>
      </c>
      <c r="L27" s="6">
        <v>1.1302399999999999</v>
      </c>
      <c r="M27" s="6">
        <v>0.90544000000000002</v>
      </c>
      <c r="N27" s="6">
        <f>MIN(B27:M27)</f>
        <v>0.90544000000000002</v>
      </c>
    </row>
    <row r="28" spans="1:14" x14ac:dyDescent="0.25">
      <c r="A28" t="s">
        <v>1</v>
      </c>
      <c r="B28" s="6">
        <v>8.1102516129032249</v>
      </c>
      <c r="C28" s="6">
        <v>7.0877813333333339</v>
      </c>
      <c r="D28" s="6">
        <v>2.609412903225806</v>
      </c>
      <c r="E28" s="6">
        <v>7.2397161290322574</v>
      </c>
      <c r="F28" s="6">
        <v>21.035797857142853</v>
      </c>
      <c r="G28" s="6">
        <v>6.5065799999999978</v>
      </c>
      <c r="H28" s="6">
        <v>2.9036600000000004</v>
      </c>
      <c r="I28" s="6">
        <v>13.766155483870966</v>
      </c>
      <c r="J28" s="6">
        <v>2.9208396666666667</v>
      </c>
      <c r="K28" s="6">
        <v>1.4701716129032261</v>
      </c>
      <c r="L28" s="6">
        <v>1.9306977419354838</v>
      </c>
      <c r="M28" s="6">
        <v>1.5544388999999996</v>
      </c>
      <c r="N28" s="6">
        <f>AVERAGE(B28:M28)</f>
        <v>6.4279586034178182</v>
      </c>
    </row>
    <row r="29" spans="1:14" x14ac:dyDescent="0.25">
      <c r="A29" t="s">
        <v>0</v>
      </c>
      <c r="B29" s="6">
        <v>25.636900000000001</v>
      </c>
      <c r="C29" s="6">
        <v>17.363099999999999</v>
      </c>
      <c r="D29" s="6">
        <v>5.0875599999999999</v>
      </c>
      <c r="E29" s="6">
        <v>24.290099999999999</v>
      </c>
      <c r="F29" s="6">
        <v>47.756300000000003</v>
      </c>
      <c r="G29" s="6">
        <v>22.1951</v>
      </c>
      <c r="H29" s="6">
        <v>8.98644</v>
      </c>
      <c r="I29" s="6">
        <v>26.493600000000001</v>
      </c>
      <c r="J29" s="6">
        <v>8.1235099999999996</v>
      </c>
      <c r="K29" s="6">
        <v>2.7842600000000002</v>
      </c>
      <c r="L29" s="6">
        <v>6.8708499999999999</v>
      </c>
      <c r="M29" s="6">
        <v>3.8284099999999999</v>
      </c>
      <c r="N29" s="6">
        <f>MAX(B29:M29)</f>
        <v>47.756300000000003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0.80960100000000002</v>
      </c>
      <c r="C31" s="6">
        <v>2.0872799999999998</v>
      </c>
      <c r="D31" s="6">
        <v>1.06589</v>
      </c>
      <c r="E31" s="6">
        <v>4.7818500000000004</v>
      </c>
      <c r="F31" s="6">
        <v>2.9313799999999999</v>
      </c>
      <c r="G31" s="6">
        <v>2.3375699999999999</v>
      </c>
      <c r="H31" s="6">
        <v>4.3233899999999998</v>
      </c>
      <c r="I31" s="6">
        <v>2.8346800000000001</v>
      </c>
      <c r="J31" s="6">
        <v>2.1846399999999999</v>
      </c>
      <c r="K31" s="6">
        <v>1.79616</v>
      </c>
      <c r="L31" s="6">
        <v>1.47434</v>
      </c>
      <c r="M31" s="6">
        <v>1.27075</v>
      </c>
      <c r="N31" s="6">
        <f>MIN(B31:M31)</f>
        <v>0.80960100000000002</v>
      </c>
    </row>
    <row r="32" spans="1:14" x14ac:dyDescent="0.25">
      <c r="A32" t="s">
        <v>1</v>
      </c>
      <c r="B32" s="6">
        <v>2.5018748387096776</v>
      </c>
      <c r="C32" s="6">
        <v>8.398119666666668</v>
      </c>
      <c r="D32" s="6">
        <v>13.733660645161294</v>
      </c>
      <c r="E32" s="6">
        <v>20.741388387096766</v>
      </c>
      <c r="F32" s="6">
        <v>10.022181071428573</v>
      </c>
      <c r="G32" s="6">
        <v>44.245089999999998</v>
      </c>
      <c r="H32" s="6">
        <v>23.472759666666672</v>
      </c>
      <c r="I32" s="6">
        <v>4.2467496774193556</v>
      </c>
      <c r="J32" s="6">
        <v>2.6597073333333343</v>
      </c>
      <c r="K32" s="6">
        <v>1.9577045161290327</v>
      </c>
      <c r="L32" s="6">
        <v>1.712558387096774</v>
      </c>
      <c r="M32" s="6">
        <v>1.5030276666666669</v>
      </c>
      <c r="N32" s="6">
        <f>AVERAGE(B32:M32)</f>
        <v>11.266235154697902</v>
      </c>
    </row>
    <row r="33" spans="1:14" x14ac:dyDescent="0.25">
      <c r="A33" t="s">
        <v>0</v>
      </c>
      <c r="B33" s="6">
        <v>8.3175000000000008</v>
      </c>
      <c r="C33" s="6">
        <v>18.338200000000001</v>
      </c>
      <c r="D33" s="6">
        <v>48.075299999999999</v>
      </c>
      <c r="E33" s="6">
        <v>43.111199999999997</v>
      </c>
      <c r="F33" s="6">
        <v>21.8248</v>
      </c>
      <c r="G33" s="6">
        <v>92.005600000000001</v>
      </c>
      <c r="H33" s="6">
        <v>74.699399999999997</v>
      </c>
      <c r="I33" s="6">
        <v>9.1498600000000003</v>
      </c>
      <c r="J33" s="6">
        <v>3.81704</v>
      </c>
      <c r="K33" s="6">
        <v>2.16791</v>
      </c>
      <c r="L33" s="6">
        <v>2.32518</v>
      </c>
      <c r="M33" s="6">
        <v>2.4668999999999999</v>
      </c>
      <c r="N33" s="6">
        <f>MAX(B33:M33)</f>
        <v>92.005600000000001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1.2375499999999999</v>
      </c>
      <c r="C35" s="6">
        <v>2.9547599999999998</v>
      </c>
      <c r="D35" s="6">
        <v>2.5949200000000001</v>
      </c>
      <c r="E35" s="6">
        <v>1.3236699999999999</v>
      </c>
      <c r="F35" s="6">
        <v>2.9830700000000001</v>
      </c>
      <c r="G35" s="6">
        <v>2.1445500000000002</v>
      </c>
      <c r="H35" s="6">
        <v>1.8517699999999999</v>
      </c>
      <c r="I35" s="6">
        <v>1.6844399999999999</v>
      </c>
      <c r="J35" s="6">
        <v>1.18191</v>
      </c>
      <c r="K35" s="6">
        <v>0.98377400000000004</v>
      </c>
      <c r="L35" s="6">
        <v>0.84605699999999995</v>
      </c>
      <c r="M35" s="6">
        <v>0.79836799999999997</v>
      </c>
      <c r="N35" s="6">
        <f>MIN(B35:M35)</f>
        <v>0.79836799999999997</v>
      </c>
    </row>
    <row r="36" spans="1:14" x14ac:dyDescent="0.25">
      <c r="A36" t="s">
        <v>1</v>
      </c>
      <c r="B36" s="6">
        <v>8.657855161290323</v>
      </c>
      <c r="C36" s="6">
        <v>6.426196</v>
      </c>
      <c r="D36" s="6">
        <v>11.182102903225807</v>
      </c>
      <c r="E36" s="6">
        <v>2.293411290322581</v>
      </c>
      <c r="F36" s="6">
        <v>11.818949285714284</v>
      </c>
      <c r="G36" s="6">
        <v>12.146360645161291</v>
      </c>
      <c r="H36" s="6">
        <v>8.9684713333333317</v>
      </c>
      <c r="I36" s="6">
        <v>3.3377032258064516</v>
      </c>
      <c r="J36" s="6">
        <v>1.3994850000000001</v>
      </c>
      <c r="K36" s="6">
        <v>1.0739270967741934</v>
      </c>
      <c r="L36" s="6">
        <v>0.91167251612903244</v>
      </c>
      <c r="M36" s="6">
        <v>1.3919179333333334</v>
      </c>
      <c r="N36" s="6">
        <f>AVERAGE(B36:M36)</f>
        <v>5.8006710325908868</v>
      </c>
    </row>
    <row r="37" spans="1:14" x14ac:dyDescent="0.25">
      <c r="A37" t="s">
        <v>0</v>
      </c>
      <c r="B37" s="6">
        <v>32.4634</v>
      </c>
      <c r="C37" s="6">
        <v>19.725300000000001</v>
      </c>
      <c r="D37" s="6">
        <v>24.197800000000001</v>
      </c>
      <c r="E37" s="6">
        <v>8.6433599999999995</v>
      </c>
      <c r="F37" s="6">
        <v>29.439299999999999</v>
      </c>
      <c r="G37" s="6">
        <v>48.1783</v>
      </c>
      <c r="H37" s="6">
        <v>28.7316</v>
      </c>
      <c r="I37" s="6">
        <v>7.0120800000000001</v>
      </c>
      <c r="J37" s="6">
        <v>1.8578600000000001</v>
      </c>
      <c r="K37" s="6">
        <v>1.1740699999999999</v>
      </c>
      <c r="L37" s="6">
        <v>0.97832300000000005</v>
      </c>
      <c r="M37" s="6">
        <v>4.6950599999999998</v>
      </c>
      <c r="N37" s="6">
        <f>MAX(B37:M37)</f>
        <v>48.1783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0.955148</v>
      </c>
      <c r="C39" s="6">
        <v>3.3588499999999999</v>
      </c>
      <c r="D39" s="6">
        <v>3.9296500000000001</v>
      </c>
      <c r="E39" s="6">
        <v>3.0194700000000001</v>
      </c>
      <c r="F39" s="6">
        <v>3.8823699999999999</v>
      </c>
      <c r="G39" s="6">
        <v>1.86833</v>
      </c>
      <c r="H39" s="6">
        <v>3.3486099999999999</v>
      </c>
      <c r="I39" s="6">
        <v>1.81854</v>
      </c>
      <c r="J39" s="6">
        <v>1.37721</v>
      </c>
      <c r="K39" s="6">
        <v>1.03678</v>
      </c>
      <c r="L39" s="6">
        <v>0.86447399999999996</v>
      </c>
      <c r="M39" s="6">
        <v>0.76444999999999996</v>
      </c>
      <c r="N39" s="6">
        <f>MIN(B39:M39)</f>
        <v>0.76444999999999996</v>
      </c>
    </row>
    <row r="40" spans="1:14" x14ac:dyDescent="0.25">
      <c r="A40" t="s">
        <v>1</v>
      </c>
      <c r="B40" s="6">
        <v>21.162602354838707</v>
      </c>
      <c r="C40" s="6">
        <v>10.619865333333335</v>
      </c>
      <c r="D40" s="6">
        <v>9.6825500000000009</v>
      </c>
      <c r="E40" s="6">
        <v>11.909087096774201</v>
      </c>
      <c r="F40" s="6">
        <v>12.684621379310347</v>
      </c>
      <c r="G40" s="6">
        <v>4.3366506451612894</v>
      </c>
      <c r="H40" s="6">
        <v>8.7248983333333303</v>
      </c>
      <c r="I40" s="6">
        <v>4.1779764516129028</v>
      </c>
      <c r="J40" s="6">
        <v>2.9098476666666664</v>
      </c>
      <c r="K40" s="6">
        <v>1.2594319354838703</v>
      </c>
      <c r="L40" s="6">
        <v>0.93341145161290362</v>
      </c>
      <c r="M40" s="6">
        <v>1.2158575999999999</v>
      </c>
      <c r="N40" s="6">
        <f>AVERAGE(B40:M40)</f>
        <v>7.4680666873439625</v>
      </c>
    </row>
    <row r="41" spans="1:14" x14ac:dyDescent="0.25">
      <c r="A41" t="s">
        <v>0</v>
      </c>
      <c r="B41" s="6">
        <v>48.950099999999999</v>
      </c>
      <c r="C41" s="6">
        <v>26.924399999999999</v>
      </c>
      <c r="D41" s="6">
        <v>21.219899999999999</v>
      </c>
      <c r="E41" s="6">
        <v>28.294899999999998</v>
      </c>
      <c r="F41" s="6">
        <v>34.391800000000003</v>
      </c>
      <c r="G41" s="6">
        <v>8.7461800000000007</v>
      </c>
      <c r="H41" s="6">
        <v>21.78</v>
      </c>
      <c r="I41" s="6">
        <v>13.627700000000001</v>
      </c>
      <c r="J41" s="6">
        <v>9.7513299999999994</v>
      </c>
      <c r="K41" s="6">
        <v>2.0668000000000002</v>
      </c>
      <c r="L41" s="6">
        <v>1.0274300000000001</v>
      </c>
      <c r="M41" s="6">
        <v>3.46672</v>
      </c>
      <c r="N41" s="6">
        <f>MAX(B41:M41)</f>
        <v>48.950099999999999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0.81584299999999998</v>
      </c>
      <c r="C43" s="6">
        <v>0.79356599999999999</v>
      </c>
      <c r="D43" s="6">
        <v>1.3887</v>
      </c>
      <c r="E43" s="6">
        <v>4.8415600000000003</v>
      </c>
      <c r="F43" s="6">
        <v>5.6394099999999998</v>
      </c>
      <c r="G43" s="6">
        <v>3.3734099999999998</v>
      </c>
      <c r="H43" s="6">
        <v>2.53424</v>
      </c>
      <c r="I43" s="6">
        <v>1.7041599999999999</v>
      </c>
      <c r="J43" s="6">
        <v>1.65561</v>
      </c>
      <c r="K43" s="6">
        <v>1.3462499999999999</v>
      </c>
      <c r="L43" s="6">
        <v>1.0739099999999999</v>
      </c>
      <c r="M43" s="6">
        <v>1.05383</v>
      </c>
      <c r="N43" s="6">
        <f>MIN(B43:M43)</f>
        <v>0.79356599999999999</v>
      </c>
    </row>
    <row r="44" spans="1:14" x14ac:dyDescent="0.25">
      <c r="A44" t="s">
        <v>1</v>
      </c>
      <c r="B44" s="6">
        <v>2.3046796129032256</v>
      </c>
      <c r="C44" s="6">
        <v>9.0446644333333328</v>
      </c>
      <c r="D44" s="6">
        <v>7.1907577419354824</v>
      </c>
      <c r="E44" s="6">
        <v>24.340326129032253</v>
      </c>
      <c r="F44" s="6">
        <v>30.2964275</v>
      </c>
      <c r="G44" s="6">
        <v>19.313754516129038</v>
      </c>
      <c r="H44" s="6">
        <v>3.6428669999999999</v>
      </c>
      <c r="I44" s="6">
        <v>2.0278096774193548</v>
      </c>
      <c r="J44" s="6">
        <v>4.6820536666666657</v>
      </c>
      <c r="K44" s="6">
        <v>2.8517483870967744</v>
      </c>
      <c r="L44" s="6">
        <v>1.1870503225806452</v>
      </c>
      <c r="M44" s="6">
        <v>5.8341190000000003</v>
      </c>
      <c r="N44" s="6">
        <f>AVERAGE(B44:M44)</f>
        <v>9.39302149892473</v>
      </c>
    </row>
    <row r="45" spans="1:14" x14ac:dyDescent="0.25">
      <c r="A45" t="s">
        <v>0</v>
      </c>
      <c r="B45" s="6">
        <v>7.71333</v>
      </c>
      <c r="C45" s="6">
        <v>22.853200000000001</v>
      </c>
      <c r="D45" s="6">
        <v>19.316099999999999</v>
      </c>
      <c r="E45" s="6">
        <v>45.503100000000003</v>
      </c>
      <c r="F45" s="6">
        <v>131.10300000000001</v>
      </c>
      <c r="G45" s="6">
        <v>67.259500000000003</v>
      </c>
      <c r="H45" s="6">
        <v>7.7044800000000002</v>
      </c>
      <c r="I45" s="6">
        <v>2.7532199999999998</v>
      </c>
      <c r="J45" s="6">
        <v>15.7239</v>
      </c>
      <c r="K45" s="6">
        <v>8.3159799999999997</v>
      </c>
      <c r="L45" s="6">
        <v>1.33107</v>
      </c>
      <c r="M45" s="6">
        <v>20.258900000000001</v>
      </c>
      <c r="N45" s="6">
        <f>MAX(B45:M45)</f>
        <v>131.10300000000001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0.95128900000000005</v>
      </c>
      <c r="C47" s="6">
        <v>0.889324</v>
      </c>
      <c r="D47" s="6">
        <v>1.59551</v>
      </c>
      <c r="E47" s="6">
        <v>5.6754600000000002</v>
      </c>
      <c r="F47" s="6">
        <v>23.924600000000002</v>
      </c>
      <c r="G47" s="6">
        <v>8.6261600000000005</v>
      </c>
      <c r="H47" s="6">
        <v>4.9242499999999998</v>
      </c>
      <c r="I47" s="6">
        <v>2.3877600000000001</v>
      </c>
      <c r="J47" s="6">
        <v>2.04575</v>
      </c>
      <c r="K47" s="6">
        <v>1.4784900000000001</v>
      </c>
      <c r="L47" s="6">
        <v>1.21319</v>
      </c>
      <c r="M47" s="6">
        <v>1.0706100000000001</v>
      </c>
      <c r="N47" s="6">
        <f>MIN(B47:M47)</f>
        <v>0.889324</v>
      </c>
    </row>
    <row r="48" spans="1:14" x14ac:dyDescent="0.25">
      <c r="A48" t="s">
        <v>1</v>
      </c>
      <c r="B48" s="6">
        <v>1.4772092903225809</v>
      </c>
      <c r="C48" s="6">
        <v>1.3893745333333336</v>
      </c>
      <c r="D48" s="6">
        <v>9.6001574193548382</v>
      </c>
      <c r="E48" s="6">
        <v>16.102683548387098</v>
      </c>
      <c r="F48" s="6">
        <v>33.482964285714289</v>
      </c>
      <c r="G48" s="6">
        <v>23.111612903225812</v>
      </c>
      <c r="H48" s="6">
        <v>15.095896999999999</v>
      </c>
      <c r="I48" s="6">
        <v>3.1971703225806452</v>
      </c>
      <c r="J48" s="6">
        <v>2.6108513333333332</v>
      </c>
      <c r="K48" s="6">
        <v>1.778568064516129</v>
      </c>
      <c r="L48" s="6">
        <v>1.3345509677419352</v>
      </c>
      <c r="M48" s="6">
        <v>2.4789710000000005</v>
      </c>
      <c r="N48" s="6">
        <f>AVERAGE(B48:M48)</f>
        <v>9.305000889042498</v>
      </c>
    </row>
    <row r="49" spans="1:14" x14ac:dyDescent="0.25">
      <c r="A49" t="s">
        <v>0</v>
      </c>
      <c r="B49" s="6">
        <v>2.6448499999999999</v>
      </c>
      <c r="C49" s="6">
        <v>3.4220100000000002</v>
      </c>
      <c r="D49" s="6">
        <v>23.505299999999998</v>
      </c>
      <c r="E49" s="6">
        <v>85.202399999999997</v>
      </c>
      <c r="F49" s="6">
        <v>48.953299999999999</v>
      </c>
      <c r="G49" s="6">
        <v>37.512</v>
      </c>
      <c r="H49" s="6">
        <v>31.602599999999999</v>
      </c>
      <c r="I49" s="6">
        <v>5.2530200000000002</v>
      </c>
      <c r="J49" s="6">
        <v>4.5965100000000003</v>
      </c>
      <c r="K49" s="6">
        <v>2.5180899999999999</v>
      </c>
      <c r="L49" s="6">
        <v>1.46827</v>
      </c>
      <c r="M49" s="6">
        <v>16.7896</v>
      </c>
      <c r="N49" s="6">
        <f>MAX(B49:M49)</f>
        <v>85.202399999999997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1.95495</v>
      </c>
      <c r="C51" s="6">
        <v>1.53399</v>
      </c>
      <c r="D51" s="6">
        <v>1.3561099999999999</v>
      </c>
      <c r="E51" s="6">
        <v>1.2851900000000001</v>
      </c>
      <c r="F51" s="6">
        <v>1.0698700000000001</v>
      </c>
      <c r="G51" s="6">
        <v>5.0953600000000003</v>
      </c>
      <c r="H51" s="6">
        <v>1.8802300000000001</v>
      </c>
      <c r="I51" s="6">
        <v>1.3732899999999999</v>
      </c>
      <c r="J51" s="6">
        <v>1.3936599999999999</v>
      </c>
      <c r="K51" s="6">
        <v>0.97133899999999995</v>
      </c>
      <c r="L51" s="6">
        <v>0.81164999999999998</v>
      </c>
      <c r="M51" s="6">
        <v>0.70379999999999998</v>
      </c>
      <c r="N51" s="6">
        <f>MIN(B51:M51)</f>
        <v>0.70379999999999998</v>
      </c>
    </row>
    <row r="52" spans="1:14" x14ac:dyDescent="0.25">
      <c r="A52" t="s">
        <v>1</v>
      </c>
      <c r="B52" s="6">
        <v>5.46537935483871</v>
      </c>
      <c r="C52" s="6">
        <v>3.4035013333333328</v>
      </c>
      <c r="D52" s="6">
        <v>4.1203070967741944</v>
      </c>
      <c r="E52" s="6">
        <v>4.2093135483870974</v>
      </c>
      <c r="F52" s="6">
        <v>21.89036607142857</v>
      </c>
      <c r="G52" s="6">
        <v>17.65076387096774</v>
      </c>
      <c r="H52" s="6">
        <v>2.7665696666666668</v>
      </c>
      <c r="I52" s="6">
        <v>2.1491351612903222</v>
      </c>
      <c r="J52" s="6">
        <v>2.7614269999999994</v>
      </c>
      <c r="K52" s="6">
        <v>1.1033860322580644</v>
      </c>
      <c r="L52" s="6">
        <v>0.89242029032258074</v>
      </c>
      <c r="M52" s="6">
        <v>0.76073976666666676</v>
      </c>
      <c r="N52" s="6">
        <f>AVERAGE(B52:M52)</f>
        <v>5.5977757660778273</v>
      </c>
    </row>
    <row r="53" spans="1:14" x14ac:dyDescent="0.25">
      <c r="A53" t="s">
        <v>0</v>
      </c>
      <c r="B53" s="6">
        <v>21.0518</v>
      </c>
      <c r="C53" s="6">
        <v>9.8007100000000005</v>
      </c>
      <c r="D53" s="6">
        <v>11.9688</v>
      </c>
      <c r="E53" s="6">
        <v>10.130100000000001</v>
      </c>
      <c r="F53" s="6">
        <v>47.699599999999997</v>
      </c>
      <c r="G53" s="6">
        <v>50.702500000000001</v>
      </c>
      <c r="H53" s="6">
        <v>4.58887</v>
      </c>
      <c r="I53" s="6">
        <v>7.6310900000000004</v>
      </c>
      <c r="J53" s="6">
        <v>6.7156399999999996</v>
      </c>
      <c r="K53" s="6">
        <v>1.35267</v>
      </c>
      <c r="L53" s="6">
        <v>0.97792999999999997</v>
      </c>
      <c r="M53" s="6">
        <v>0.807056</v>
      </c>
      <c r="N53" s="6">
        <f>MAX(B53:M53)</f>
        <v>50.702500000000001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0.65243099999999998</v>
      </c>
      <c r="C55" s="6">
        <v>1.18981</v>
      </c>
      <c r="D55" s="6">
        <v>0.93052299999999999</v>
      </c>
      <c r="E55" s="6">
        <v>1.0594300000000001</v>
      </c>
      <c r="F55" s="6">
        <v>0.73718099999999998</v>
      </c>
      <c r="G55" s="6">
        <v>0.708283</v>
      </c>
      <c r="H55" s="6">
        <v>0.59203899999999998</v>
      </c>
      <c r="I55" s="6">
        <v>0.49504100000000001</v>
      </c>
      <c r="J55" s="6">
        <v>0.398204</v>
      </c>
      <c r="K55" s="6">
        <v>0.33799499999999999</v>
      </c>
      <c r="L55" s="6">
        <v>0.33451199999999998</v>
      </c>
      <c r="M55" s="6">
        <v>0.29359499999999999</v>
      </c>
      <c r="N55" s="6">
        <f>MIN(B55:M55)</f>
        <v>0.29359499999999999</v>
      </c>
    </row>
    <row r="56" spans="1:14" x14ac:dyDescent="0.25">
      <c r="A56" t="s">
        <v>1</v>
      </c>
      <c r="B56" s="6">
        <v>2.6747165161290325</v>
      </c>
      <c r="C56" s="6">
        <v>3.119453</v>
      </c>
      <c r="D56" s="6">
        <v>2.4835440000000002</v>
      </c>
      <c r="E56" s="6">
        <v>5.9911438709677416</v>
      </c>
      <c r="F56" s="6">
        <v>1.7657528275862071</v>
      </c>
      <c r="G56" s="6">
        <v>2.2814189677419359</v>
      </c>
      <c r="H56" s="6">
        <v>1.3039841333333331</v>
      </c>
      <c r="I56" s="6">
        <v>0.5469953870967742</v>
      </c>
      <c r="J56" s="6">
        <v>0.43669863333333331</v>
      </c>
      <c r="K56" s="6">
        <v>0.36605838709677413</v>
      </c>
      <c r="L56" s="6">
        <v>1.722627096774193</v>
      </c>
      <c r="M56" s="6">
        <v>0.34797560000000005</v>
      </c>
      <c r="N56" s="6">
        <f>AVERAGE(B56:M56)</f>
        <v>1.9200307016716105</v>
      </c>
    </row>
    <row r="57" spans="1:14" x14ac:dyDescent="0.25">
      <c r="A57" t="s">
        <v>0</v>
      </c>
      <c r="B57" s="6">
        <v>15.5837</v>
      </c>
      <c r="C57" s="6">
        <v>10.7844</v>
      </c>
      <c r="D57" s="6">
        <v>11.4284</v>
      </c>
      <c r="E57" s="6">
        <v>16.045500000000001</v>
      </c>
      <c r="F57" s="6">
        <v>9.13584</v>
      </c>
      <c r="G57" s="6">
        <v>7.6240500000000004</v>
      </c>
      <c r="H57" s="6">
        <v>3.4029400000000001</v>
      </c>
      <c r="I57" s="6">
        <v>0.64936000000000005</v>
      </c>
      <c r="J57" s="6">
        <v>0.49223299999999998</v>
      </c>
      <c r="K57" s="6">
        <v>0.396036</v>
      </c>
      <c r="L57" s="6">
        <v>9.2125900000000005</v>
      </c>
      <c r="M57" s="6">
        <v>0.475354</v>
      </c>
      <c r="N57" s="6">
        <f>MAX(B57:M57)</f>
        <v>16.045500000000001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0.72531299999999999</v>
      </c>
      <c r="C59" s="6">
        <v>1.2278199999999999</v>
      </c>
      <c r="D59" s="6">
        <v>0.62537100000000001</v>
      </c>
      <c r="E59" s="6">
        <v>2.9553799999999999</v>
      </c>
      <c r="F59" s="6">
        <v>1.9699599999999999</v>
      </c>
      <c r="G59" s="6">
        <v>0.96864600000000001</v>
      </c>
      <c r="H59" s="6">
        <v>1.0243500000000001</v>
      </c>
      <c r="I59" s="6">
        <v>0.900864</v>
      </c>
      <c r="J59" s="6">
        <v>0.69284199999999996</v>
      </c>
      <c r="K59" s="6">
        <v>0.54284200000000005</v>
      </c>
      <c r="L59" s="6">
        <v>0.42746400000000001</v>
      </c>
      <c r="M59" s="6">
        <v>0.37264799999999998</v>
      </c>
      <c r="N59" s="6">
        <f>MIN(B59:M59)</f>
        <v>0.37264799999999998</v>
      </c>
    </row>
    <row r="60" spans="1:14" x14ac:dyDescent="0.25">
      <c r="A60" t="s">
        <v>1</v>
      </c>
      <c r="B60" s="6">
        <v>3.2936884516129035</v>
      </c>
      <c r="C60" s="6">
        <v>5.886174333333333</v>
      </c>
      <c r="D60" s="6">
        <v>9.63030887096774</v>
      </c>
      <c r="E60" s="6">
        <v>9.9948980645161285</v>
      </c>
      <c r="F60" s="6">
        <v>6.9877428571428561</v>
      </c>
      <c r="G60" s="6">
        <v>7.1010349999999995</v>
      </c>
      <c r="H60" s="6">
        <v>2.6796116666666663</v>
      </c>
      <c r="I60" s="6">
        <v>2.2194006129032258</v>
      </c>
      <c r="J60" s="6">
        <v>1.7648031333333336</v>
      </c>
      <c r="K60" s="6">
        <v>0.79289551612903231</v>
      </c>
      <c r="L60" s="6">
        <v>0.47930148387096777</v>
      </c>
      <c r="M60" s="6">
        <v>0.7324377333333334</v>
      </c>
      <c r="N60" s="6">
        <f>AVERAGE(B60:M60)</f>
        <v>4.2968581436507929</v>
      </c>
    </row>
    <row r="61" spans="1:14" x14ac:dyDescent="0.25">
      <c r="A61" t="s">
        <v>0</v>
      </c>
      <c r="B61" s="6">
        <v>11.3962</v>
      </c>
      <c r="C61" s="6">
        <v>13.6958</v>
      </c>
      <c r="D61" s="6">
        <v>32.305700000000002</v>
      </c>
      <c r="E61" s="6">
        <v>35.855800000000002</v>
      </c>
      <c r="F61" s="6">
        <v>21.0059</v>
      </c>
      <c r="G61" s="6">
        <v>29.0258</v>
      </c>
      <c r="H61" s="6">
        <v>7.42157</v>
      </c>
      <c r="I61" s="6">
        <v>8.7431000000000001</v>
      </c>
      <c r="J61" s="6">
        <v>5.8767300000000002</v>
      </c>
      <c r="K61" s="6">
        <v>1.5900399999999999</v>
      </c>
      <c r="L61" s="6">
        <v>0.53793500000000005</v>
      </c>
      <c r="M61" s="6">
        <v>3.4313500000000001</v>
      </c>
      <c r="N61" s="6">
        <f>MAX(B61:M61)</f>
        <v>35.855800000000002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0.40228399999999997</v>
      </c>
      <c r="C63" s="6">
        <v>8.7141800000000007</v>
      </c>
      <c r="D63" s="6">
        <v>8.1687100000000008</v>
      </c>
      <c r="E63" s="6">
        <v>8.8184199999999997</v>
      </c>
      <c r="F63" s="6">
        <v>3.0438499999999999</v>
      </c>
      <c r="G63" s="6">
        <v>2.4927299999999999</v>
      </c>
      <c r="H63" s="6">
        <v>1.70553</v>
      </c>
      <c r="I63" s="6">
        <v>1.1172800000000001</v>
      </c>
      <c r="J63" s="6">
        <v>1.01227</v>
      </c>
      <c r="K63" s="6">
        <v>0.73968500000000004</v>
      </c>
      <c r="L63" s="6">
        <v>0.59571700000000005</v>
      </c>
      <c r="M63" s="6">
        <v>0.57552099999999995</v>
      </c>
      <c r="N63" s="6">
        <f>MIN(B63:M63)</f>
        <v>0.40228399999999997</v>
      </c>
    </row>
    <row r="64" spans="1:14" x14ac:dyDescent="0.25">
      <c r="A64" t="s">
        <v>1</v>
      </c>
      <c r="B64" s="6">
        <v>4.5646422580645165</v>
      </c>
      <c r="C64" s="6">
        <v>21.862476000000004</v>
      </c>
      <c r="D64" s="6">
        <v>26.187331935483869</v>
      </c>
      <c r="E64" s="6">
        <v>16.089120000000001</v>
      </c>
      <c r="F64" s="6">
        <v>6.9938596428571431</v>
      </c>
      <c r="G64" s="6">
        <v>8.5226864516129037</v>
      </c>
      <c r="H64" s="6">
        <v>2.6597549999999996</v>
      </c>
      <c r="I64" s="6">
        <v>1.334168387096774</v>
      </c>
      <c r="J64" s="6">
        <v>1.6002943333333335</v>
      </c>
      <c r="K64" s="6">
        <v>0.86905616129032259</v>
      </c>
      <c r="L64" s="6">
        <v>0.66242874193548373</v>
      </c>
      <c r="M64" s="6">
        <v>1.2860355333333333</v>
      </c>
      <c r="N64" s="6">
        <f>AVERAGE(B64:M64)</f>
        <v>7.7193212037506393</v>
      </c>
    </row>
    <row r="65" spans="1:14" x14ac:dyDescent="0.25">
      <c r="A65" t="s">
        <v>0</v>
      </c>
      <c r="B65" s="6">
        <v>20.507400000000001</v>
      </c>
      <c r="C65" s="6">
        <v>43.823099999999997</v>
      </c>
      <c r="D65" s="6">
        <v>84.333500000000001</v>
      </c>
      <c r="E65" s="6">
        <v>30.4998</v>
      </c>
      <c r="F65" s="6">
        <v>16.4846</v>
      </c>
      <c r="G65" s="6">
        <v>25.559100000000001</v>
      </c>
      <c r="H65" s="6">
        <v>6.0954300000000003</v>
      </c>
      <c r="I65" s="6">
        <v>1.8012600000000001</v>
      </c>
      <c r="J65" s="6">
        <v>3.6520600000000001</v>
      </c>
      <c r="K65" s="6">
        <v>1.1343399999999999</v>
      </c>
      <c r="L65" s="6">
        <v>0.73426800000000003</v>
      </c>
      <c r="M65" s="6">
        <v>3.70322</v>
      </c>
      <c r="N65" s="6">
        <f>MAX(B65:M65)</f>
        <v>84.333500000000001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0.58520099999999997</v>
      </c>
      <c r="C67" s="6">
        <v>10.7104</v>
      </c>
      <c r="D67" s="6">
        <v>2.6289500000000001</v>
      </c>
      <c r="E67" s="6">
        <v>2.7623799999999998</v>
      </c>
      <c r="F67" s="6">
        <v>7.0533200000000003</v>
      </c>
      <c r="G67" s="6">
        <v>2.8524400000000001</v>
      </c>
      <c r="H67" s="6">
        <v>5.3713699999999998</v>
      </c>
      <c r="I67" s="6">
        <v>2.0089700000000001</v>
      </c>
      <c r="J67" s="6">
        <v>1.4345300000000001</v>
      </c>
      <c r="K67" s="6">
        <v>1.12015</v>
      </c>
      <c r="L67" s="6">
        <v>0.91299799999999998</v>
      </c>
      <c r="M67" s="6">
        <v>0.79654800000000003</v>
      </c>
      <c r="N67" s="6">
        <f>MIN(B67:M67)</f>
        <v>0.58520099999999997</v>
      </c>
    </row>
    <row r="68" spans="1:14" x14ac:dyDescent="0.25">
      <c r="A68" t="s">
        <v>1</v>
      </c>
      <c r="B68" s="6">
        <v>3.4772577741935482</v>
      </c>
      <c r="C68" s="6">
        <v>24.295006666666662</v>
      </c>
      <c r="D68" s="6">
        <v>10.755284516129032</v>
      </c>
      <c r="E68" s="6">
        <v>18.306421290322582</v>
      </c>
      <c r="F68" s="6">
        <v>19.628055714285711</v>
      </c>
      <c r="G68" s="6">
        <v>6.8957374193548375</v>
      </c>
      <c r="H68" s="6">
        <v>14.873801333333336</v>
      </c>
      <c r="I68" s="6">
        <v>5.2768861290322553</v>
      </c>
      <c r="J68" s="6">
        <v>2.2067156666666663</v>
      </c>
      <c r="K68" s="6">
        <v>1.2546067741935487</v>
      </c>
      <c r="L68" s="6">
        <v>1.0279757419354838</v>
      </c>
      <c r="M68" s="6">
        <v>1.0056054666666667</v>
      </c>
      <c r="N68" s="6">
        <f>AVERAGE(B68:M68)</f>
        <v>9.0836128743983604</v>
      </c>
    </row>
    <row r="69" spans="1:14" x14ac:dyDescent="0.25">
      <c r="A69" t="s">
        <v>0</v>
      </c>
      <c r="B69" s="6">
        <v>25.204699999999999</v>
      </c>
      <c r="C69" s="6">
        <v>46.377099999999999</v>
      </c>
      <c r="D69" s="6">
        <v>37.432400000000001</v>
      </c>
      <c r="E69" s="6">
        <v>51.278700000000001</v>
      </c>
      <c r="F69" s="6">
        <v>49.641300000000001</v>
      </c>
      <c r="G69" s="6">
        <v>21.465800000000002</v>
      </c>
      <c r="H69" s="6">
        <v>29.488399999999999</v>
      </c>
      <c r="I69" s="6">
        <v>13.947699999999999</v>
      </c>
      <c r="J69" s="6">
        <v>4.18377</v>
      </c>
      <c r="K69" s="6">
        <v>1.41873</v>
      </c>
      <c r="L69" s="6">
        <v>1.1180399999999999</v>
      </c>
      <c r="M69" s="6">
        <v>1.9635899999999999</v>
      </c>
      <c r="N69" s="6">
        <f>MAX(B69:M69)</f>
        <v>51.278700000000001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0.70967999999999998</v>
      </c>
      <c r="C71" s="6">
        <v>0.72055800000000003</v>
      </c>
      <c r="D71" s="6">
        <v>2.1779700000000002</v>
      </c>
      <c r="E71" s="6">
        <v>3.4025099999999999</v>
      </c>
      <c r="F71" s="6">
        <v>2.33264</v>
      </c>
      <c r="G71" s="6">
        <v>1.8396300000000001</v>
      </c>
      <c r="H71" s="6">
        <v>1.35778</v>
      </c>
      <c r="I71" s="6">
        <v>1.0225</v>
      </c>
      <c r="J71" s="6">
        <v>0.88165300000000002</v>
      </c>
      <c r="K71" s="6">
        <v>0.67151799999999995</v>
      </c>
      <c r="L71" s="6">
        <v>0.55424399999999996</v>
      </c>
      <c r="M71" s="6">
        <v>0.52990899999999996</v>
      </c>
      <c r="N71" s="6">
        <f>MIN(B71:M71)</f>
        <v>0.52990899999999996</v>
      </c>
    </row>
    <row r="72" spans="1:14" x14ac:dyDescent="0.25">
      <c r="A72" t="s">
        <v>1</v>
      </c>
      <c r="B72" s="6">
        <v>1.3195311290322578</v>
      </c>
      <c r="C72" s="6">
        <v>6.4668862333333346</v>
      </c>
      <c r="D72" s="6">
        <v>22.138540645161292</v>
      </c>
      <c r="E72" s="6">
        <v>12.022021935483872</v>
      </c>
      <c r="F72" s="6">
        <v>4.0442210344827583</v>
      </c>
      <c r="G72" s="6">
        <v>5.5917412903225818</v>
      </c>
      <c r="H72" s="6">
        <v>4.5743419999999997</v>
      </c>
      <c r="I72" s="6">
        <v>1.2992032258064516</v>
      </c>
      <c r="J72" s="6">
        <v>1.8122299666666666</v>
      </c>
      <c r="K72" s="6">
        <v>0.76138690322580638</v>
      </c>
      <c r="L72" s="6">
        <v>0.6079271290322581</v>
      </c>
      <c r="M72" s="6">
        <v>7.1835097666666679</v>
      </c>
      <c r="N72" s="6">
        <f>AVERAGE(B72:M72)</f>
        <v>5.6517951049344957</v>
      </c>
    </row>
    <row r="73" spans="1:14" x14ac:dyDescent="0.25">
      <c r="A73" t="s">
        <v>0</v>
      </c>
      <c r="B73" s="6">
        <v>5.1173799999999998</v>
      </c>
      <c r="C73" s="6">
        <v>22.389399999999998</v>
      </c>
      <c r="D73" s="6">
        <v>56.442</v>
      </c>
      <c r="E73" s="6">
        <v>21.255500000000001</v>
      </c>
      <c r="F73" s="6">
        <v>11.1554</v>
      </c>
      <c r="G73" s="6">
        <v>15.872999999999999</v>
      </c>
      <c r="H73" s="6">
        <v>11.797700000000001</v>
      </c>
      <c r="I73" s="6">
        <v>2.41947</v>
      </c>
      <c r="J73" s="6">
        <v>5.9102100000000002</v>
      </c>
      <c r="K73" s="6">
        <v>0.91107700000000003</v>
      </c>
      <c r="L73" s="6">
        <v>0.66715000000000002</v>
      </c>
      <c r="M73" s="6">
        <v>33.434100000000001</v>
      </c>
      <c r="N73" s="6">
        <f>MAX(B73:M73)</f>
        <v>56.442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2.9379599999999999</v>
      </c>
      <c r="C75" s="6">
        <v>0.96550499999999995</v>
      </c>
      <c r="D75" s="6">
        <v>0.97552000000000005</v>
      </c>
      <c r="E75" s="6">
        <v>1.53789</v>
      </c>
      <c r="F75" s="6">
        <v>1.18784</v>
      </c>
      <c r="G75" s="6">
        <v>1.76196</v>
      </c>
      <c r="H75" s="6">
        <v>1.26725</v>
      </c>
      <c r="I75" s="6">
        <v>0.99470800000000004</v>
      </c>
      <c r="J75" s="6">
        <v>0.80308900000000005</v>
      </c>
      <c r="K75" s="6">
        <v>0.635212</v>
      </c>
      <c r="L75" s="6">
        <v>0.53817300000000001</v>
      </c>
      <c r="M75" s="6">
        <v>0.45337100000000002</v>
      </c>
      <c r="N75" s="6">
        <f>MIN(B75:M75)</f>
        <v>0.45337100000000002</v>
      </c>
    </row>
    <row r="76" spans="1:14" x14ac:dyDescent="0.25">
      <c r="A76" t="s">
        <v>1</v>
      </c>
      <c r="B76" s="6">
        <v>11.632239677419353</v>
      </c>
      <c r="C76" s="6">
        <v>1.4987846333333334</v>
      </c>
      <c r="D76" s="6">
        <v>14.350320322580645</v>
      </c>
      <c r="E76" s="6">
        <v>3.7563416129032272</v>
      </c>
      <c r="F76" s="6">
        <v>16.478231071428571</v>
      </c>
      <c r="G76" s="6">
        <v>7.7203583870967751</v>
      </c>
      <c r="H76" s="6">
        <v>1.9350553333333336</v>
      </c>
      <c r="I76" s="6">
        <v>1.6347737419354837</v>
      </c>
      <c r="J76" s="6">
        <v>0.89731626666666686</v>
      </c>
      <c r="K76" s="6">
        <v>0.70717277419354829</v>
      </c>
      <c r="L76" s="6">
        <v>0.59778109677419355</v>
      </c>
      <c r="M76" s="6">
        <v>0.66450586666666678</v>
      </c>
      <c r="N76" s="6">
        <f>AVERAGE(B76:M76)</f>
        <v>5.156073398694315</v>
      </c>
    </row>
    <row r="77" spans="1:14" x14ac:dyDescent="0.25">
      <c r="A77" t="s">
        <v>0</v>
      </c>
      <c r="B77" s="6">
        <v>32.850099999999998</v>
      </c>
      <c r="C77" s="6">
        <v>2.67293</v>
      </c>
      <c r="D77" s="6">
        <v>27.814299999999999</v>
      </c>
      <c r="E77" s="6">
        <v>11.8224</v>
      </c>
      <c r="F77" s="6">
        <v>67.263199999999998</v>
      </c>
      <c r="G77" s="6">
        <v>24.8019</v>
      </c>
      <c r="H77" s="6">
        <v>3.2726700000000002</v>
      </c>
      <c r="I77" s="6">
        <v>4.2542799999999996</v>
      </c>
      <c r="J77" s="6">
        <v>0.98777400000000004</v>
      </c>
      <c r="K77" s="6">
        <v>0.79465600000000003</v>
      </c>
      <c r="L77" s="6">
        <v>0.68906000000000001</v>
      </c>
      <c r="M77" s="6">
        <v>1.71757</v>
      </c>
      <c r="N77" s="6">
        <f>MAX(B77:M77)</f>
        <v>67.263199999999998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0.44036999999999998</v>
      </c>
      <c r="C79" s="6">
        <v>1.1818200000000001</v>
      </c>
      <c r="D79" s="6">
        <v>1.6133299999999999</v>
      </c>
      <c r="E79" s="6">
        <v>1.5289299999999999</v>
      </c>
      <c r="F79" s="6">
        <v>0.99845499999999998</v>
      </c>
      <c r="G79" s="6">
        <v>0.64019000000000004</v>
      </c>
      <c r="H79" s="6">
        <v>1.1053599999999999</v>
      </c>
      <c r="I79" s="6">
        <v>0.789713</v>
      </c>
      <c r="J79" s="6">
        <v>0.67501299999999997</v>
      </c>
      <c r="K79" s="6">
        <v>0.41890300000000003</v>
      </c>
      <c r="L79" s="6">
        <v>0.33018999999999998</v>
      </c>
      <c r="M79" s="6">
        <v>0.30898599999999998</v>
      </c>
      <c r="N79" s="6">
        <f>MIN(B79:M79)</f>
        <v>0.30898599999999998</v>
      </c>
    </row>
    <row r="80" spans="1:14" x14ac:dyDescent="0.25">
      <c r="A80" t="s">
        <v>1</v>
      </c>
      <c r="B80" s="6">
        <v>6.5263662258064512</v>
      </c>
      <c r="C80" s="6">
        <v>4.6053563333333338</v>
      </c>
      <c r="D80" s="6">
        <v>5.4455451612903216</v>
      </c>
      <c r="E80" s="6">
        <v>5.9172406451612911</v>
      </c>
      <c r="F80" s="6">
        <v>3.7419280357142854</v>
      </c>
      <c r="G80" s="6">
        <v>0.91606409677419365</v>
      </c>
      <c r="H80" s="6">
        <v>2.6788060000000007</v>
      </c>
      <c r="I80" s="6">
        <v>3.5259393548387092</v>
      </c>
      <c r="J80" s="6">
        <v>1.7871114000000001</v>
      </c>
      <c r="K80" s="6">
        <v>0.57189380645161281</v>
      </c>
      <c r="L80" s="6">
        <v>0.37036451612903221</v>
      </c>
      <c r="M80" s="6">
        <v>1.0380651333333333</v>
      </c>
      <c r="N80" s="6">
        <f>AVERAGE(B80:M80)</f>
        <v>3.0937233924027137</v>
      </c>
    </row>
    <row r="81" spans="1:14" x14ac:dyDescent="0.25">
      <c r="A81" t="s">
        <v>0</v>
      </c>
      <c r="B81" s="6">
        <v>33.730499999999999</v>
      </c>
      <c r="C81" s="6">
        <v>16.911000000000001</v>
      </c>
      <c r="D81" s="6">
        <v>14.614699999999999</v>
      </c>
      <c r="E81" s="6">
        <v>15.407299999999999</v>
      </c>
      <c r="F81" s="6">
        <v>8.73245</v>
      </c>
      <c r="G81" s="6">
        <v>1.8580099999999999</v>
      </c>
      <c r="H81" s="6">
        <v>8.3735099999999996</v>
      </c>
      <c r="I81" s="6">
        <v>10.4595</v>
      </c>
      <c r="J81" s="6">
        <v>6.1246499999999999</v>
      </c>
      <c r="K81" s="6">
        <v>1.0262500000000001</v>
      </c>
      <c r="L81" s="6">
        <v>0.41530099999999998</v>
      </c>
      <c r="M81" s="6">
        <v>4.4059200000000001</v>
      </c>
      <c r="N81" s="6">
        <f>MAX(B81:M81)</f>
        <v>33.730499999999999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0.28182000000000001</v>
      </c>
      <c r="C83" s="6">
        <v>0.386349</v>
      </c>
      <c r="D83" s="6">
        <v>0.60319800000000001</v>
      </c>
      <c r="E83" s="6">
        <v>2.6524899999999998</v>
      </c>
      <c r="F83" s="6">
        <v>2.3176199999999998</v>
      </c>
      <c r="G83" s="6">
        <v>1.05443</v>
      </c>
      <c r="H83" s="6">
        <v>0.92120400000000002</v>
      </c>
      <c r="I83" s="6">
        <v>0.82237199999999999</v>
      </c>
      <c r="J83" s="6">
        <v>0.57678799999999997</v>
      </c>
      <c r="K83" s="6">
        <v>0.438475</v>
      </c>
      <c r="L83" s="6">
        <v>0.33708300000000002</v>
      </c>
      <c r="M83" s="6">
        <v>0.26120100000000002</v>
      </c>
      <c r="N83" s="6">
        <f>MIN(B83:M83)</f>
        <v>0.26120100000000002</v>
      </c>
    </row>
    <row r="84" spans="1:14" x14ac:dyDescent="0.25">
      <c r="A84" t="s">
        <v>1</v>
      </c>
      <c r="B84" s="6">
        <v>0.67840293548387098</v>
      </c>
      <c r="C84" s="6">
        <v>2.2250900000000002</v>
      </c>
      <c r="D84" s="6">
        <v>5.340713516129032</v>
      </c>
      <c r="E84" s="6">
        <v>13.894297741935485</v>
      </c>
      <c r="F84" s="6">
        <v>9.5554914285714272</v>
      </c>
      <c r="G84" s="6">
        <v>2.482173548387097</v>
      </c>
      <c r="H84" s="6">
        <v>2.3559322666666676</v>
      </c>
      <c r="I84" s="6">
        <v>3.7383753870967742</v>
      </c>
      <c r="J84" s="6">
        <v>0.77551243333333331</v>
      </c>
      <c r="K84" s="6">
        <v>0.49998277419354836</v>
      </c>
      <c r="L84" s="6">
        <v>0.38418116129032259</v>
      </c>
      <c r="M84" s="6">
        <v>0.29564346666666663</v>
      </c>
      <c r="N84" s="6">
        <f>AVERAGE(B84:M84)</f>
        <v>3.5188163883128518</v>
      </c>
    </row>
    <row r="85" spans="1:14" x14ac:dyDescent="0.25">
      <c r="A85" t="s">
        <v>0</v>
      </c>
      <c r="B85" s="6">
        <v>2.44001</v>
      </c>
      <c r="C85" s="6">
        <v>7.9000199999999996</v>
      </c>
      <c r="D85" s="6">
        <v>21.569099999999999</v>
      </c>
      <c r="E85" s="6">
        <v>51.399900000000002</v>
      </c>
      <c r="F85" s="6">
        <v>23.430499999999999</v>
      </c>
      <c r="G85" s="6">
        <v>5.7725400000000002</v>
      </c>
      <c r="H85" s="6">
        <v>6.5326300000000002</v>
      </c>
      <c r="I85" s="6">
        <v>10.6571</v>
      </c>
      <c r="J85" s="6">
        <v>1.3258099999999999</v>
      </c>
      <c r="K85" s="6">
        <v>0.57075500000000001</v>
      </c>
      <c r="L85" s="6">
        <v>0.43480099999999999</v>
      </c>
      <c r="M85" s="6">
        <v>0.334198</v>
      </c>
      <c r="N85" s="6">
        <f>MAX(B85:M85)</f>
        <v>51.399900000000002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0.23364199999999999</v>
      </c>
      <c r="C87" s="6">
        <v>1.0151300000000001</v>
      </c>
      <c r="D87" s="6">
        <v>1.96777</v>
      </c>
      <c r="E87" s="6">
        <v>0.66085799999999995</v>
      </c>
      <c r="F87" s="6">
        <v>1.59493</v>
      </c>
      <c r="G87" s="6">
        <v>1.1875100000000001</v>
      </c>
      <c r="H87" s="6">
        <v>2.2183099999999998</v>
      </c>
      <c r="I87" s="6">
        <v>0.91904600000000003</v>
      </c>
      <c r="J87" s="6">
        <v>0.68136600000000003</v>
      </c>
      <c r="K87" s="6">
        <v>0.50970599999999999</v>
      </c>
      <c r="L87" s="6">
        <v>0.417022</v>
      </c>
      <c r="M87" s="6">
        <v>0.31424800000000003</v>
      </c>
      <c r="N87" s="6">
        <f>MIN(B87:M87)</f>
        <v>0.23364199999999999</v>
      </c>
    </row>
    <row r="88" spans="1:14" x14ac:dyDescent="0.25">
      <c r="A88" t="s">
        <v>1</v>
      </c>
      <c r="B88" s="6">
        <v>1.1901989354838709</v>
      </c>
      <c r="C88" s="6">
        <v>7.9904986666666673</v>
      </c>
      <c r="D88" s="6">
        <v>9.6328022580645136</v>
      </c>
      <c r="E88" s="6">
        <v>1.5997715806451613</v>
      </c>
      <c r="F88" s="6">
        <v>7.7426644827586211</v>
      </c>
      <c r="G88" s="6">
        <v>10.718746451612903</v>
      </c>
      <c r="H88" s="6">
        <v>8.213294000000003</v>
      </c>
      <c r="I88" s="6">
        <v>1.9866345483870969</v>
      </c>
      <c r="J88" s="6">
        <v>0.84662976666666667</v>
      </c>
      <c r="K88" s="6">
        <v>0.58465806451612901</v>
      </c>
      <c r="L88" s="6">
        <v>0.53775706451612904</v>
      </c>
      <c r="M88" s="6">
        <v>0.4412014666666666</v>
      </c>
      <c r="N88" s="6">
        <f>AVERAGE(B88:M88)</f>
        <v>4.2904047738320354</v>
      </c>
    </row>
    <row r="89" spans="1:14" x14ac:dyDescent="0.25">
      <c r="A89" t="s">
        <v>0</v>
      </c>
      <c r="B89" s="6">
        <v>3.8177099999999999</v>
      </c>
      <c r="C89" s="6">
        <v>18.973299999999998</v>
      </c>
      <c r="D89" s="6">
        <v>27.042300000000001</v>
      </c>
      <c r="E89" s="6">
        <v>3.4653800000000001</v>
      </c>
      <c r="F89" s="6">
        <v>25.0047</v>
      </c>
      <c r="G89" s="6">
        <v>41.189599999999999</v>
      </c>
      <c r="H89" s="6">
        <v>18.865600000000001</v>
      </c>
      <c r="I89" s="6">
        <v>5.5983499999999999</v>
      </c>
      <c r="J89" s="6">
        <v>1.1882600000000001</v>
      </c>
      <c r="K89" s="6">
        <v>0.67330599999999996</v>
      </c>
      <c r="L89" s="6">
        <v>0.99785400000000002</v>
      </c>
      <c r="M89" s="6">
        <v>0.89632599999999996</v>
      </c>
      <c r="N89" s="6">
        <f>MAX(B89:M89)</f>
        <v>41.189599999999999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0.264598</v>
      </c>
      <c r="C91" s="6">
        <v>0.27862300000000001</v>
      </c>
      <c r="D91" s="6">
        <v>3.8226</v>
      </c>
      <c r="E91" s="6">
        <v>1.73959</v>
      </c>
      <c r="F91" s="6">
        <v>7.0663</v>
      </c>
      <c r="G91" s="6">
        <v>2.69143</v>
      </c>
      <c r="H91" s="6">
        <v>1.5309999999999999</v>
      </c>
      <c r="I91" s="6">
        <v>1.1131</v>
      </c>
      <c r="J91" s="6">
        <v>0.871286</v>
      </c>
      <c r="K91" s="6">
        <v>0.67973600000000001</v>
      </c>
      <c r="L91" s="6">
        <v>0.57158799999999998</v>
      </c>
      <c r="M91" s="6">
        <v>0.63613299999999995</v>
      </c>
      <c r="N91" s="6">
        <f>MIN(B91:M91)</f>
        <v>0.264598</v>
      </c>
    </row>
    <row r="92" spans="1:14" x14ac:dyDescent="0.25">
      <c r="A92" t="s">
        <v>1</v>
      </c>
      <c r="B92" s="6">
        <v>0.82454677419354827</v>
      </c>
      <c r="C92" s="6">
        <v>3.7825845999999999</v>
      </c>
      <c r="D92" s="6">
        <v>16.43957709677419</v>
      </c>
      <c r="E92" s="6">
        <v>17.911870645161294</v>
      </c>
      <c r="F92" s="6">
        <v>26.097829999999995</v>
      </c>
      <c r="G92" s="6">
        <v>8.1393367741935503</v>
      </c>
      <c r="H92" s="6">
        <v>1.9097133333333332</v>
      </c>
      <c r="I92" s="6">
        <v>1.3427567741935484</v>
      </c>
      <c r="J92" s="6">
        <v>0.98206973333333325</v>
      </c>
      <c r="K92" s="6">
        <v>0.7682173225806449</v>
      </c>
      <c r="L92" s="6">
        <v>0.91034225806451619</v>
      </c>
      <c r="M92" s="6">
        <v>1.1881668666666667</v>
      </c>
      <c r="N92" s="6">
        <f>AVERAGE(B92:M92)</f>
        <v>6.6914176815412176</v>
      </c>
    </row>
    <row r="93" spans="1:14" x14ac:dyDescent="0.25">
      <c r="A93" t="s">
        <v>0</v>
      </c>
      <c r="B93" s="6">
        <v>3.5026000000000002</v>
      </c>
      <c r="C93" s="6">
        <v>28.554300000000001</v>
      </c>
      <c r="D93" s="6">
        <v>29.5672</v>
      </c>
      <c r="E93" s="6">
        <v>45.195900000000002</v>
      </c>
      <c r="F93" s="6">
        <v>42.7468</v>
      </c>
      <c r="G93" s="6">
        <v>18.3262</v>
      </c>
      <c r="H93" s="6">
        <v>2.5420199999999999</v>
      </c>
      <c r="I93" s="6">
        <v>1.82412</v>
      </c>
      <c r="J93" s="6">
        <v>1.1036600000000001</v>
      </c>
      <c r="K93" s="6">
        <v>0.86429999999999996</v>
      </c>
      <c r="L93" s="6">
        <v>3.40917</v>
      </c>
      <c r="M93" s="6">
        <v>4.3478599999999998</v>
      </c>
      <c r="N93" s="6">
        <f>MAX(B93:M93)</f>
        <v>45.195900000000002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0.40600399999999998</v>
      </c>
      <c r="C95" s="6">
        <v>2.62825</v>
      </c>
      <c r="D95" s="6">
        <v>5.1067099999999996</v>
      </c>
      <c r="E95" s="6">
        <v>3.8410099999999998</v>
      </c>
      <c r="F95" s="6">
        <v>2.1274099999999998</v>
      </c>
      <c r="G95" s="6">
        <v>1.6075299999999999</v>
      </c>
      <c r="H95" s="6">
        <v>1.96323</v>
      </c>
      <c r="I95" s="6">
        <v>0.96273299999999995</v>
      </c>
      <c r="J95" s="6">
        <v>0.84548500000000004</v>
      </c>
      <c r="K95" s="6">
        <v>0.66062600000000005</v>
      </c>
      <c r="L95" s="6">
        <v>0.50579600000000002</v>
      </c>
      <c r="M95" s="6">
        <v>0.48304599999999998</v>
      </c>
      <c r="N95" s="6">
        <f>MIN(B95:M95)</f>
        <v>0.40600399999999998</v>
      </c>
    </row>
    <row r="96" spans="1:14" x14ac:dyDescent="0.25">
      <c r="A96" t="s">
        <v>1</v>
      </c>
      <c r="B96" s="6">
        <v>0.86952796774193553</v>
      </c>
      <c r="C96" s="6">
        <v>14.120327999999999</v>
      </c>
      <c r="D96" s="6">
        <v>13.913883870967746</v>
      </c>
      <c r="E96" s="6">
        <v>11.862365161290322</v>
      </c>
      <c r="F96" s="6">
        <v>5.1806546428571432</v>
      </c>
      <c r="G96" s="6">
        <v>5.505981935483871</v>
      </c>
      <c r="H96" s="6">
        <v>9.7360369999999996</v>
      </c>
      <c r="I96" s="6">
        <v>1.5861861290322579</v>
      </c>
      <c r="J96" s="6">
        <v>2.4143099666666665</v>
      </c>
      <c r="K96" s="6">
        <v>0.95054112903225774</v>
      </c>
      <c r="L96" s="6">
        <v>0.57201212903225807</v>
      </c>
      <c r="M96" s="6">
        <v>3.7661732999999993</v>
      </c>
      <c r="N96" s="6">
        <f>AVERAGE(B96:M96)</f>
        <v>5.8731667693420384</v>
      </c>
    </row>
    <row r="97" spans="1:14" x14ac:dyDescent="0.25">
      <c r="A97" t="s">
        <v>0</v>
      </c>
      <c r="B97" s="6">
        <v>4.3480100000000004</v>
      </c>
      <c r="C97" s="6">
        <v>51.080599999999997</v>
      </c>
      <c r="D97" s="6">
        <v>25.206099999999999</v>
      </c>
      <c r="E97" s="6">
        <v>23.969100000000001</v>
      </c>
      <c r="F97" s="6">
        <v>10.514699999999999</v>
      </c>
      <c r="G97" s="6">
        <v>16.1143</v>
      </c>
      <c r="H97" s="6">
        <v>46.057400000000001</v>
      </c>
      <c r="I97" s="6">
        <v>4.4450900000000004</v>
      </c>
      <c r="J97" s="6">
        <v>12.3301</v>
      </c>
      <c r="K97" s="6">
        <v>1.86192</v>
      </c>
      <c r="L97" s="6">
        <v>0.65277499999999999</v>
      </c>
      <c r="M97" s="6">
        <v>16.1675</v>
      </c>
      <c r="N97" s="6">
        <f>MAX(B97:M97)</f>
        <v>51.080599999999997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0.76769299999999996</v>
      </c>
      <c r="C99" s="6">
        <v>1.8540700000000001</v>
      </c>
      <c r="D99" s="6">
        <v>2.8567200000000001</v>
      </c>
      <c r="E99" s="6">
        <v>5.3060999999999998</v>
      </c>
      <c r="F99" s="6">
        <v>6.8874399999999998</v>
      </c>
      <c r="G99" s="6">
        <v>1.7597</v>
      </c>
      <c r="H99" s="6">
        <v>1.73556</v>
      </c>
      <c r="I99" s="6">
        <v>2.67936</v>
      </c>
      <c r="J99" s="6">
        <v>1.15245</v>
      </c>
      <c r="K99" s="6">
        <v>0.904895</v>
      </c>
      <c r="L99" s="6">
        <v>0.73896099999999998</v>
      </c>
      <c r="M99" s="6">
        <v>0.65352600000000005</v>
      </c>
      <c r="N99" s="6">
        <f>MIN(B99:M99)</f>
        <v>0.65352600000000005</v>
      </c>
    </row>
    <row r="100" spans="1:14" x14ac:dyDescent="0.25">
      <c r="A100" t="s">
        <v>1</v>
      </c>
      <c r="B100" s="6">
        <v>6.0391880645161304</v>
      </c>
      <c r="C100" s="6">
        <v>32.582960666666658</v>
      </c>
      <c r="D100" s="6">
        <v>10.266502903225806</v>
      </c>
      <c r="E100" s="6">
        <v>19.084298387096776</v>
      </c>
      <c r="F100" s="6">
        <v>9.9744999999999973</v>
      </c>
      <c r="G100" s="6">
        <v>3.6145454838709674</v>
      </c>
      <c r="H100" s="6">
        <v>6.1983683333333328</v>
      </c>
      <c r="I100" s="6">
        <v>8.1942116129032261</v>
      </c>
      <c r="J100" s="6">
        <v>1.6138966666666663</v>
      </c>
      <c r="K100" s="6">
        <v>1.014681548387097</v>
      </c>
      <c r="L100" s="6">
        <v>0.83673693548387085</v>
      </c>
      <c r="M100" s="6">
        <v>1.4552298333333331</v>
      </c>
      <c r="N100" s="6">
        <f>AVERAGE(B100:M100)</f>
        <v>8.4062600362903215</v>
      </c>
    </row>
    <row r="101" spans="1:14" x14ac:dyDescent="0.25">
      <c r="A101" t="s">
        <v>0</v>
      </c>
      <c r="B101" s="6">
        <v>20.667000000000002</v>
      </c>
      <c r="C101" s="6">
        <v>111.649</v>
      </c>
      <c r="D101" s="6">
        <v>28.89</v>
      </c>
      <c r="E101" s="6">
        <v>42.326599999999999</v>
      </c>
      <c r="F101" s="6">
        <v>14.988899999999999</v>
      </c>
      <c r="G101" s="6">
        <v>9.1588999999999992</v>
      </c>
      <c r="H101" s="6">
        <v>25.037400000000002</v>
      </c>
      <c r="I101" s="6">
        <v>23.834599999999998</v>
      </c>
      <c r="J101" s="6">
        <v>2.9767100000000002</v>
      </c>
      <c r="K101" s="6">
        <v>1.1415900000000001</v>
      </c>
      <c r="L101" s="6">
        <v>1.5793600000000001</v>
      </c>
      <c r="M101" s="6">
        <v>3.7705899999999999</v>
      </c>
      <c r="N101" s="6">
        <f>MAX(B101:M101)</f>
        <v>111.649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0.58474099999999996</v>
      </c>
      <c r="C103" s="6">
        <v>0.66405999999999998</v>
      </c>
      <c r="D103" s="6">
        <v>1.5547299999999999</v>
      </c>
      <c r="E103" s="6">
        <v>1.4152400000000001</v>
      </c>
      <c r="F103" s="6">
        <v>10.941700000000001</v>
      </c>
      <c r="G103" s="6">
        <v>13.7026</v>
      </c>
      <c r="H103" s="6">
        <v>2.6620699999999999</v>
      </c>
      <c r="I103" s="6">
        <v>1.7848299999999999</v>
      </c>
      <c r="J103" s="6">
        <v>1.37296</v>
      </c>
      <c r="K103" s="6">
        <v>1.0988599999999999</v>
      </c>
      <c r="L103" s="6">
        <v>1.0036400000000001</v>
      </c>
      <c r="M103" s="6">
        <v>0.83798499999999998</v>
      </c>
      <c r="N103" s="6">
        <f>MIN(B103:M103)</f>
        <v>0.58474099999999996</v>
      </c>
    </row>
    <row r="104" spans="1:14" x14ac:dyDescent="0.25">
      <c r="A104" t="s">
        <v>1</v>
      </c>
      <c r="B104" s="6">
        <v>4.3858686774193556</v>
      </c>
      <c r="C104" s="6">
        <v>4.2922284000000008</v>
      </c>
      <c r="D104" s="6">
        <v>13.848262580645162</v>
      </c>
      <c r="E104" s="6">
        <v>9.1912141935483884</v>
      </c>
      <c r="F104" s="6">
        <v>28.015172413793106</v>
      </c>
      <c r="G104" s="6">
        <v>28.174516129032252</v>
      </c>
      <c r="H104" s="6">
        <v>5.2952053333333327</v>
      </c>
      <c r="I104" s="6">
        <v>2.128303548387096</v>
      </c>
      <c r="J104" s="6">
        <v>1.5529499999999998</v>
      </c>
      <c r="K104" s="6">
        <v>1.2251190322580647</v>
      </c>
      <c r="L104" s="6">
        <v>4.0650774193548385</v>
      </c>
      <c r="M104" s="6">
        <v>1.1048104666666667</v>
      </c>
      <c r="N104" s="6">
        <f>AVERAGE(B104:M104)</f>
        <v>8.6065606828698531</v>
      </c>
    </row>
    <row r="105" spans="1:14" x14ac:dyDescent="0.25">
      <c r="A105" t="s">
        <v>0</v>
      </c>
      <c r="B105" s="6">
        <v>18.5199</v>
      </c>
      <c r="C105" s="6">
        <v>13.7255</v>
      </c>
      <c r="D105" s="6">
        <v>37.394399999999997</v>
      </c>
      <c r="E105" s="6">
        <v>36.832500000000003</v>
      </c>
      <c r="F105" s="6">
        <v>75.600099999999998</v>
      </c>
      <c r="G105" s="6">
        <v>49.188099999999999</v>
      </c>
      <c r="H105" s="6">
        <v>12.0184</v>
      </c>
      <c r="I105" s="6">
        <v>2.9763099999999998</v>
      </c>
      <c r="J105" s="6">
        <v>1.7696400000000001</v>
      </c>
      <c r="K105" s="6">
        <v>1.3627800000000001</v>
      </c>
      <c r="L105" s="6">
        <v>19.1128</v>
      </c>
      <c r="M105" s="6">
        <v>1.9001699999999999</v>
      </c>
      <c r="N105" s="6">
        <f>MAX(B105:M105)</f>
        <v>75.600099999999998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0.80529300000000004</v>
      </c>
      <c r="C107" s="6">
        <v>1.1448400000000001</v>
      </c>
      <c r="D107" s="6">
        <v>4.2806100000000002</v>
      </c>
      <c r="E107" s="6">
        <v>8.6456900000000001</v>
      </c>
      <c r="F107" s="6">
        <v>3.4743300000000001</v>
      </c>
      <c r="G107" s="6">
        <v>4.3684900000000004</v>
      </c>
      <c r="H107" s="6">
        <v>4.4542200000000003</v>
      </c>
      <c r="I107" s="6">
        <v>2.29501</v>
      </c>
      <c r="J107" s="6">
        <v>1.7809999999999999</v>
      </c>
      <c r="K107" s="6">
        <v>1.38636</v>
      </c>
      <c r="L107" s="6">
        <v>1.1836</v>
      </c>
      <c r="M107" s="6">
        <v>1.0091600000000001</v>
      </c>
      <c r="N107" s="6">
        <f>MIN(B107:M107)</f>
        <v>0.80529300000000004</v>
      </c>
    </row>
    <row r="108" spans="1:14" x14ac:dyDescent="0.25">
      <c r="A108" t="s">
        <v>1</v>
      </c>
      <c r="B108" s="6">
        <v>6.3830749354838696</v>
      </c>
      <c r="C108" s="6">
        <v>4.5550870000000003</v>
      </c>
      <c r="D108" s="6">
        <v>21.825915806451619</v>
      </c>
      <c r="E108" s="6">
        <v>23.826833225806453</v>
      </c>
      <c r="F108" s="6">
        <v>12.440206785714285</v>
      </c>
      <c r="G108" s="6">
        <v>28.514847741935483</v>
      </c>
      <c r="H108" s="6">
        <v>10.234865666666671</v>
      </c>
      <c r="I108" s="6">
        <v>3.6030748387096763</v>
      </c>
      <c r="J108" s="6">
        <v>3.6464010000000004</v>
      </c>
      <c r="K108" s="6">
        <v>1.5503845161290326</v>
      </c>
      <c r="L108" s="6">
        <v>1.2810574193548385</v>
      </c>
      <c r="M108" s="6">
        <v>1.6458163333333333</v>
      </c>
      <c r="N108" s="6">
        <f>AVERAGE(B108:M108)</f>
        <v>9.9589637724654363</v>
      </c>
    </row>
    <row r="109" spans="1:14" x14ac:dyDescent="0.25">
      <c r="A109" t="s">
        <v>0</v>
      </c>
      <c r="B109" s="6">
        <v>40.293199999999999</v>
      </c>
      <c r="C109" s="6">
        <v>20.766500000000001</v>
      </c>
      <c r="D109" s="6">
        <v>46.732700000000001</v>
      </c>
      <c r="E109" s="6">
        <v>44.508499999999998</v>
      </c>
      <c r="F109" s="6">
        <v>27.907</v>
      </c>
      <c r="G109" s="6">
        <v>56.350700000000003</v>
      </c>
      <c r="H109" s="6">
        <v>22.912099999999999</v>
      </c>
      <c r="I109" s="6">
        <v>14.286799999999999</v>
      </c>
      <c r="J109" s="6">
        <v>11.0342</v>
      </c>
      <c r="K109" s="6">
        <v>1.75915</v>
      </c>
      <c r="L109" s="6">
        <v>1.4384399999999999</v>
      </c>
      <c r="M109" s="6">
        <v>5.94611</v>
      </c>
      <c r="N109" s="6">
        <f>MAX(B109:M109)</f>
        <v>56.350700000000003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1.0479499999999999</v>
      </c>
      <c r="C111" s="6">
        <v>1.6674599999999999</v>
      </c>
      <c r="D111" s="6">
        <v>1.5761099999999999</v>
      </c>
      <c r="E111" s="6">
        <v>5.0870800000000003</v>
      </c>
      <c r="F111" s="6">
        <v>4.5325800000000003</v>
      </c>
      <c r="G111" s="6">
        <v>3.6440399999999999</v>
      </c>
      <c r="H111" s="6">
        <v>1.69279</v>
      </c>
      <c r="I111" s="6">
        <v>1.3792599999999999</v>
      </c>
      <c r="J111" s="6">
        <v>1.1919900000000001</v>
      </c>
      <c r="K111" s="6">
        <v>0.91968899999999998</v>
      </c>
      <c r="L111" s="6">
        <v>0.78214300000000003</v>
      </c>
      <c r="M111" s="6">
        <v>0.65414000000000005</v>
      </c>
      <c r="N111" s="6">
        <f>MIN(B111:M111)</f>
        <v>0.65414000000000005</v>
      </c>
    </row>
    <row r="112" spans="1:14" x14ac:dyDescent="0.25">
      <c r="A112" t="s">
        <v>1</v>
      </c>
      <c r="B112" s="6">
        <v>4.3435819354838721</v>
      </c>
      <c r="C112" s="6">
        <v>12.747270000000002</v>
      </c>
      <c r="D112" s="6">
        <v>16.331117096774193</v>
      </c>
      <c r="E112" s="6">
        <v>17.501502258064516</v>
      </c>
      <c r="F112" s="6">
        <v>7.9098539285714278</v>
      </c>
      <c r="G112" s="6">
        <v>12.887406129032259</v>
      </c>
      <c r="H112" s="6">
        <v>2.7399553333333331</v>
      </c>
      <c r="I112" s="6">
        <v>1.6527932258064522</v>
      </c>
      <c r="J112" s="6">
        <v>2.0145806666666668</v>
      </c>
      <c r="K112" s="6">
        <v>1.022597</v>
      </c>
      <c r="L112" s="6">
        <v>0.84177425806451589</v>
      </c>
      <c r="M112" s="6">
        <v>0.71525443333333327</v>
      </c>
      <c r="N112" s="6">
        <f>AVERAGE(B112:M112)</f>
        <v>6.7256405220942135</v>
      </c>
    </row>
    <row r="113" spans="1:14" x14ac:dyDescent="0.25">
      <c r="A113" t="s">
        <v>0</v>
      </c>
      <c r="B113" s="6">
        <v>40.552100000000003</v>
      </c>
      <c r="C113" s="6">
        <v>62.079500000000003</v>
      </c>
      <c r="D113" s="6">
        <v>48.023000000000003</v>
      </c>
      <c r="E113" s="6">
        <v>42.915599999999998</v>
      </c>
      <c r="F113" s="6">
        <v>13.9566</v>
      </c>
      <c r="G113" s="6">
        <v>36.774999999999999</v>
      </c>
      <c r="H113" s="6">
        <v>6.2035400000000003</v>
      </c>
      <c r="I113" s="6">
        <v>2.3977599999999999</v>
      </c>
      <c r="J113" s="6">
        <v>4.8157199999999998</v>
      </c>
      <c r="K113" s="6">
        <v>1.17276</v>
      </c>
      <c r="L113" s="6">
        <v>0.91417300000000001</v>
      </c>
      <c r="M113" s="6">
        <v>0.80050500000000002</v>
      </c>
      <c r="N113" s="6">
        <f>MAX(B113:M113)</f>
        <v>62.079500000000003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0.62813099999999999</v>
      </c>
      <c r="C115" s="6">
        <v>0.75497499999999995</v>
      </c>
      <c r="D115" s="6">
        <v>5.1633500000000003</v>
      </c>
      <c r="E115" s="6">
        <v>6.1541699999999997</v>
      </c>
      <c r="F115" s="6">
        <v>6.8312900000000001</v>
      </c>
      <c r="G115" s="6">
        <v>3.6411799999999999</v>
      </c>
      <c r="H115" s="6">
        <v>2.9369200000000002</v>
      </c>
      <c r="I115" s="6">
        <v>1.7650600000000001</v>
      </c>
      <c r="J115" s="6">
        <v>1.4774400000000001</v>
      </c>
      <c r="K115" s="6">
        <v>1.1583699999999999</v>
      </c>
      <c r="L115" s="6">
        <v>1.0815999999999999</v>
      </c>
      <c r="M115" s="6">
        <v>0.87299000000000004</v>
      </c>
      <c r="N115" s="6">
        <f>MIN(B115:M115)</f>
        <v>0.62813099999999999</v>
      </c>
    </row>
    <row r="116" spans="1:14" x14ac:dyDescent="0.25">
      <c r="A116" t="s">
        <v>1</v>
      </c>
      <c r="B116" s="6">
        <v>1.2601385161290326</v>
      </c>
      <c r="C116" s="6">
        <v>4.4182631333333342</v>
      </c>
      <c r="D116" s="6">
        <v>28.835257741935482</v>
      </c>
      <c r="E116" s="6">
        <v>22.424698064516136</v>
      </c>
      <c r="F116" s="6">
        <v>25.691671785714288</v>
      </c>
      <c r="G116" s="6">
        <v>13.142462258064517</v>
      </c>
      <c r="H116" s="6">
        <v>4.3129979999999994</v>
      </c>
      <c r="I116" s="6">
        <v>2.1473706451612906</v>
      </c>
      <c r="J116" s="6">
        <v>2.265601333333334</v>
      </c>
      <c r="K116" s="6">
        <v>1.2877693548387095</v>
      </c>
      <c r="L116" s="6">
        <v>1.9997722580645163</v>
      </c>
      <c r="M116" s="6">
        <v>1.1989501</v>
      </c>
      <c r="N116" s="6">
        <f>AVERAGE(B116:M116)</f>
        <v>9.082079432590886</v>
      </c>
    </row>
    <row r="117" spans="1:14" x14ac:dyDescent="0.25">
      <c r="A117" t="s">
        <v>0</v>
      </c>
      <c r="B117" s="6">
        <v>3.9278499999999998</v>
      </c>
      <c r="C117" s="6">
        <v>21.052900000000001</v>
      </c>
      <c r="D117" s="6">
        <v>87.052899999999994</v>
      </c>
      <c r="E117" s="6">
        <v>49.552</v>
      </c>
      <c r="F117" s="6">
        <v>54.050800000000002</v>
      </c>
      <c r="G117" s="6">
        <v>37.274900000000002</v>
      </c>
      <c r="H117" s="6">
        <v>6.8762600000000003</v>
      </c>
      <c r="I117" s="6">
        <v>3.05</v>
      </c>
      <c r="J117" s="6">
        <v>5.31623</v>
      </c>
      <c r="K117" s="6">
        <v>1.4584699999999999</v>
      </c>
      <c r="L117" s="6">
        <v>8.0918299999999999</v>
      </c>
      <c r="M117" s="6">
        <v>2.2690399999999999</v>
      </c>
      <c r="N117" s="6">
        <f>MAX(B117:M117)</f>
        <v>87.052899999999994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0.82789199999999996</v>
      </c>
      <c r="C119" s="6">
        <v>3.7652999999999999</v>
      </c>
      <c r="D119" s="6">
        <v>1.2335799999999999</v>
      </c>
      <c r="E119" s="6">
        <v>0.94763699999999995</v>
      </c>
      <c r="F119" s="6">
        <v>0.88932199999999995</v>
      </c>
      <c r="G119" s="6">
        <v>0.98761600000000005</v>
      </c>
      <c r="H119" s="6">
        <v>0.84642099999999998</v>
      </c>
      <c r="I119" s="6">
        <v>0.77670600000000001</v>
      </c>
      <c r="J119" s="6">
        <v>0.62206700000000004</v>
      </c>
      <c r="K119" s="6">
        <v>0.483821</v>
      </c>
      <c r="L119" s="6">
        <v>0.45127699999999998</v>
      </c>
      <c r="M119" s="6">
        <v>0.37173499999999998</v>
      </c>
      <c r="N119" s="6">
        <f>MIN(B119:M119)</f>
        <v>0.37173499999999998</v>
      </c>
    </row>
    <row r="120" spans="1:14" x14ac:dyDescent="0.25">
      <c r="A120" t="s">
        <v>1</v>
      </c>
      <c r="B120" s="6">
        <v>4.3882266129032264</v>
      </c>
      <c r="C120" s="6">
        <v>9.3514233333333348</v>
      </c>
      <c r="D120" s="6">
        <v>6.734839032258062</v>
      </c>
      <c r="E120" s="6">
        <v>1.6028746129032259</v>
      </c>
      <c r="F120" s="6">
        <v>4.1012002413793107</v>
      </c>
      <c r="G120" s="6">
        <v>3.2679537419354845</v>
      </c>
      <c r="H120" s="6">
        <v>1.6440452666666665</v>
      </c>
      <c r="I120" s="6">
        <v>1.7050723548387097</v>
      </c>
      <c r="J120" s="6">
        <v>0.95552629999999994</v>
      </c>
      <c r="K120" s="6">
        <v>0.54028674193548398</v>
      </c>
      <c r="L120" s="6">
        <v>0.712361258064516</v>
      </c>
      <c r="M120" s="6">
        <v>0.5098767666666667</v>
      </c>
      <c r="N120" s="6">
        <f>AVERAGE(B120:M120)</f>
        <v>2.959473855240391</v>
      </c>
    </row>
    <row r="121" spans="1:14" x14ac:dyDescent="0.25">
      <c r="A121" t="s">
        <v>0</v>
      </c>
      <c r="B121" s="6">
        <v>24.933399999999999</v>
      </c>
      <c r="C121" s="6">
        <v>21.880700000000001</v>
      </c>
      <c r="D121" s="6">
        <v>32.4846</v>
      </c>
      <c r="E121" s="6">
        <v>3.9126500000000002</v>
      </c>
      <c r="F121" s="6">
        <v>14.744199999999999</v>
      </c>
      <c r="G121" s="6">
        <v>11.597200000000001</v>
      </c>
      <c r="H121" s="6">
        <v>4.7647199999999996</v>
      </c>
      <c r="I121" s="6">
        <v>5.5021500000000003</v>
      </c>
      <c r="J121" s="6">
        <v>2.4233500000000001</v>
      </c>
      <c r="K121" s="6">
        <v>0.642563</v>
      </c>
      <c r="L121" s="6">
        <v>2.2683200000000001</v>
      </c>
      <c r="M121" s="6">
        <v>2.4087299999999998</v>
      </c>
      <c r="N121" s="6">
        <f>MAX(B121:M121)</f>
        <v>32.4846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0.89264699999999997</v>
      </c>
      <c r="C123" s="6">
        <v>0.96947499999999998</v>
      </c>
      <c r="D123" s="6">
        <v>4.1551400000000003</v>
      </c>
      <c r="E123" s="6">
        <v>3.2050200000000002</v>
      </c>
      <c r="F123" s="6">
        <v>1.99962</v>
      </c>
      <c r="G123" s="6">
        <v>1.4226300000000001</v>
      </c>
      <c r="H123" s="6">
        <v>1.3310599999999999</v>
      </c>
      <c r="I123" s="6">
        <v>1.83839</v>
      </c>
      <c r="J123" s="6">
        <v>0.97290200000000004</v>
      </c>
      <c r="K123" s="6">
        <v>0.771258</v>
      </c>
      <c r="L123" s="6">
        <v>0.62146299999999999</v>
      </c>
      <c r="M123" s="6">
        <v>0.545825</v>
      </c>
      <c r="N123" s="6">
        <f>MIN(B123:M123)</f>
        <v>0.545825</v>
      </c>
    </row>
    <row r="124" spans="1:14" x14ac:dyDescent="0.25">
      <c r="A124" t="s">
        <v>1</v>
      </c>
      <c r="B124" s="6">
        <v>7.0241651612903233</v>
      </c>
      <c r="C124" s="6">
        <v>4.5047174999999999</v>
      </c>
      <c r="D124" s="6">
        <v>6.9937803225806459</v>
      </c>
      <c r="E124" s="6">
        <v>19.050537419354832</v>
      </c>
      <c r="F124" s="6">
        <v>5.0455949999999996</v>
      </c>
      <c r="G124" s="6">
        <v>5.5813629032258056</v>
      </c>
      <c r="H124" s="6">
        <v>5.6105986666666663</v>
      </c>
      <c r="I124" s="6">
        <v>7.9926738709677423</v>
      </c>
      <c r="J124" s="6">
        <v>1.4466274999999997</v>
      </c>
      <c r="K124" s="6">
        <v>0.8598071290322582</v>
      </c>
      <c r="L124" s="6">
        <v>0.69008151612903224</v>
      </c>
      <c r="M124" s="6">
        <v>0.62825720000000018</v>
      </c>
      <c r="N124" s="6">
        <f>AVERAGE(B124:M124)</f>
        <v>5.4523503491039405</v>
      </c>
    </row>
    <row r="125" spans="1:14" x14ac:dyDescent="0.25">
      <c r="A125" t="s">
        <v>0</v>
      </c>
      <c r="B125" s="6">
        <v>15.4702</v>
      </c>
      <c r="C125" s="6">
        <v>15.573</v>
      </c>
      <c r="D125" s="6">
        <v>15.6746</v>
      </c>
      <c r="E125" s="6">
        <v>47.8277</v>
      </c>
      <c r="F125" s="6">
        <v>14.9018</v>
      </c>
      <c r="G125" s="6">
        <v>16.686399999999999</v>
      </c>
      <c r="H125" s="6">
        <v>16.3795</v>
      </c>
      <c r="I125" s="6">
        <v>31.805399999999999</v>
      </c>
      <c r="J125" s="6">
        <v>2.95743</v>
      </c>
      <c r="K125" s="6">
        <v>0.963862</v>
      </c>
      <c r="L125" s="6">
        <v>0.76554900000000004</v>
      </c>
      <c r="M125" s="6">
        <v>0.95105899999999999</v>
      </c>
      <c r="N125" s="6">
        <f>MAX(B125:M125)</f>
        <v>47.8277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0.264598</v>
      </c>
      <c r="C127" s="6">
        <f t="shared" ref="C127:N127" si="0">MIN(C123,C119,C115,C111,C107,C103,C99,C95,C91,C83,C79,C75,C71,C67,C63,C59,C55,C51,C47,C43,C39,C35,C31,C27,C23,C19,C15,C11,C7)</f>
        <v>0.27862300000000001</v>
      </c>
      <c r="D127" s="6">
        <f t="shared" si="0"/>
        <v>0.60319800000000001</v>
      </c>
      <c r="E127" s="6">
        <f t="shared" si="0"/>
        <v>0.94763699999999995</v>
      </c>
      <c r="F127" s="6">
        <f t="shared" si="0"/>
        <v>0.73718099999999998</v>
      </c>
      <c r="G127" s="6">
        <f t="shared" si="0"/>
        <v>0.64019000000000004</v>
      </c>
      <c r="H127" s="6">
        <f t="shared" si="0"/>
        <v>0.59203899999999998</v>
      </c>
      <c r="I127" s="6">
        <f t="shared" si="0"/>
        <v>0.49504100000000001</v>
      </c>
      <c r="J127" s="6">
        <f t="shared" si="0"/>
        <v>0.398204</v>
      </c>
      <c r="K127" s="6">
        <f t="shared" si="0"/>
        <v>0.33799499999999999</v>
      </c>
      <c r="L127" s="6">
        <f t="shared" si="0"/>
        <v>0.33018999999999998</v>
      </c>
      <c r="M127" s="6">
        <f t="shared" si="0"/>
        <v>0.26120100000000002</v>
      </c>
      <c r="N127" s="6">
        <f t="shared" si="0"/>
        <v>0.26120100000000002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6.0920971056729707</v>
      </c>
      <c r="C128" s="6">
        <f t="shared" ref="C128:N128" si="1">AVERAGE(C124,C120,C116,C112,C108,C104,C100,C96,C92,C84,C80,C76,C72,C68,C64,C60,C56,C52,C48,C44,C40,C36,C32,C28,C24,C20,C16,C12,C8)</f>
        <v>9.7440837977011512</v>
      </c>
      <c r="D128" s="6">
        <f t="shared" si="1"/>
        <v>12.647711933259174</v>
      </c>
      <c r="E128" s="6">
        <f t="shared" si="1"/>
        <v>12.533293095661849</v>
      </c>
      <c r="F128" s="6">
        <f t="shared" si="1"/>
        <v>14.710291186809917</v>
      </c>
      <c r="G128" s="6">
        <f t="shared" si="1"/>
        <v>11.380035757508344</v>
      </c>
      <c r="H128" s="6">
        <f t="shared" si="1"/>
        <v>7.2720381609195401</v>
      </c>
      <c r="I128" s="6">
        <f t="shared" si="1"/>
        <v>3.6930778553948835</v>
      </c>
      <c r="J128" s="6">
        <f t="shared" si="1"/>
        <v>2.2422512873563218</v>
      </c>
      <c r="K128" s="6">
        <f t="shared" si="1"/>
        <v>1.1816223581757506</v>
      </c>
      <c r="L128" s="6">
        <f t="shared" si="1"/>
        <v>1.1385548498331481</v>
      </c>
      <c r="M128" s="6">
        <f t="shared" si="1"/>
        <v>1.7569641022988505</v>
      </c>
      <c r="N128" s="6">
        <f t="shared" si="1"/>
        <v>7.0326684575493248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147.59700000000001</v>
      </c>
      <c r="C129" s="6">
        <f t="shared" ref="C129:N129" si="2">MAX(C125,C121,C117,C113,C109,C105,C101,C97,C93,C85,C81,C77,C73,C69,C65,C61,C57,C53,C49,C45,C41,C37,C33,C29,C25,C21,C17,C13,C9)</f>
        <v>111.649</v>
      </c>
      <c r="D129" s="6">
        <f t="shared" si="2"/>
        <v>87.052899999999994</v>
      </c>
      <c r="E129" s="6">
        <f t="shared" si="2"/>
        <v>85.202399999999997</v>
      </c>
      <c r="F129" s="6">
        <f t="shared" si="2"/>
        <v>131.10300000000001</v>
      </c>
      <c r="G129" s="6">
        <f t="shared" si="2"/>
        <v>92.005600000000001</v>
      </c>
      <c r="H129" s="6">
        <f t="shared" si="2"/>
        <v>107.062</v>
      </c>
      <c r="I129" s="6">
        <f t="shared" si="2"/>
        <v>31.805399999999999</v>
      </c>
      <c r="J129" s="6">
        <f t="shared" si="2"/>
        <v>18.789200000000001</v>
      </c>
      <c r="K129" s="6">
        <f t="shared" si="2"/>
        <v>8.3159799999999997</v>
      </c>
      <c r="L129" s="6">
        <f t="shared" si="2"/>
        <v>19.1128</v>
      </c>
      <c r="M129" s="6">
        <f t="shared" si="2"/>
        <v>33.434100000000001</v>
      </c>
      <c r="N129" s="6">
        <f t="shared" si="2"/>
        <v>147.59700000000001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5"/>
  <dimension ref="A1:N129"/>
  <sheetViews>
    <sheetView topLeftCell="A105" workbookViewId="0">
      <selection activeCell="C127" sqref="C127:N129"/>
    </sheetView>
  </sheetViews>
  <sheetFormatPr baseColWidth="10" defaultRowHeight="15" x14ac:dyDescent="0.25"/>
  <cols>
    <col min="1" max="1" width="17" customWidth="1"/>
    <col min="2" max="2" width="12.42578125" bestFit="1" customWidth="1"/>
  </cols>
  <sheetData>
    <row r="1" spans="1:14" x14ac:dyDescent="0.25">
      <c r="A1" t="s">
        <v>17</v>
      </c>
      <c r="B1">
        <v>1</v>
      </c>
      <c r="C1" t="s">
        <v>16</v>
      </c>
      <c r="D1">
        <v>788</v>
      </c>
      <c r="E1">
        <v>1</v>
      </c>
      <c r="F1" t="s">
        <v>18</v>
      </c>
      <c r="G1">
        <v>0</v>
      </c>
    </row>
    <row r="2" spans="1:14" x14ac:dyDescent="0.25">
      <c r="A2" s="4">
        <v>2015</v>
      </c>
      <c r="B2" s="5">
        <f>DATE($A2-1,10,1)</f>
        <v>41913</v>
      </c>
      <c r="C2" s="5">
        <f>DATE($A2-1,11,1)</f>
        <v>41944</v>
      </c>
      <c r="D2" s="5">
        <f>DATE($A2-1,12,1)</f>
        <v>41974</v>
      </c>
      <c r="E2" s="5">
        <f>DATE($A2,1,1)</f>
        <v>42005</v>
      </c>
      <c r="F2" s="5">
        <f>DATE($A2,2,1)</f>
        <v>42036</v>
      </c>
      <c r="G2" s="5">
        <f>DATE($A2,3,1)</f>
        <v>42064</v>
      </c>
      <c r="H2" s="5">
        <f>DATE($A2,4,1)</f>
        <v>42095</v>
      </c>
      <c r="I2" s="5">
        <f>DATE($A2,5,1)</f>
        <v>42125</v>
      </c>
      <c r="J2" s="5">
        <f>DATE($A2,6,1)</f>
        <v>42156</v>
      </c>
      <c r="K2" s="5">
        <f>DATE($A2,7,1)</f>
        <v>42186</v>
      </c>
      <c r="L2" s="5">
        <f>DATE($A2,8,1)</f>
        <v>42217</v>
      </c>
      <c r="M2" s="5">
        <f>DATE($A2,9,1)</f>
        <v>42248</v>
      </c>
      <c r="N2" s="4" t="s">
        <v>3</v>
      </c>
    </row>
    <row r="3" spans="1:14" x14ac:dyDescent="0.25">
      <c r="A3" t="s">
        <v>2</v>
      </c>
      <c r="B3" s="6"/>
      <c r="C3" s="6"/>
      <c r="D3" s="6"/>
      <c r="E3" s="6">
        <v>8.7178699999999996</v>
      </c>
      <c r="F3" s="6">
        <v>12.8485</v>
      </c>
      <c r="G3" s="6">
        <v>14.0771</v>
      </c>
      <c r="H3" s="6">
        <v>4.8366400000000001</v>
      </c>
      <c r="I3" s="6">
        <v>5.1160100000000002</v>
      </c>
      <c r="J3" s="6">
        <v>3.42347</v>
      </c>
      <c r="K3" s="6">
        <v>2.82559</v>
      </c>
      <c r="L3" s="6">
        <v>2.1657700000000002</v>
      </c>
      <c r="M3" s="6">
        <v>1.9678800000000001</v>
      </c>
      <c r="N3" s="6">
        <f>MIN(B3:M3)</f>
        <v>1.9678800000000001</v>
      </c>
    </row>
    <row r="4" spans="1:14" x14ac:dyDescent="0.25">
      <c r="A4" t="s">
        <v>1</v>
      </c>
      <c r="B4" s="6"/>
      <c r="C4" s="6"/>
      <c r="D4" s="6"/>
      <c r="E4" s="6">
        <v>20.295469285714287</v>
      </c>
      <c r="F4" s="6">
        <v>20.510417857142851</v>
      </c>
      <c r="G4" s="6">
        <v>31.648580645161282</v>
      </c>
      <c r="H4" s="6">
        <v>7.0328633333333324</v>
      </c>
      <c r="I4" s="6">
        <v>11.285413548387098</v>
      </c>
      <c r="J4" s="6">
        <v>7.5965926666666679</v>
      </c>
      <c r="K4" s="6">
        <v>3.5390099999999998</v>
      </c>
      <c r="L4" s="6">
        <v>2.4200987096774194</v>
      </c>
      <c r="M4" s="6">
        <v>2.7038706666666665</v>
      </c>
      <c r="N4" s="6">
        <f>AVERAGE(B4:M4)</f>
        <v>11.892479634749956</v>
      </c>
    </row>
    <row r="5" spans="1:14" x14ac:dyDescent="0.25">
      <c r="A5" t="s">
        <v>0</v>
      </c>
      <c r="B5" s="6"/>
      <c r="C5" s="6"/>
      <c r="D5" s="6"/>
      <c r="E5" s="6">
        <v>48.609499999999997</v>
      </c>
      <c r="F5" s="6">
        <v>36.307499999999997</v>
      </c>
      <c r="G5" s="6">
        <v>84.737499999999997</v>
      </c>
      <c r="H5" s="6">
        <v>13.768000000000001</v>
      </c>
      <c r="I5" s="6">
        <v>22.440300000000001</v>
      </c>
      <c r="J5" s="6">
        <v>19.899000000000001</v>
      </c>
      <c r="K5" s="6">
        <v>6.5288300000000001</v>
      </c>
      <c r="L5" s="6">
        <v>2.7811300000000001</v>
      </c>
      <c r="M5" s="6">
        <v>6.7887599999999999</v>
      </c>
      <c r="N5" s="6">
        <f>MAX(B5:M5)</f>
        <v>84.737499999999997</v>
      </c>
    </row>
    <row r="6" spans="1:14" x14ac:dyDescent="0.25">
      <c r="A6" s="4">
        <v>2016</v>
      </c>
      <c r="B6" s="5">
        <f>DATE($A6-1,10,1)</f>
        <v>42278</v>
      </c>
      <c r="C6" s="5">
        <f>DATE($A6-1,11,1)</f>
        <v>42309</v>
      </c>
      <c r="D6" s="5">
        <f>DATE($A6-1,12,1)</f>
        <v>42339</v>
      </c>
      <c r="E6" s="5">
        <f>DATE($A6,1,1)</f>
        <v>42370</v>
      </c>
      <c r="F6" s="5">
        <f>DATE($A6,2,1)</f>
        <v>42401</v>
      </c>
      <c r="G6" s="5">
        <f>DATE($A6,3,1)</f>
        <v>42430</v>
      </c>
      <c r="H6" s="5">
        <f>DATE($A6,4,1)</f>
        <v>42461</v>
      </c>
      <c r="I6" s="5">
        <f>DATE($A6,5,1)</f>
        <v>42491</v>
      </c>
      <c r="J6" s="5">
        <f>DATE($A6,6,1)</f>
        <v>42522</v>
      </c>
      <c r="K6" s="5">
        <f>DATE($A6,7,1)</f>
        <v>42552</v>
      </c>
      <c r="L6" s="5">
        <f>DATE($A6,8,1)</f>
        <v>42583</v>
      </c>
      <c r="M6" s="5">
        <f>DATE($A6,9,1)</f>
        <v>42614</v>
      </c>
      <c r="N6" s="4" t="s">
        <v>3</v>
      </c>
    </row>
    <row r="7" spans="1:14" x14ac:dyDescent="0.25">
      <c r="A7" t="s">
        <v>2</v>
      </c>
      <c r="B7" s="6">
        <v>1.75797</v>
      </c>
      <c r="C7" s="6">
        <v>3.2478099999999999</v>
      </c>
      <c r="D7" s="6">
        <v>2.1160399999999999</v>
      </c>
      <c r="E7" s="6">
        <v>2.87269</v>
      </c>
      <c r="F7" s="6">
        <v>8.9831699999999994</v>
      </c>
      <c r="G7" s="6">
        <v>8.5642600000000009</v>
      </c>
      <c r="H7" s="6">
        <v>3.9074399999999998</v>
      </c>
      <c r="I7" s="6">
        <v>3.06521</v>
      </c>
      <c r="J7" s="6">
        <v>2.3153299999999999</v>
      </c>
      <c r="K7" s="6">
        <v>2.0178600000000002</v>
      </c>
      <c r="L7" s="6">
        <v>1.61856</v>
      </c>
      <c r="M7" s="6">
        <v>1.47387</v>
      </c>
      <c r="N7" s="6">
        <f>MIN(B7:M7)</f>
        <v>1.47387</v>
      </c>
    </row>
    <row r="8" spans="1:14" x14ac:dyDescent="0.25">
      <c r="A8" t="s">
        <v>1</v>
      </c>
      <c r="B8" s="6">
        <v>5.6895287096774201</v>
      </c>
      <c r="C8" s="6">
        <v>9.393971999999998</v>
      </c>
      <c r="D8" s="6">
        <v>22.224735806451609</v>
      </c>
      <c r="E8" s="6">
        <v>12.869681935483873</v>
      </c>
      <c r="F8" s="6">
        <v>41.604085172413789</v>
      </c>
      <c r="G8" s="6">
        <v>18.091079354838708</v>
      </c>
      <c r="H8" s="6">
        <v>16.017556666666668</v>
      </c>
      <c r="I8" s="6">
        <v>8.5990293548387093</v>
      </c>
      <c r="J8" s="6">
        <v>2.9428543333333326</v>
      </c>
      <c r="K8" s="6">
        <v>2.3295003225806448</v>
      </c>
      <c r="L8" s="6">
        <v>1.7763177419354841</v>
      </c>
      <c r="M8" s="6">
        <v>3.9183439999999998</v>
      </c>
      <c r="N8" s="6">
        <f>AVERAGE(B8:M8)</f>
        <v>12.121390449851688</v>
      </c>
    </row>
    <row r="9" spans="1:14" x14ac:dyDescent="0.25">
      <c r="A9" t="s">
        <v>0</v>
      </c>
      <c r="B9" s="6">
        <v>19.569900000000001</v>
      </c>
      <c r="C9" s="6">
        <v>34.072000000000003</v>
      </c>
      <c r="D9" s="6">
        <v>67.467299999999994</v>
      </c>
      <c r="E9" s="6">
        <v>43.0886</v>
      </c>
      <c r="F9" s="6">
        <v>117.931</v>
      </c>
      <c r="G9" s="6">
        <v>34.220700000000001</v>
      </c>
      <c r="H9" s="6">
        <v>44.516100000000002</v>
      </c>
      <c r="I9" s="6">
        <v>23.870799999999999</v>
      </c>
      <c r="J9" s="6">
        <v>4.7014500000000004</v>
      </c>
      <c r="K9" s="6">
        <v>3.8069500000000001</v>
      </c>
      <c r="L9" s="6">
        <v>1.9923500000000001</v>
      </c>
      <c r="M9" s="6">
        <v>17.7407</v>
      </c>
      <c r="N9" s="6">
        <f>MAX(B9:M9)</f>
        <v>117.931</v>
      </c>
    </row>
    <row r="10" spans="1:14" x14ac:dyDescent="0.25">
      <c r="A10" s="4">
        <v>2017</v>
      </c>
      <c r="B10" s="5">
        <f>DATE($A10-1,10,1)</f>
        <v>42644</v>
      </c>
      <c r="C10" s="5">
        <f>DATE($A10-1,11,1)</f>
        <v>42675</v>
      </c>
      <c r="D10" s="5">
        <f>DATE($A10-1,12,1)</f>
        <v>42705</v>
      </c>
      <c r="E10" s="5">
        <f>DATE($A10,1,1)</f>
        <v>42736</v>
      </c>
      <c r="F10" s="5">
        <f>DATE($A10,2,1)</f>
        <v>42767</v>
      </c>
      <c r="G10" s="5">
        <f>DATE($A10,3,1)</f>
        <v>42795</v>
      </c>
      <c r="H10" s="5">
        <f>DATE($A10,4,1)</f>
        <v>42826</v>
      </c>
      <c r="I10" s="5">
        <f>DATE($A10,5,1)</f>
        <v>42856</v>
      </c>
      <c r="J10" s="5">
        <f>DATE($A10,6,1)</f>
        <v>42887</v>
      </c>
      <c r="K10" s="5">
        <f>DATE($A10,7,1)</f>
        <v>42917</v>
      </c>
      <c r="L10" s="5">
        <f>DATE($A10,8,1)</f>
        <v>42948</v>
      </c>
      <c r="M10" s="5">
        <f>DATE($A10,9,1)</f>
        <v>42979</v>
      </c>
      <c r="N10" s="4" t="s">
        <v>3</v>
      </c>
    </row>
    <row r="11" spans="1:14" x14ac:dyDescent="0.25">
      <c r="A11" t="s">
        <v>2</v>
      </c>
      <c r="B11" s="6">
        <v>4.5489699999999997</v>
      </c>
      <c r="C11" s="6">
        <v>10.6881</v>
      </c>
      <c r="D11" s="6">
        <v>9.2279599999999995</v>
      </c>
      <c r="E11" s="6">
        <v>9.4475099999999994</v>
      </c>
      <c r="F11" s="6">
        <v>7.4956899999999997</v>
      </c>
      <c r="G11" s="6">
        <v>4.3233600000000001</v>
      </c>
      <c r="H11" s="6">
        <v>3.0527199999999999</v>
      </c>
      <c r="I11" s="6">
        <v>2.4543900000000001</v>
      </c>
      <c r="J11" s="6">
        <v>3.1119300000000001</v>
      </c>
      <c r="K11" s="6">
        <v>1.77563</v>
      </c>
      <c r="L11" s="6">
        <v>1.5129699999999999</v>
      </c>
      <c r="M11" s="6">
        <v>1.45842</v>
      </c>
      <c r="N11" s="6">
        <f>MIN(B11:M11)</f>
        <v>1.45842</v>
      </c>
    </row>
    <row r="12" spans="1:14" x14ac:dyDescent="0.25">
      <c r="A12" t="s">
        <v>1</v>
      </c>
      <c r="B12" s="6">
        <v>8.5391351612903215</v>
      </c>
      <c r="C12" s="6">
        <v>21.330769999999998</v>
      </c>
      <c r="D12" s="6">
        <v>31.078074838709679</v>
      </c>
      <c r="E12" s="6">
        <v>26.18763580645161</v>
      </c>
      <c r="F12" s="6">
        <v>17.384592142857144</v>
      </c>
      <c r="G12" s="6">
        <v>22.319186129032261</v>
      </c>
      <c r="H12" s="6">
        <v>3.9705766666666666</v>
      </c>
      <c r="I12" s="6">
        <v>3.3183312903225808</v>
      </c>
      <c r="J12" s="6">
        <v>6.7644779999999987</v>
      </c>
      <c r="K12" s="6">
        <v>2.1237270967741937</v>
      </c>
      <c r="L12" s="6">
        <v>1.6346564516129034</v>
      </c>
      <c r="M12" s="6">
        <v>2.1447396666666667</v>
      </c>
      <c r="N12" s="6">
        <f>AVERAGE(B12:M12)</f>
        <v>12.232991937532004</v>
      </c>
    </row>
    <row r="13" spans="1:14" x14ac:dyDescent="0.25">
      <c r="A13" t="s">
        <v>0</v>
      </c>
      <c r="B13" s="6">
        <v>28.450600000000001</v>
      </c>
      <c r="C13" s="6">
        <v>40.625300000000003</v>
      </c>
      <c r="D13" s="6">
        <v>87.239599999999996</v>
      </c>
      <c r="E13" s="6">
        <v>53.783299999999997</v>
      </c>
      <c r="F13" s="6">
        <v>42.9114</v>
      </c>
      <c r="G13" s="6">
        <v>64.256200000000007</v>
      </c>
      <c r="H13" s="6">
        <v>5.4237700000000002</v>
      </c>
      <c r="I13" s="6">
        <v>8.1414100000000005</v>
      </c>
      <c r="J13" s="6">
        <v>30.065000000000001</v>
      </c>
      <c r="K13" s="6">
        <v>3.03403</v>
      </c>
      <c r="L13" s="6">
        <v>1.76505</v>
      </c>
      <c r="M13" s="6">
        <v>4.7119600000000004</v>
      </c>
      <c r="N13" s="6">
        <f>MAX(B13:M13)</f>
        <v>87.239599999999996</v>
      </c>
    </row>
    <row r="14" spans="1:14" x14ac:dyDescent="0.25">
      <c r="A14" s="4">
        <v>2018</v>
      </c>
      <c r="B14" s="5">
        <f>DATE($A14-1,10,1)</f>
        <v>43009</v>
      </c>
      <c r="C14" s="5">
        <f>DATE($A14-1,11,1)</f>
        <v>43040</v>
      </c>
      <c r="D14" s="5">
        <f>DATE($A14-1,12,1)</f>
        <v>43070</v>
      </c>
      <c r="E14" s="5">
        <f>DATE($A14,1,1)</f>
        <v>43101</v>
      </c>
      <c r="F14" s="5">
        <f>DATE($A14,2,1)</f>
        <v>43132</v>
      </c>
      <c r="G14" s="5">
        <f>DATE($A14,3,1)</f>
        <v>43160</v>
      </c>
      <c r="H14" s="5">
        <f>DATE($A14,4,1)</f>
        <v>43191</v>
      </c>
      <c r="I14" s="5">
        <f>DATE($A14,5,1)</f>
        <v>43221</v>
      </c>
      <c r="J14" s="5">
        <f>DATE($A14,6,1)</f>
        <v>43252</v>
      </c>
      <c r="K14" s="5">
        <f>DATE($A14,7,1)</f>
        <v>43282</v>
      </c>
      <c r="L14" s="5">
        <f>DATE($A14,8,1)</f>
        <v>43313</v>
      </c>
      <c r="M14" s="5">
        <f>DATE($A14,9,1)</f>
        <v>43344</v>
      </c>
      <c r="N14" s="4" t="s">
        <v>3</v>
      </c>
    </row>
    <row r="15" spans="1:14" x14ac:dyDescent="0.25">
      <c r="A15" t="s">
        <v>2</v>
      </c>
      <c r="B15" s="6">
        <v>1.68041</v>
      </c>
      <c r="C15" s="6">
        <v>2.2491099999999999</v>
      </c>
      <c r="D15" s="6">
        <v>1.4558199999999999</v>
      </c>
      <c r="E15" s="6">
        <v>1.45082</v>
      </c>
      <c r="F15" s="6">
        <v>9.1035500000000003</v>
      </c>
      <c r="G15" s="6">
        <v>2.93282</v>
      </c>
      <c r="H15" s="6">
        <v>2.1052</v>
      </c>
      <c r="I15" s="6">
        <v>4.6482200000000002</v>
      </c>
      <c r="J15" s="6">
        <v>2.30253</v>
      </c>
      <c r="K15" s="6">
        <v>1.6311100000000001</v>
      </c>
      <c r="L15" s="6">
        <v>1.4017900000000001</v>
      </c>
      <c r="M15" s="6">
        <v>1.33908</v>
      </c>
      <c r="N15" s="6">
        <f>MIN(B15:M15)</f>
        <v>1.33908</v>
      </c>
    </row>
    <row r="16" spans="1:14" x14ac:dyDescent="0.25">
      <c r="A16" t="s">
        <v>1</v>
      </c>
      <c r="B16" s="6">
        <v>10.326280322580649</v>
      </c>
      <c r="C16" s="6">
        <v>14.119276666666666</v>
      </c>
      <c r="D16" s="6">
        <v>1.6676809677419355</v>
      </c>
      <c r="E16" s="6">
        <v>21.958299677419358</v>
      </c>
      <c r="F16" s="6">
        <v>21.971550357142856</v>
      </c>
      <c r="G16" s="6">
        <v>10.225919677419357</v>
      </c>
      <c r="H16" s="6">
        <v>3.4003449999999997</v>
      </c>
      <c r="I16" s="6">
        <v>11.804116129032254</v>
      </c>
      <c r="J16" s="6">
        <v>8.3135013333333347</v>
      </c>
      <c r="K16" s="6">
        <v>1.8400874193548391</v>
      </c>
      <c r="L16" s="6">
        <v>1.8182209677419352</v>
      </c>
      <c r="M16" s="6">
        <v>2.3016126666666659</v>
      </c>
      <c r="N16" s="6">
        <f>AVERAGE(B16:M16)</f>
        <v>9.1455742654249885</v>
      </c>
    </row>
    <row r="17" spans="1:14" x14ac:dyDescent="0.25">
      <c r="A17" t="s">
        <v>0</v>
      </c>
      <c r="B17" s="6">
        <v>47.378900000000002</v>
      </c>
      <c r="C17" s="6">
        <v>51.01</v>
      </c>
      <c r="D17" s="6">
        <v>2.15801</v>
      </c>
      <c r="E17" s="6">
        <v>52.745100000000001</v>
      </c>
      <c r="F17" s="6">
        <v>49.389200000000002</v>
      </c>
      <c r="G17" s="6">
        <v>30.533999999999999</v>
      </c>
      <c r="H17" s="6">
        <v>7.2984299999999998</v>
      </c>
      <c r="I17" s="6">
        <v>31.665199999999999</v>
      </c>
      <c r="J17" s="6">
        <v>31.6934</v>
      </c>
      <c r="K17" s="6">
        <v>2.2369400000000002</v>
      </c>
      <c r="L17" s="6">
        <v>3.7716400000000001</v>
      </c>
      <c r="M17" s="6">
        <v>5.2014500000000004</v>
      </c>
      <c r="N17" s="6">
        <f>MAX(B17:M17)</f>
        <v>52.745100000000001</v>
      </c>
    </row>
    <row r="18" spans="1:14" x14ac:dyDescent="0.25">
      <c r="A18" s="4">
        <v>2019</v>
      </c>
      <c r="B18" s="5">
        <f>DATE($A18-1,10,1)</f>
        <v>43374</v>
      </c>
      <c r="C18" s="5">
        <f>DATE($A18-1,11,1)</f>
        <v>43405</v>
      </c>
      <c r="D18" s="5">
        <f>DATE($A18-1,12,1)</f>
        <v>43435</v>
      </c>
      <c r="E18" s="5">
        <f>DATE($A18,1,1)</f>
        <v>43466</v>
      </c>
      <c r="F18" s="5">
        <f>DATE($A18,2,1)</f>
        <v>43497</v>
      </c>
      <c r="G18" s="5">
        <f>DATE($A18,3,1)</f>
        <v>43525</v>
      </c>
      <c r="H18" s="5">
        <f>DATE($A18,4,1)</f>
        <v>43556</v>
      </c>
      <c r="I18" s="5">
        <f>DATE($A18,5,1)</f>
        <v>43586</v>
      </c>
      <c r="J18" s="5">
        <f>DATE($A18,6,1)</f>
        <v>43617</v>
      </c>
      <c r="K18" s="5">
        <f>DATE($A18,7,1)</f>
        <v>43647</v>
      </c>
      <c r="L18" s="5">
        <f>DATE($A18,8,1)</f>
        <v>43678</v>
      </c>
      <c r="M18" s="5">
        <f>DATE($A18,9,1)</f>
        <v>43709</v>
      </c>
      <c r="N18" s="4" t="s">
        <v>3</v>
      </c>
    </row>
    <row r="19" spans="1:14" x14ac:dyDescent="0.25">
      <c r="A19" t="s">
        <v>2</v>
      </c>
      <c r="B19" s="6">
        <v>1.3143199999999999</v>
      </c>
      <c r="C19" s="6">
        <v>8.6070399999999996</v>
      </c>
      <c r="D19" s="6">
        <v>2.8044199999999999</v>
      </c>
      <c r="E19" s="6">
        <v>2.8485100000000001</v>
      </c>
      <c r="F19" s="6">
        <v>5.4362500000000002</v>
      </c>
      <c r="G19" s="6">
        <v>5.5654599999999999</v>
      </c>
      <c r="H19" s="6">
        <v>3.7821500000000001</v>
      </c>
      <c r="I19" s="6">
        <v>2.22444</v>
      </c>
      <c r="J19" s="6">
        <v>2.02406</v>
      </c>
      <c r="K19" s="6">
        <v>1.5595399999999999</v>
      </c>
      <c r="L19" s="6">
        <v>1.3451500000000001</v>
      </c>
      <c r="M19" s="6">
        <v>1.2193000000000001</v>
      </c>
      <c r="N19" s="6">
        <f>MIN(B19:M19)</f>
        <v>1.2193000000000001</v>
      </c>
    </row>
    <row r="20" spans="1:14" x14ac:dyDescent="0.25">
      <c r="A20" t="s">
        <v>1</v>
      </c>
      <c r="B20" s="6">
        <v>8.2087067741935478</v>
      </c>
      <c r="C20" s="6">
        <v>39.73208433333334</v>
      </c>
      <c r="D20" s="6">
        <v>9.2209222580645136</v>
      </c>
      <c r="E20" s="6">
        <v>6.7471322580645161</v>
      </c>
      <c r="F20" s="6">
        <v>26.527641071428572</v>
      </c>
      <c r="G20" s="6">
        <v>22.516667419354832</v>
      </c>
      <c r="H20" s="6">
        <v>6.786963000000001</v>
      </c>
      <c r="I20" s="6">
        <v>3.3947219354838722</v>
      </c>
      <c r="J20" s="6">
        <v>2.7799446666666667</v>
      </c>
      <c r="K20" s="6">
        <v>1.7270164516129036</v>
      </c>
      <c r="L20" s="6">
        <v>1.5589580645161287</v>
      </c>
      <c r="M20" s="6">
        <v>2.5898410000000003</v>
      </c>
      <c r="N20" s="6">
        <f>AVERAGE(B20:M20)</f>
        <v>10.982549936059909</v>
      </c>
    </row>
    <row r="21" spans="1:14" x14ac:dyDescent="0.25">
      <c r="A21" t="s">
        <v>0</v>
      </c>
      <c r="B21" s="6">
        <v>57.008200000000002</v>
      </c>
      <c r="C21" s="6">
        <v>131.37100000000001</v>
      </c>
      <c r="D21" s="6">
        <v>25.4102</v>
      </c>
      <c r="E21" s="6">
        <v>13.7644</v>
      </c>
      <c r="F21" s="6">
        <v>45.719499999999996</v>
      </c>
      <c r="G21" s="6">
        <v>55.062899999999999</v>
      </c>
      <c r="H21" s="6">
        <v>15.1579</v>
      </c>
      <c r="I21" s="6">
        <v>7.3123399999999998</v>
      </c>
      <c r="J21" s="6">
        <v>5.04108</v>
      </c>
      <c r="K21" s="6">
        <v>1.98807</v>
      </c>
      <c r="L21" s="6">
        <v>1.9988900000000001</v>
      </c>
      <c r="M21" s="6">
        <v>8.4645499999999991</v>
      </c>
      <c r="N21" s="6">
        <f>MAX(B21:M21)</f>
        <v>131.37100000000001</v>
      </c>
    </row>
    <row r="22" spans="1:14" x14ac:dyDescent="0.25">
      <c r="A22" s="4">
        <v>2020</v>
      </c>
      <c r="B22" s="5">
        <f>DATE($A22-1,10,1)</f>
        <v>43739</v>
      </c>
      <c r="C22" s="5">
        <f>DATE($A22-1,11,1)</f>
        <v>43770</v>
      </c>
      <c r="D22" s="5">
        <f>DATE($A22-1,12,1)</f>
        <v>43800</v>
      </c>
      <c r="E22" s="5">
        <f>DATE($A22,1,1)</f>
        <v>43831</v>
      </c>
      <c r="F22" s="5">
        <f>DATE($A22,2,1)</f>
        <v>43862</v>
      </c>
      <c r="G22" s="5">
        <f>DATE($A22,3,1)</f>
        <v>43891</v>
      </c>
      <c r="H22" s="5">
        <f>DATE($A22,4,1)</f>
        <v>43922</v>
      </c>
      <c r="I22" s="5">
        <f>DATE($A22,5,1)</f>
        <v>43952</v>
      </c>
      <c r="J22" s="5">
        <f>DATE($A22,6,1)</f>
        <v>43983</v>
      </c>
      <c r="K22" s="5">
        <f>DATE($A22,7,1)</f>
        <v>44013</v>
      </c>
      <c r="L22" s="5">
        <f>DATE($A22,8,1)</f>
        <v>44044</v>
      </c>
      <c r="M22" s="5">
        <f>DATE($A22,9,1)</f>
        <v>44075</v>
      </c>
      <c r="N22" s="4" t="s">
        <v>3</v>
      </c>
    </row>
    <row r="23" spans="1:14" x14ac:dyDescent="0.25">
      <c r="A23" t="s">
        <v>2</v>
      </c>
      <c r="B23" s="6">
        <v>1.30162</v>
      </c>
      <c r="C23" s="6">
        <v>3.8524600000000002</v>
      </c>
      <c r="D23" s="6">
        <v>4.7629200000000003</v>
      </c>
      <c r="E23" s="6">
        <v>4.8192199999999996</v>
      </c>
      <c r="F23" s="6">
        <v>3.62819</v>
      </c>
      <c r="G23" s="6">
        <v>2.9024999999999999</v>
      </c>
      <c r="H23" s="6">
        <v>4.8387799999999999</v>
      </c>
      <c r="I23" s="6">
        <v>2.1036600000000001</v>
      </c>
      <c r="J23" s="6">
        <v>1.90632</v>
      </c>
      <c r="K23" s="6">
        <v>1.4161999999999999</v>
      </c>
      <c r="L23" s="6">
        <v>1.2266300000000001</v>
      </c>
      <c r="M23" s="6">
        <v>1.1428</v>
      </c>
      <c r="N23" s="6">
        <f>MIN(B23:M23)</f>
        <v>1.1428</v>
      </c>
    </row>
    <row r="24" spans="1:14" x14ac:dyDescent="0.25">
      <c r="A24" t="s">
        <v>1</v>
      </c>
      <c r="B24" s="6">
        <v>5.4432983870967746</v>
      </c>
      <c r="C24" s="6">
        <v>10.805891333333335</v>
      </c>
      <c r="D24" s="6">
        <v>18.920277419354843</v>
      </c>
      <c r="E24" s="6">
        <v>14.934305161290329</v>
      </c>
      <c r="F24" s="6">
        <v>11.133996551724136</v>
      </c>
      <c r="G24" s="6">
        <v>4.9464629032258065</v>
      </c>
      <c r="H24" s="6">
        <v>17.105560333333337</v>
      </c>
      <c r="I24" s="6">
        <v>5.090314838709677</v>
      </c>
      <c r="J24" s="6">
        <v>3.3944019999999999</v>
      </c>
      <c r="K24" s="6">
        <v>1.7449277419354843</v>
      </c>
      <c r="L24" s="6">
        <v>1.7707109677419357</v>
      </c>
      <c r="M24" s="6">
        <v>1.3848186666666669</v>
      </c>
      <c r="N24" s="6">
        <f>AVERAGE(B24:M24)</f>
        <v>8.0562471920343608</v>
      </c>
    </row>
    <row r="25" spans="1:14" x14ac:dyDescent="0.25">
      <c r="A25" t="s">
        <v>0</v>
      </c>
      <c r="B25" s="6">
        <v>34.265799999999999</v>
      </c>
      <c r="C25" s="6">
        <v>32.511699999999998</v>
      </c>
      <c r="D25" s="6">
        <v>41.172899999999998</v>
      </c>
      <c r="E25" s="6">
        <v>35.691400000000002</v>
      </c>
      <c r="F25" s="6">
        <v>21.389199999999999</v>
      </c>
      <c r="G25" s="6">
        <v>13.8543</v>
      </c>
      <c r="H25" s="6">
        <v>41.861800000000002</v>
      </c>
      <c r="I25" s="6">
        <v>15.870200000000001</v>
      </c>
      <c r="J25" s="6">
        <v>6.8884800000000004</v>
      </c>
      <c r="K25" s="6">
        <v>2.6768900000000002</v>
      </c>
      <c r="L25" s="6">
        <v>4.9387499999999998</v>
      </c>
      <c r="M25" s="6">
        <v>2.7101700000000002</v>
      </c>
      <c r="N25" s="6">
        <f>MAX(B25:M25)</f>
        <v>41.861800000000002</v>
      </c>
    </row>
    <row r="26" spans="1:14" x14ac:dyDescent="0.25">
      <c r="A26" s="4">
        <v>2021</v>
      </c>
      <c r="B26" s="5">
        <f>DATE($A26-1,10,1)</f>
        <v>44105</v>
      </c>
      <c r="C26" s="5">
        <f>DATE($A26-1,11,1)</f>
        <v>44136</v>
      </c>
      <c r="D26" s="5">
        <f>DATE($A26-1,12,1)</f>
        <v>44166</v>
      </c>
      <c r="E26" s="5">
        <f>DATE($A26,1,1)</f>
        <v>44197</v>
      </c>
      <c r="F26" s="5">
        <f>DATE($A26,2,1)</f>
        <v>44228</v>
      </c>
      <c r="G26" s="5">
        <f>DATE($A26,3,1)</f>
        <v>44256</v>
      </c>
      <c r="H26" s="5">
        <f>DATE($A26,4,1)</f>
        <v>44287</v>
      </c>
      <c r="I26" s="5">
        <f>DATE($A26,5,1)</f>
        <v>44317</v>
      </c>
      <c r="J26" s="5">
        <f>DATE($A26,6,1)</f>
        <v>44348</v>
      </c>
      <c r="K26" s="5">
        <f>DATE($A26,7,1)</f>
        <v>44378</v>
      </c>
      <c r="L26" s="5">
        <f>DATE($A26,8,1)</f>
        <v>44409</v>
      </c>
      <c r="M26" s="5">
        <f>DATE($A26,9,1)</f>
        <v>44440</v>
      </c>
      <c r="N26" s="4" t="s">
        <v>3</v>
      </c>
    </row>
    <row r="27" spans="1:14" x14ac:dyDescent="0.25">
      <c r="A27" t="s">
        <v>2</v>
      </c>
      <c r="B27" s="6">
        <v>1.0474300000000001</v>
      </c>
      <c r="C27" s="6">
        <v>1.4368300000000001</v>
      </c>
      <c r="D27" s="6">
        <v>2.2036099999999998</v>
      </c>
      <c r="E27" s="6">
        <v>11.5442</v>
      </c>
      <c r="F27" s="6">
        <v>6.1303999999999998</v>
      </c>
      <c r="G27" s="6">
        <v>2.3170299999999999</v>
      </c>
      <c r="H27" s="6">
        <v>1.89252</v>
      </c>
      <c r="I27" s="6">
        <v>2.12758</v>
      </c>
      <c r="J27" s="6">
        <v>1.5185599999999999</v>
      </c>
      <c r="K27" s="6">
        <v>1.19255</v>
      </c>
      <c r="L27" s="6">
        <v>1.08538</v>
      </c>
      <c r="M27" s="6">
        <v>0.97775400000000001</v>
      </c>
      <c r="N27" s="6">
        <f>MIN(B27:M27)</f>
        <v>0.97775400000000001</v>
      </c>
    </row>
    <row r="28" spans="1:14" x14ac:dyDescent="0.25">
      <c r="A28" t="s">
        <v>1</v>
      </c>
      <c r="B28" s="6">
        <v>2.1843580645161289</v>
      </c>
      <c r="C28" s="6">
        <v>17.988727000000001</v>
      </c>
      <c r="D28" s="6">
        <v>10.191414193548386</v>
      </c>
      <c r="E28" s="6">
        <v>23.947377419354833</v>
      </c>
      <c r="F28" s="6">
        <v>23.08622464285714</v>
      </c>
      <c r="G28" s="6">
        <v>4.0916825806451618</v>
      </c>
      <c r="H28" s="6">
        <v>2.2733733333333328</v>
      </c>
      <c r="I28" s="6">
        <v>6.04549</v>
      </c>
      <c r="J28" s="6">
        <v>2.3050396666666662</v>
      </c>
      <c r="K28" s="6">
        <v>1.3144393548387097</v>
      </c>
      <c r="L28" s="6">
        <v>2.1100454838709677</v>
      </c>
      <c r="M28" s="6">
        <v>1.0928993333333332</v>
      </c>
      <c r="N28" s="6">
        <f>AVERAGE(B28:M28)</f>
        <v>8.0525892560803882</v>
      </c>
    </row>
    <row r="29" spans="1:14" x14ac:dyDescent="0.25">
      <c r="A29" t="s">
        <v>0</v>
      </c>
      <c r="B29" s="6">
        <v>5.9938900000000004</v>
      </c>
      <c r="C29" s="6">
        <v>39.905500000000004</v>
      </c>
      <c r="D29" s="6">
        <v>31.0608</v>
      </c>
      <c r="E29" s="6">
        <v>35.390999999999998</v>
      </c>
      <c r="F29" s="6">
        <v>48.707000000000001</v>
      </c>
      <c r="G29" s="6">
        <v>7.6070200000000003</v>
      </c>
      <c r="H29" s="6">
        <v>3.8298000000000001</v>
      </c>
      <c r="I29" s="6">
        <v>22.217300000000002</v>
      </c>
      <c r="J29" s="6">
        <v>5.2476799999999999</v>
      </c>
      <c r="K29" s="6">
        <v>1.49505</v>
      </c>
      <c r="L29" s="6">
        <v>8.4143000000000008</v>
      </c>
      <c r="M29" s="6">
        <v>1.7683199999999999</v>
      </c>
      <c r="N29" s="6">
        <f>MAX(B29:M29)</f>
        <v>48.707000000000001</v>
      </c>
    </row>
    <row r="30" spans="1:14" x14ac:dyDescent="0.25">
      <c r="A30" s="4">
        <v>2022</v>
      </c>
      <c r="B30" s="5">
        <f>DATE($A30-1,10,1)</f>
        <v>44470</v>
      </c>
      <c r="C30" s="5">
        <f>DATE($A30-1,11,1)</f>
        <v>44501</v>
      </c>
      <c r="D30" s="5">
        <f>DATE($A30-1,12,1)</f>
        <v>44531</v>
      </c>
      <c r="E30" s="5">
        <f>DATE($A30,1,1)</f>
        <v>44562</v>
      </c>
      <c r="F30" s="5">
        <f>DATE($A30,2,1)</f>
        <v>44593</v>
      </c>
      <c r="G30" s="5">
        <f>DATE($A30,3,1)</f>
        <v>44621</v>
      </c>
      <c r="H30" s="5">
        <f>DATE($A30,4,1)</f>
        <v>44652</v>
      </c>
      <c r="I30" s="5">
        <f>DATE($A30,5,1)</f>
        <v>44682</v>
      </c>
      <c r="J30" s="5">
        <f>DATE($A30,6,1)</f>
        <v>44713</v>
      </c>
      <c r="K30" s="5">
        <f>DATE($A30,7,1)</f>
        <v>44743</v>
      </c>
      <c r="L30" s="5">
        <f>DATE($A30,8,1)</f>
        <v>44774</v>
      </c>
      <c r="M30" s="5">
        <f>DATE($A30,9,1)</f>
        <v>44805</v>
      </c>
      <c r="N30" s="4" t="s">
        <v>3</v>
      </c>
    </row>
    <row r="31" spans="1:14" x14ac:dyDescent="0.25">
      <c r="A31" t="s">
        <v>2</v>
      </c>
      <c r="B31" s="6">
        <v>0.79463399999999995</v>
      </c>
      <c r="C31" s="6">
        <v>0.73797299999999999</v>
      </c>
      <c r="D31" s="6">
        <v>5.6233199999999997</v>
      </c>
      <c r="E31" s="6">
        <v>2.1061399999999999</v>
      </c>
      <c r="F31" s="6">
        <v>1.2387600000000001</v>
      </c>
      <c r="G31" s="6">
        <v>1.44343</v>
      </c>
      <c r="H31" s="6">
        <v>1.7473700000000001</v>
      </c>
      <c r="I31" s="6">
        <v>1.01579</v>
      </c>
      <c r="J31" s="6">
        <v>1.0481100000000001</v>
      </c>
      <c r="K31" s="6">
        <v>0.74530799999999997</v>
      </c>
      <c r="L31" s="6">
        <v>0.63279200000000002</v>
      </c>
      <c r="M31" s="6">
        <v>0.56310800000000005</v>
      </c>
      <c r="N31" s="6">
        <f>MIN(B31:M31)</f>
        <v>0.56310800000000005</v>
      </c>
    </row>
    <row r="32" spans="1:14" x14ac:dyDescent="0.25">
      <c r="A32" t="s">
        <v>1</v>
      </c>
      <c r="B32" s="6">
        <v>0.86329129032258056</v>
      </c>
      <c r="C32" s="6">
        <v>4.8158772999999995</v>
      </c>
      <c r="D32" s="6">
        <v>15.287868387096776</v>
      </c>
      <c r="E32" s="6">
        <v>5.8362741935483884</v>
      </c>
      <c r="F32" s="6">
        <v>1.6238210714285715</v>
      </c>
      <c r="G32" s="6">
        <v>3.7245922580645168</v>
      </c>
      <c r="H32" s="6">
        <v>7.9698246666666677</v>
      </c>
      <c r="I32" s="6">
        <v>1.5881070967741937</v>
      </c>
      <c r="J32" s="6">
        <v>1.6615390000000003</v>
      </c>
      <c r="K32" s="6">
        <v>0.99283435483870974</v>
      </c>
      <c r="L32" s="6">
        <v>0.68337219354838719</v>
      </c>
      <c r="M32" s="6">
        <v>1.2167165666666666</v>
      </c>
      <c r="N32" s="6">
        <f>AVERAGE(B32:M32)</f>
        <v>3.8553431982462882</v>
      </c>
    </row>
    <row r="33" spans="1:14" x14ac:dyDescent="0.25">
      <c r="A33" t="s">
        <v>0</v>
      </c>
      <c r="B33" s="6">
        <v>0.96373600000000004</v>
      </c>
      <c r="C33" s="6">
        <v>21.253599999999999</v>
      </c>
      <c r="D33" s="6">
        <v>35.838500000000003</v>
      </c>
      <c r="E33" s="6">
        <v>15.4617</v>
      </c>
      <c r="F33" s="6">
        <v>3.13754</v>
      </c>
      <c r="G33" s="6">
        <v>12.4041</v>
      </c>
      <c r="H33" s="6">
        <v>20.807099999999998</v>
      </c>
      <c r="I33" s="6">
        <v>4.2681699999999996</v>
      </c>
      <c r="J33" s="6">
        <v>3.6537799999999998</v>
      </c>
      <c r="K33" s="6">
        <v>2.0584799999999999</v>
      </c>
      <c r="L33" s="6">
        <v>0.74052799999999996</v>
      </c>
      <c r="M33" s="6">
        <v>8.50244</v>
      </c>
      <c r="N33" s="6">
        <f>MAX(B33:M33)</f>
        <v>35.838500000000003</v>
      </c>
    </row>
    <row r="34" spans="1:14" x14ac:dyDescent="0.25">
      <c r="A34" s="4">
        <v>2023</v>
      </c>
      <c r="B34" s="5">
        <f>DATE($A34-1,10,1)</f>
        <v>44835</v>
      </c>
      <c r="C34" s="5">
        <f>DATE($A34-1,11,1)</f>
        <v>44866</v>
      </c>
      <c r="D34" s="5">
        <f>DATE($A34-1,12,1)</f>
        <v>44896</v>
      </c>
      <c r="E34" s="5">
        <f>DATE($A34,1,1)</f>
        <v>44927</v>
      </c>
      <c r="F34" s="5">
        <f>DATE($A34,2,1)</f>
        <v>44958</v>
      </c>
      <c r="G34" s="5">
        <f>DATE($A34,3,1)</f>
        <v>44986</v>
      </c>
      <c r="H34" s="5">
        <f>DATE($A34,4,1)</f>
        <v>45017</v>
      </c>
      <c r="I34" s="5">
        <f>DATE($A34,5,1)</f>
        <v>45047</v>
      </c>
      <c r="J34" s="5">
        <f>DATE($A34,6,1)</f>
        <v>45078</v>
      </c>
      <c r="K34" s="5">
        <f>DATE($A34,7,1)</f>
        <v>45108</v>
      </c>
      <c r="L34" s="5">
        <f>DATE($A34,8,1)</f>
        <v>45139</v>
      </c>
      <c r="M34" s="5">
        <f>DATE($A34,9,1)</f>
        <v>45170</v>
      </c>
      <c r="N34" s="4" t="s">
        <v>3</v>
      </c>
    </row>
    <row r="35" spans="1:14" x14ac:dyDescent="0.25">
      <c r="A35" t="s">
        <v>2</v>
      </c>
      <c r="B35" s="6">
        <v>0.69222899999999998</v>
      </c>
      <c r="C35" s="6">
        <v>1.5228600000000001</v>
      </c>
      <c r="D35" s="6">
        <v>3.0003500000000001</v>
      </c>
      <c r="E35" s="6">
        <v>2.24593</v>
      </c>
      <c r="F35" s="6">
        <v>3.3406799999999999</v>
      </c>
      <c r="G35" s="6">
        <v>1.2122900000000001</v>
      </c>
      <c r="H35" s="6">
        <v>1.02664</v>
      </c>
      <c r="I35" s="6">
        <v>0.93507499999999999</v>
      </c>
      <c r="J35" s="6">
        <v>0.71620700000000004</v>
      </c>
      <c r="K35" s="6">
        <v>0.57696400000000003</v>
      </c>
      <c r="L35" s="6">
        <v>0.53303800000000001</v>
      </c>
      <c r="M35" s="6">
        <v>0.42852200000000001</v>
      </c>
      <c r="N35" s="6">
        <f>MIN(B35:M35)</f>
        <v>0.42852200000000001</v>
      </c>
    </row>
    <row r="36" spans="1:14" x14ac:dyDescent="0.25">
      <c r="A36" t="s">
        <v>1</v>
      </c>
      <c r="B36" s="6">
        <v>2.2969458709677424</v>
      </c>
      <c r="C36" s="6">
        <v>14.419251999999998</v>
      </c>
      <c r="D36" s="6">
        <v>16.486845483870965</v>
      </c>
      <c r="E36" s="6">
        <v>7.7981525806451613</v>
      </c>
      <c r="F36" s="6">
        <v>7.0067103571428584</v>
      </c>
      <c r="G36" s="6">
        <v>1.9074125806451616</v>
      </c>
      <c r="H36" s="6">
        <v>1.185875</v>
      </c>
      <c r="I36" s="6">
        <v>1.4385846129032256</v>
      </c>
      <c r="J36" s="6">
        <v>0.86875230000000003</v>
      </c>
      <c r="K36" s="6">
        <v>0.66977209677419358</v>
      </c>
      <c r="L36" s="6">
        <v>0.83989019354838745</v>
      </c>
      <c r="M36" s="6">
        <v>0.48039476666666664</v>
      </c>
      <c r="N36" s="6">
        <f>AVERAGE(B36:M36)</f>
        <v>4.616548986930364</v>
      </c>
    </row>
    <row r="37" spans="1:14" x14ac:dyDescent="0.25">
      <c r="A37" t="s">
        <v>0</v>
      </c>
      <c r="B37" s="6">
        <v>9.6199399999999997</v>
      </c>
      <c r="C37" s="6">
        <v>25.211500000000001</v>
      </c>
      <c r="D37" s="6">
        <v>54.914000000000001</v>
      </c>
      <c r="E37" s="6">
        <v>19.1173</v>
      </c>
      <c r="F37" s="6">
        <v>12.6869</v>
      </c>
      <c r="G37" s="6">
        <v>4.3420300000000003</v>
      </c>
      <c r="H37" s="6">
        <v>1.47553</v>
      </c>
      <c r="I37" s="6">
        <v>4.7321299999999997</v>
      </c>
      <c r="J37" s="6">
        <v>1.62174</v>
      </c>
      <c r="K37" s="6">
        <v>0.88395599999999996</v>
      </c>
      <c r="L37" s="6">
        <v>2.5451899999999998</v>
      </c>
      <c r="M37" s="6">
        <v>0.58783300000000005</v>
      </c>
      <c r="N37" s="6">
        <f>MAX(B37:M37)</f>
        <v>54.914000000000001</v>
      </c>
    </row>
    <row r="38" spans="1:14" x14ac:dyDescent="0.25">
      <c r="A38" s="4">
        <v>2024</v>
      </c>
      <c r="B38" s="5">
        <f>DATE($A38-1,10,1)</f>
        <v>45200</v>
      </c>
      <c r="C38" s="5">
        <f>DATE($A38-1,11,1)</f>
        <v>45231</v>
      </c>
      <c r="D38" s="5">
        <f>DATE($A38-1,12,1)</f>
        <v>45261</v>
      </c>
      <c r="E38" s="5">
        <f>DATE($A38,1,1)</f>
        <v>45292</v>
      </c>
      <c r="F38" s="5">
        <f>DATE($A38,2,1)</f>
        <v>45323</v>
      </c>
      <c r="G38" s="5">
        <f>DATE($A38,3,1)</f>
        <v>45352</v>
      </c>
      <c r="H38" s="5">
        <f>DATE($A38,4,1)</f>
        <v>45383</v>
      </c>
      <c r="I38" s="5">
        <f>DATE($A38,5,1)</f>
        <v>45413</v>
      </c>
      <c r="J38" s="5">
        <f>DATE($A38,6,1)</f>
        <v>45444</v>
      </c>
      <c r="K38" s="5">
        <f>DATE($A38,7,1)</f>
        <v>45474</v>
      </c>
      <c r="L38" s="5">
        <f>DATE($A38,8,1)</f>
        <v>45505</v>
      </c>
      <c r="M38" s="5">
        <f>DATE($A38,9,1)</f>
        <v>45536</v>
      </c>
      <c r="N38" s="4" t="s">
        <v>3</v>
      </c>
    </row>
    <row r="39" spans="1:14" x14ac:dyDescent="0.25">
      <c r="A39" t="s">
        <v>2</v>
      </c>
      <c r="B39" s="6">
        <v>0.41430099999999997</v>
      </c>
      <c r="C39" s="6">
        <v>1.4120200000000001</v>
      </c>
      <c r="D39" s="6">
        <v>1.0618000000000001</v>
      </c>
      <c r="E39" s="6">
        <v>2.2291099999999999</v>
      </c>
      <c r="F39" s="6">
        <v>3.1215000000000002</v>
      </c>
      <c r="G39" s="6">
        <v>2.2118199999999999</v>
      </c>
      <c r="H39" s="6">
        <v>1.70685</v>
      </c>
      <c r="I39" s="6">
        <v>1.3495999999999999</v>
      </c>
      <c r="J39" s="6">
        <v>0.98642300000000005</v>
      </c>
      <c r="K39" s="6">
        <v>0.78583599999999998</v>
      </c>
      <c r="L39" s="6">
        <v>0.63895500000000005</v>
      </c>
      <c r="M39" s="6">
        <v>0.52312499999999995</v>
      </c>
      <c r="N39" s="6">
        <f>MIN(B39:M39)</f>
        <v>0.41430099999999997</v>
      </c>
    </row>
    <row r="40" spans="1:14" x14ac:dyDescent="0.25">
      <c r="A40" t="s">
        <v>1</v>
      </c>
      <c r="B40" s="6">
        <v>1.1155574838709674</v>
      </c>
      <c r="C40" s="6">
        <v>6.7110713333333329</v>
      </c>
      <c r="D40" s="6">
        <v>9.3160880645161281</v>
      </c>
      <c r="E40" s="6">
        <v>9.9151400000000027</v>
      </c>
      <c r="F40" s="6">
        <v>8.3710855172413812</v>
      </c>
      <c r="G40" s="6">
        <v>16.416576451612904</v>
      </c>
      <c r="H40" s="6">
        <v>7.0932623333333344</v>
      </c>
      <c r="I40" s="6">
        <v>2.4947941935483868</v>
      </c>
      <c r="J40" s="6">
        <v>1.3133262333333338</v>
      </c>
      <c r="K40" s="6">
        <v>0.8760099677419354</v>
      </c>
      <c r="L40" s="6">
        <v>0.70578803225806452</v>
      </c>
      <c r="M40" s="6">
        <v>0.57615016666666663</v>
      </c>
      <c r="N40" s="6">
        <f>AVERAGE(B40:M40)</f>
        <v>5.408737481454704</v>
      </c>
    </row>
    <row r="41" spans="1:14" x14ac:dyDescent="0.25">
      <c r="A41" t="s">
        <v>0</v>
      </c>
      <c r="B41" s="6">
        <v>5.1231099999999996</v>
      </c>
      <c r="C41" s="6">
        <v>28.767900000000001</v>
      </c>
      <c r="D41" s="6">
        <v>35.092399999999998</v>
      </c>
      <c r="E41" s="6">
        <v>20.247299999999999</v>
      </c>
      <c r="F41" s="6">
        <v>18.283999999999999</v>
      </c>
      <c r="G41" s="6">
        <v>41.9009</v>
      </c>
      <c r="H41" s="6">
        <v>19.736499999999999</v>
      </c>
      <c r="I41" s="6">
        <v>7.9600799999999996</v>
      </c>
      <c r="J41" s="6">
        <v>2.23787</v>
      </c>
      <c r="K41" s="6">
        <v>0.97804899999999995</v>
      </c>
      <c r="L41" s="6">
        <v>0.78047500000000003</v>
      </c>
      <c r="M41" s="6">
        <v>0.63438899999999998</v>
      </c>
      <c r="N41" s="6">
        <f>MAX(B41:M41)</f>
        <v>41.9009</v>
      </c>
    </row>
    <row r="42" spans="1:14" x14ac:dyDescent="0.25">
      <c r="A42" s="4">
        <v>2025</v>
      </c>
      <c r="B42" s="5">
        <f>DATE($A42-1,10,1)</f>
        <v>45566</v>
      </c>
      <c r="C42" s="5">
        <f>DATE($A42-1,11,1)</f>
        <v>45597</v>
      </c>
      <c r="D42" s="5">
        <f>DATE($A42-1,12,1)</f>
        <v>45627</v>
      </c>
      <c r="E42" s="5">
        <f>DATE($A42,1,1)</f>
        <v>45658</v>
      </c>
      <c r="F42" s="5">
        <f>DATE($A42,2,1)</f>
        <v>45689</v>
      </c>
      <c r="G42" s="5">
        <f>DATE($A42,3,1)</f>
        <v>45717</v>
      </c>
      <c r="H42" s="5">
        <f>DATE($A42,4,1)</f>
        <v>45748</v>
      </c>
      <c r="I42" s="5">
        <f>DATE($A42,5,1)</f>
        <v>45778</v>
      </c>
      <c r="J42" s="5">
        <f>DATE($A42,6,1)</f>
        <v>45809</v>
      </c>
      <c r="K42" s="5">
        <f>DATE($A42,7,1)</f>
        <v>45839</v>
      </c>
      <c r="L42" s="5">
        <f>DATE($A42,8,1)</f>
        <v>45870</v>
      </c>
      <c r="M42" s="5">
        <f>DATE($A42,9,1)</f>
        <v>45901</v>
      </c>
      <c r="N42" s="4" t="s">
        <v>3</v>
      </c>
    </row>
    <row r="43" spans="1:14" x14ac:dyDescent="0.25">
      <c r="A43" t="s">
        <v>2</v>
      </c>
      <c r="B43" s="6">
        <v>0.48123199999999999</v>
      </c>
      <c r="C43" s="6">
        <v>2.7092299999999998</v>
      </c>
      <c r="D43" s="6">
        <v>1.7428900000000001</v>
      </c>
      <c r="E43" s="6">
        <v>6.5620200000000004</v>
      </c>
      <c r="F43" s="6">
        <v>1.4083300000000001</v>
      </c>
      <c r="G43" s="6">
        <v>3.8025099999999998</v>
      </c>
      <c r="H43" s="6">
        <v>1.24579</v>
      </c>
      <c r="I43" s="6">
        <v>0.92030400000000001</v>
      </c>
      <c r="J43" s="6">
        <v>0.78641099999999997</v>
      </c>
      <c r="K43" s="6">
        <v>0.80252800000000002</v>
      </c>
      <c r="L43" s="6">
        <v>0.57843800000000001</v>
      </c>
      <c r="M43" s="6">
        <v>0.44901999999999997</v>
      </c>
      <c r="N43" s="6">
        <f>MIN(B43:M43)</f>
        <v>0.44901999999999997</v>
      </c>
    </row>
    <row r="44" spans="1:14" x14ac:dyDescent="0.25">
      <c r="A44" t="s">
        <v>1</v>
      </c>
      <c r="B44" s="6">
        <v>4.7790383870967741</v>
      </c>
      <c r="C44" s="6">
        <v>13.024095666666666</v>
      </c>
      <c r="D44" s="6">
        <v>8.4466454838709666</v>
      </c>
      <c r="E44" s="6">
        <v>13.013433870967743</v>
      </c>
      <c r="F44" s="6">
        <v>3.4296749999999996</v>
      </c>
      <c r="G44" s="6">
        <v>7.6104180645161286</v>
      </c>
      <c r="H44" s="6">
        <v>4.7717549999999989</v>
      </c>
      <c r="I44" s="6">
        <v>1.0532444838709676</v>
      </c>
      <c r="J44" s="6">
        <v>1.3526561333333333</v>
      </c>
      <c r="K44" s="6">
        <v>1.5846463548387097</v>
      </c>
      <c r="L44" s="6">
        <v>0.88864900000000013</v>
      </c>
      <c r="M44" s="6">
        <v>1.4629295333333334</v>
      </c>
      <c r="N44" s="6">
        <f>AVERAGE(B44:M44)</f>
        <v>5.118098914874551</v>
      </c>
    </row>
    <row r="45" spans="1:14" x14ac:dyDescent="0.25">
      <c r="A45" t="s">
        <v>0</v>
      </c>
      <c r="B45" s="6">
        <v>22.1477</v>
      </c>
      <c r="C45" s="6">
        <v>27.3125</v>
      </c>
      <c r="D45" s="6">
        <v>33.447499999999998</v>
      </c>
      <c r="E45" s="6">
        <v>31.067699999999999</v>
      </c>
      <c r="F45" s="6">
        <v>10.1572</v>
      </c>
      <c r="G45" s="6">
        <v>17.280999999999999</v>
      </c>
      <c r="H45" s="6">
        <v>15.7241</v>
      </c>
      <c r="I45" s="6">
        <v>1.3963399999999999</v>
      </c>
      <c r="J45" s="6">
        <v>5.4233099999999999</v>
      </c>
      <c r="K45" s="6">
        <v>4.6182600000000003</v>
      </c>
      <c r="L45" s="6">
        <v>2.6133899999999999</v>
      </c>
      <c r="M45" s="6">
        <v>10.887499999999999</v>
      </c>
      <c r="N45" s="6">
        <f>MAX(B45:M45)</f>
        <v>33.447499999999998</v>
      </c>
    </row>
    <row r="46" spans="1:14" x14ac:dyDescent="0.25">
      <c r="A46" s="4">
        <v>2026</v>
      </c>
      <c r="B46" s="5">
        <f>DATE($A46-1,10,1)</f>
        <v>45931</v>
      </c>
      <c r="C46" s="5">
        <f>DATE($A46-1,11,1)</f>
        <v>45962</v>
      </c>
      <c r="D46" s="5">
        <f>DATE($A46-1,12,1)</f>
        <v>45992</v>
      </c>
      <c r="E46" s="5">
        <f>DATE($A46,1,1)</f>
        <v>46023</v>
      </c>
      <c r="F46" s="5">
        <f>DATE($A46,2,1)</f>
        <v>46054</v>
      </c>
      <c r="G46" s="5">
        <f>DATE($A46,3,1)</f>
        <v>46082</v>
      </c>
      <c r="H46" s="5">
        <f>DATE($A46,4,1)</f>
        <v>46113</v>
      </c>
      <c r="I46" s="5">
        <f>DATE($A46,5,1)</f>
        <v>46143</v>
      </c>
      <c r="J46" s="5">
        <f>DATE($A46,6,1)</f>
        <v>46174</v>
      </c>
      <c r="K46" s="5">
        <f>DATE($A46,7,1)</f>
        <v>46204</v>
      </c>
      <c r="L46" s="5">
        <f>DATE($A46,8,1)</f>
        <v>46235</v>
      </c>
      <c r="M46" s="5">
        <f>DATE($A46,9,1)</f>
        <v>46266</v>
      </c>
      <c r="N46" s="4" t="s">
        <v>3</v>
      </c>
    </row>
    <row r="47" spans="1:14" x14ac:dyDescent="0.25">
      <c r="A47" t="s">
        <v>2</v>
      </c>
      <c r="B47" s="6">
        <v>0.94206100000000004</v>
      </c>
      <c r="C47" s="6">
        <v>6.3387200000000004</v>
      </c>
      <c r="D47" s="6">
        <v>1.89886</v>
      </c>
      <c r="E47" s="6">
        <v>2.87426</v>
      </c>
      <c r="F47" s="6">
        <v>4.0537400000000003</v>
      </c>
      <c r="G47" s="6">
        <v>21.9877</v>
      </c>
      <c r="H47" s="6">
        <v>3.4131499999999999</v>
      </c>
      <c r="I47" s="6">
        <v>2.22479</v>
      </c>
      <c r="J47" s="6">
        <v>1.8531599999999999</v>
      </c>
      <c r="K47" s="6">
        <v>1.43723</v>
      </c>
      <c r="L47" s="6">
        <v>1.1537599999999999</v>
      </c>
      <c r="M47" s="6">
        <v>1.10484</v>
      </c>
      <c r="N47" s="6">
        <f>MIN(B47:M47)</f>
        <v>0.94206100000000004</v>
      </c>
    </row>
    <row r="48" spans="1:14" x14ac:dyDescent="0.25">
      <c r="A48" t="s">
        <v>1</v>
      </c>
      <c r="B48" s="6">
        <v>3.8275774516129024</v>
      </c>
      <c r="C48" s="6">
        <v>12.639198000000002</v>
      </c>
      <c r="D48" s="6">
        <v>15.817713548387095</v>
      </c>
      <c r="E48" s="6">
        <v>15.986396774193549</v>
      </c>
      <c r="F48" s="6">
        <v>16.889288928571425</v>
      </c>
      <c r="G48" s="6">
        <v>36.705670967741931</v>
      </c>
      <c r="H48" s="6">
        <v>11.944669333333334</v>
      </c>
      <c r="I48" s="6">
        <v>4.2853961290322573</v>
      </c>
      <c r="J48" s="6">
        <v>3.9815203333333336</v>
      </c>
      <c r="K48" s="6">
        <v>1.6535877419354843</v>
      </c>
      <c r="L48" s="6">
        <v>1.420156129032258</v>
      </c>
      <c r="M48" s="6">
        <v>2.5056376666666664</v>
      </c>
      <c r="N48" s="6">
        <f>AVERAGE(B48:M48)</f>
        <v>10.638067750320021</v>
      </c>
    </row>
    <row r="49" spans="1:14" x14ac:dyDescent="0.25">
      <c r="A49" t="s">
        <v>0</v>
      </c>
      <c r="B49" s="6">
        <v>10.818300000000001</v>
      </c>
      <c r="C49" s="6">
        <v>28.0031</v>
      </c>
      <c r="D49" s="6">
        <v>42.7273</v>
      </c>
      <c r="E49" s="6">
        <v>48.879100000000001</v>
      </c>
      <c r="F49" s="6">
        <v>42.616300000000003</v>
      </c>
      <c r="G49" s="6">
        <v>69.033799999999999</v>
      </c>
      <c r="H49" s="6">
        <v>28.8569</v>
      </c>
      <c r="I49" s="6">
        <v>22.0579</v>
      </c>
      <c r="J49" s="6">
        <v>11.364800000000001</v>
      </c>
      <c r="K49" s="6">
        <v>2.9073199999999999</v>
      </c>
      <c r="L49" s="6">
        <v>2.117</v>
      </c>
      <c r="M49" s="6">
        <v>8.4360800000000005</v>
      </c>
      <c r="N49" s="6">
        <f>MAX(B49:M49)</f>
        <v>69.033799999999999</v>
      </c>
    </row>
    <row r="50" spans="1:14" x14ac:dyDescent="0.25">
      <c r="A50" s="4">
        <v>2027</v>
      </c>
      <c r="B50" s="5">
        <f>DATE($A50-1,10,1)</f>
        <v>46296</v>
      </c>
      <c r="C50" s="5">
        <f>DATE($A50-1,11,1)</f>
        <v>46327</v>
      </c>
      <c r="D50" s="5">
        <f>DATE($A50-1,12,1)</f>
        <v>46357</v>
      </c>
      <c r="E50" s="5">
        <f>DATE($A50,1,1)</f>
        <v>46388</v>
      </c>
      <c r="F50" s="5">
        <f>DATE($A50,2,1)</f>
        <v>46419</v>
      </c>
      <c r="G50" s="5">
        <f>DATE($A50,3,1)</f>
        <v>46447</v>
      </c>
      <c r="H50" s="5">
        <f>DATE($A50,4,1)</f>
        <v>46478</v>
      </c>
      <c r="I50" s="5">
        <f>DATE($A50,5,1)</f>
        <v>46508</v>
      </c>
      <c r="J50" s="5">
        <f>DATE($A50,6,1)</f>
        <v>46539</v>
      </c>
      <c r="K50" s="5">
        <f>DATE($A50,7,1)</f>
        <v>46569</v>
      </c>
      <c r="L50" s="5">
        <f>DATE($A50,8,1)</f>
        <v>46600</v>
      </c>
      <c r="M50" s="5">
        <f>DATE($A50,9,1)</f>
        <v>46631</v>
      </c>
      <c r="N50" s="4" t="s">
        <v>3</v>
      </c>
    </row>
    <row r="51" spans="1:14" x14ac:dyDescent="0.25">
      <c r="A51" t="s">
        <v>2</v>
      </c>
      <c r="B51" s="6">
        <v>1.2724200000000001</v>
      </c>
      <c r="C51" s="6">
        <v>1.6318999999999999</v>
      </c>
      <c r="D51" s="6">
        <v>1.32528</v>
      </c>
      <c r="E51" s="6">
        <v>2.7274600000000002</v>
      </c>
      <c r="F51" s="6">
        <v>1.5804199999999999</v>
      </c>
      <c r="G51" s="6">
        <v>0.98725700000000005</v>
      </c>
      <c r="H51" s="6">
        <v>0.83882299999999999</v>
      </c>
      <c r="I51" s="6">
        <v>1.44146</v>
      </c>
      <c r="J51" s="6">
        <v>0.82508000000000004</v>
      </c>
      <c r="K51" s="6">
        <v>0.66996299999999998</v>
      </c>
      <c r="L51" s="6">
        <v>0.55177500000000002</v>
      </c>
      <c r="M51" s="6">
        <v>0.471499</v>
      </c>
      <c r="N51" s="6">
        <f>MIN(B51:M51)</f>
        <v>0.471499</v>
      </c>
    </row>
    <row r="52" spans="1:14" x14ac:dyDescent="0.25">
      <c r="A52" t="s">
        <v>1</v>
      </c>
      <c r="B52" s="6">
        <v>4.8130835483870973</v>
      </c>
      <c r="C52" s="6">
        <v>5.013964333333333</v>
      </c>
      <c r="D52" s="6">
        <v>5.262483870967742</v>
      </c>
      <c r="E52" s="6">
        <v>12.195380322580643</v>
      </c>
      <c r="F52" s="6">
        <v>3.3475032142857155</v>
      </c>
      <c r="G52" s="6">
        <v>1.5440247419354844</v>
      </c>
      <c r="H52" s="6">
        <v>1.2959835</v>
      </c>
      <c r="I52" s="6">
        <v>12.790049354838709</v>
      </c>
      <c r="J52" s="6">
        <v>1.0124050999999998</v>
      </c>
      <c r="K52" s="6">
        <v>0.74058793548387092</v>
      </c>
      <c r="L52" s="6">
        <v>0.60684677419354827</v>
      </c>
      <c r="M52" s="6">
        <v>1.0927933000000001</v>
      </c>
      <c r="N52" s="6">
        <f>AVERAGE(B52:M52)</f>
        <v>4.1429254996671787</v>
      </c>
    </row>
    <row r="53" spans="1:14" x14ac:dyDescent="0.25">
      <c r="A53" t="s">
        <v>0</v>
      </c>
      <c r="B53" s="6">
        <v>15.3065</v>
      </c>
      <c r="C53" s="6">
        <v>12.8157</v>
      </c>
      <c r="D53" s="6">
        <v>14.6388</v>
      </c>
      <c r="E53" s="6">
        <v>34.501800000000003</v>
      </c>
      <c r="F53" s="6">
        <v>8.1259599999999992</v>
      </c>
      <c r="G53" s="6">
        <v>4.5953299999999997</v>
      </c>
      <c r="H53" s="6">
        <v>2.9477099999999998</v>
      </c>
      <c r="I53" s="6">
        <v>54.665100000000002</v>
      </c>
      <c r="J53" s="6">
        <v>1.4870000000000001</v>
      </c>
      <c r="K53" s="6">
        <v>0.81899699999999998</v>
      </c>
      <c r="L53" s="6">
        <v>0.66568799999999995</v>
      </c>
      <c r="M53" s="6">
        <v>6.9020599999999996</v>
      </c>
      <c r="N53" s="6">
        <f>MAX(B53:M53)</f>
        <v>54.665100000000002</v>
      </c>
    </row>
    <row r="54" spans="1:14" x14ac:dyDescent="0.25">
      <c r="A54" s="4">
        <v>2028</v>
      </c>
      <c r="B54" s="5">
        <f>DATE($A54-1,10,1)</f>
        <v>46661</v>
      </c>
      <c r="C54" s="5">
        <f>DATE($A54-1,11,1)</f>
        <v>46692</v>
      </c>
      <c r="D54" s="5">
        <f>DATE($A54-1,12,1)</f>
        <v>46722</v>
      </c>
      <c r="E54" s="5">
        <f>DATE($A54,1,1)</f>
        <v>46753</v>
      </c>
      <c r="F54" s="5">
        <f>DATE($A54,2,1)</f>
        <v>46784</v>
      </c>
      <c r="G54" s="5">
        <f>DATE($A54,3,1)</f>
        <v>46813</v>
      </c>
      <c r="H54" s="5">
        <f>DATE($A54,4,1)</f>
        <v>46844</v>
      </c>
      <c r="I54" s="5">
        <f>DATE($A54,5,1)</f>
        <v>46874</v>
      </c>
      <c r="J54" s="5">
        <f>DATE($A54,6,1)</f>
        <v>46905</v>
      </c>
      <c r="K54" s="5">
        <f>DATE($A54,7,1)</f>
        <v>46935</v>
      </c>
      <c r="L54" s="5">
        <f>DATE($A54,8,1)</f>
        <v>46966</v>
      </c>
      <c r="M54" s="5">
        <f>DATE($A54,9,1)</f>
        <v>46997</v>
      </c>
      <c r="N54" s="4" t="s">
        <v>3</v>
      </c>
    </row>
    <row r="55" spans="1:14" x14ac:dyDescent="0.25">
      <c r="A55" t="s">
        <v>2</v>
      </c>
      <c r="B55" s="6">
        <v>0.57094800000000001</v>
      </c>
      <c r="C55" s="6">
        <v>0.60178100000000001</v>
      </c>
      <c r="D55" s="6">
        <v>2.7220599999999999</v>
      </c>
      <c r="E55" s="6">
        <v>1.9437199999999999</v>
      </c>
      <c r="F55" s="6">
        <v>1.08982</v>
      </c>
      <c r="G55" s="6">
        <v>0.86027699999999996</v>
      </c>
      <c r="H55" s="6">
        <v>0.73692299999999999</v>
      </c>
      <c r="I55" s="6">
        <v>3.2783199999999999</v>
      </c>
      <c r="J55" s="6">
        <v>1.03169</v>
      </c>
      <c r="K55" s="6">
        <v>0.72463599999999995</v>
      </c>
      <c r="L55" s="6">
        <v>0.64240799999999998</v>
      </c>
      <c r="M55" s="6">
        <v>0.51109700000000002</v>
      </c>
      <c r="N55" s="6">
        <f>MIN(B55:M55)</f>
        <v>0.51109700000000002</v>
      </c>
    </row>
    <row r="56" spans="1:14" x14ac:dyDescent="0.25">
      <c r="A56" t="s">
        <v>1</v>
      </c>
      <c r="B56" s="6">
        <v>1.9108059999999998</v>
      </c>
      <c r="C56" s="6">
        <v>1.9031388333333334</v>
      </c>
      <c r="D56" s="6">
        <v>26.224470000000011</v>
      </c>
      <c r="E56" s="6">
        <v>7.8127567741935495</v>
      </c>
      <c r="F56" s="6">
        <v>2.69853275862069</v>
      </c>
      <c r="G56" s="6">
        <v>1.1742002580645163</v>
      </c>
      <c r="H56" s="6">
        <v>2.6576327666666666</v>
      </c>
      <c r="I56" s="6">
        <v>13.300417741935481</v>
      </c>
      <c r="J56" s="6">
        <v>2.2371219999999989</v>
      </c>
      <c r="K56" s="6">
        <v>0.83126154838709676</v>
      </c>
      <c r="L56" s="6">
        <v>0.79339606451612932</v>
      </c>
      <c r="M56" s="6">
        <v>2.1722405666666669</v>
      </c>
      <c r="N56" s="6">
        <f>AVERAGE(B56:M56)</f>
        <v>5.3096646093653446</v>
      </c>
    </row>
    <row r="57" spans="1:14" x14ac:dyDescent="0.25">
      <c r="A57" t="s">
        <v>0</v>
      </c>
      <c r="B57" s="6">
        <v>5.4152899999999997</v>
      </c>
      <c r="C57" s="6">
        <v>8.5047499999999996</v>
      </c>
      <c r="D57" s="6">
        <v>140.96199999999999</v>
      </c>
      <c r="E57" s="6">
        <v>13.7019</v>
      </c>
      <c r="F57" s="6">
        <v>7.49925</v>
      </c>
      <c r="G57" s="6">
        <v>2.32315</v>
      </c>
      <c r="H57" s="6">
        <v>14.7637</v>
      </c>
      <c r="I57" s="6">
        <v>32.5779</v>
      </c>
      <c r="J57" s="6">
        <v>5.8798500000000002</v>
      </c>
      <c r="K57" s="6">
        <v>1.0061</v>
      </c>
      <c r="L57" s="6">
        <v>1.35867</v>
      </c>
      <c r="M57" s="6">
        <v>11.1645</v>
      </c>
      <c r="N57" s="6">
        <f>MAX(B57:M57)</f>
        <v>140.96199999999999</v>
      </c>
    </row>
    <row r="58" spans="1:14" x14ac:dyDescent="0.25">
      <c r="A58" s="4">
        <v>2029</v>
      </c>
      <c r="B58" s="5">
        <f>DATE($A58-1,10,1)</f>
        <v>47027</v>
      </c>
      <c r="C58" s="5">
        <f>DATE($A58-1,11,1)</f>
        <v>47058</v>
      </c>
      <c r="D58" s="5">
        <f>DATE($A58-1,12,1)</f>
        <v>47088</v>
      </c>
      <c r="E58" s="5">
        <f>DATE($A58,1,1)</f>
        <v>47119</v>
      </c>
      <c r="F58" s="5">
        <f>DATE($A58,2,1)</f>
        <v>47150</v>
      </c>
      <c r="G58" s="5">
        <f>DATE($A58,3,1)</f>
        <v>47178</v>
      </c>
      <c r="H58" s="5">
        <f>DATE($A58,4,1)</f>
        <v>47209</v>
      </c>
      <c r="I58" s="5">
        <f>DATE($A58,5,1)</f>
        <v>47239</v>
      </c>
      <c r="J58" s="5">
        <f>DATE($A58,6,1)</f>
        <v>47270</v>
      </c>
      <c r="K58" s="5">
        <f>DATE($A58,7,1)</f>
        <v>47300</v>
      </c>
      <c r="L58" s="5">
        <f>DATE($A58,8,1)</f>
        <v>47331</v>
      </c>
      <c r="M58" s="5">
        <f>DATE($A58,9,1)</f>
        <v>47362</v>
      </c>
      <c r="N58" s="4" t="s">
        <v>3</v>
      </c>
    </row>
    <row r="59" spans="1:14" x14ac:dyDescent="0.25">
      <c r="A59" t="s">
        <v>2</v>
      </c>
      <c r="B59" s="6">
        <v>1.2062299999999999</v>
      </c>
      <c r="C59" s="6">
        <v>1.8933599999999999</v>
      </c>
      <c r="D59" s="6">
        <v>3.29732</v>
      </c>
      <c r="E59" s="6">
        <v>3.7250000000000001</v>
      </c>
      <c r="F59" s="6">
        <v>2.6240700000000001</v>
      </c>
      <c r="G59" s="6">
        <v>1.3643400000000001</v>
      </c>
      <c r="H59" s="6">
        <v>2.0127999999999999</v>
      </c>
      <c r="I59" s="6">
        <v>1.4795700000000001</v>
      </c>
      <c r="J59" s="6">
        <v>1.0611600000000001</v>
      </c>
      <c r="K59" s="6">
        <v>0.84856299999999996</v>
      </c>
      <c r="L59" s="6">
        <v>0.68006999999999995</v>
      </c>
      <c r="M59" s="6">
        <v>0.60999599999999998</v>
      </c>
      <c r="N59" s="6">
        <f>MIN(B59:M59)</f>
        <v>0.60999599999999998</v>
      </c>
    </row>
    <row r="60" spans="1:14" x14ac:dyDescent="0.25">
      <c r="A60" t="s">
        <v>1</v>
      </c>
      <c r="B60" s="6">
        <v>6.8808516129032276</v>
      </c>
      <c r="C60" s="6">
        <v>8.8148463333333318</v>
      </c>
      <c r="D60" s="6">
        <v>21.62187419354839</v>
      </c>
      <c r="E60" s="6">
        <v>11.719847741935487</v>
      </c>
      <c r="F60" s="6">
        <v>9.3401246428571483</v>
      </c>
      <c r="G60" s="6">
        <v>8.5173274193548387</v>
      </c>
      <c r="H60" s="6">
        <v>11.081686333333332</v>
      </c>
      <c r="I60" s="6">
        <v>3.310519677419355</v>
      </c>
      <c r="J60" s="6">
        <v>1.2943323333333334</v>
      </c>
      <c r="K60" s="6">
        <v>0.97321616129032273</v>
      </c>
      <c r="L60" s="6">
        <v>0.75699235483870997</v>
      </c>
      <c r="M60" s="6">
        <v>1.7997541333333333</v>
      </c>
      <c r="N60" s="6">
        <f>AVERAGE(B60:M60)</f>
        <v>7.1759477447900686</v>
      </c>
    </row>
    <row r="61" spans="1:14" x14ac:dyDescent="0.25">
      <c r="A61" t="s">
        <v>0</v>
      </c>
      <c r="B61" s="6">
        <v>21.599</v>
      </c>
      <c r="C61" s="6">
        <v>27.934000000000001</v>
      </c>
      <c r="D61" s="6">
        <v>114.303</v>
      </c>
      <c r="E61" s="6">
        <v>37.097499999999997</v>
      </c>
      <c r="F61" s="6">
        <v>26.088000000000001</v>
      </c>
      <c r="G61" s="6">
        <v>44.3703</v>
      </c>
      <c r="H61" s="6">
        <v>34.336399999999998</v>
      </c>
      <c r="I61" s="6">
        <v>11.685499999999999</v>
      </c>
      <c r="J61" s="6">
        <v>1.78179</v>
      </c>
      <c r="K61" s="6">
        <v>1.12042</v>
      </c>
      <c r="L61" s="6">
        <v>0.84199999999999997</v>
      </c>
      <c r="M61" s="6">
        <v>5.2679999999999998</v>
      </c>
      <c r="N61" s="6">
        <f>MAX(B61:M61)</f>
        <v>114.303</v>
      </c>
    </row>
    <row r="62" spans="1:14" x14ac:dyDescent="0.25">
      <c r="A62" s="4">
        <v>2030</v>
      </c>
      <c r="B62" s="5">
        <f>DATE($A62-1,10,1)</f>
        <v>47392</v>
      </c>
      <c r="C62" s="5">
        <f>DATE($A62-1,11,1)</f>
        <v>47423</v>
      </c>
      <c r="D62" s="5">
        <f>DATE($A62-1,12,1)</f>
        <v>47453</v>
      </c>
      <c r="E62" s="5">
        <f>DATE($A62,1,1)</f>
        <v>47484</v>
      </c>
      <c r="F62" s="5">
        <f>DATE($A62,2,1)</f>
        <v>47515</v>
      </c>
      <c r="G62" s="5">
        <f>DATE($A62,3,1)</f>
        <v>47543</v>
      </c>
      <c r="H62" s="5">
        <f>DATE($A62,4,1)</f>
        <v>47574</v>
      </c>
      <c r="I62" s="5">
        <f>DATE($A62,5,1)</f>
        <v>47604</v>
      </c>
      <c r="J62" s="5">
        <f>DATE($A62,6,1)</f>
        <v>47635</v>
      </c>
      <c r="K62" s="5">
        <f>DATE($A62,7,1)</f>
        <v>47665</v>
      </c>
      <c r="L62" s="5">
        <f>DATE($A62,8,1)</f>
        <v>47696</v>
      </c>
      <c r="M62" s="5">
        <f>DATE($A62,9,1)</f>
        <v>47727</v>
      </c>
      <c r="N62" s="4" t="s">
        <v>3</v>
      </c>
    </row>
    <row r="63" spans="1:14" x14ac:dyDescent="0.25">
      <c r="A63" t="s">
        <v>2</v>
      </c>
      <c r="B63" s="6">
        <v>0.51307999999999998</v>
      </c>
      <c r="C63" s="6">
        <v>0.44950000000000001</v>
      </c>
      <c r="D63" s="6">
        <v>0.42641000000000001</v>
      </c>
      <c r="E63" s="6">
        <v>7.3740199999999998</v>
      </c>
      <c r="F63" s="6">
        <v>4.9437800000000003</v>
      </c>
      <c r="G63" s="6">
        <v>3.4314900000000002</v>
      </c>
      <c r="H63" s="6">
        <v>5.6173099999999998</v>
      </c>
      <c r="I63" s="6">
        <v>2.13435</v>
      </c>
      <c r="J63" s="6">
        <v>1.5470699999999999</v>
      </c>
      <c r="K63" s="6">
        <v>1.22671</v>
      </c>
      <c r="L63" s="6">
        <v>0.98753000000000002</v>
      </c>
      <c r="M63" s="6">
        <v>0.91078000000000003</v>
      </c>
      <c r="N63" s="6">
        <f>MIN(B63:M63)</f>
        <v>0.42641000000000001</v>
      </c>
    </row>
    <row r="64" spans="1:14" x14ac:dyDescent="0.25">
      <c r="A64" t="s">
        <v>1</v>
      </c>
      <c r="B64" s="6">
        <v>0.89374525806451599</v>
      </c>
      <c r="C64" s="6">
        <v>0.76916040000000008</v>
      </c>
      <c r="D64" s="6">
        <v>5.7996365161290333</v>
      </c>
      <c r="E64" s="6">
        <v>29.22035</v>
      </c>
      <c r="F64" s="6">
        <v>19.048936785714282</v>
      </c>
      <c r="G64" s="6">
        <v>23.469847096774192</v>
      </c>
      <c r="H64" s="6">
        <v>14.421388666666665</v>
      </c>
      <c r="I64" s="6">
        <v>4.0161348387096778</v>
      </c>
      <c r="J64" s="6">
        <v>1.7635623333333332</v>
      </c>
      <c r="K64" s="6">
        <v>1.3718912903225806</v>
      </c>
      <c r="L64" s="6">
        <v>1.0981906451612902</v>
      </c>
      <c r="M64" s="6">
        <v>1.3032133333333331</v>
      </c>
      <c r="N64" s="6">
        <f>AVERAGE(B64:M64)</f>
        <v>8.5980047636840755</v>
      </c>
    </row>
    <row r="65" spans="1:14" x14ac:dyDescent="0.25">
      <c r="A65" t="s">
        <v>0</v>
      </c>
      <c r="B65" s="6">
        <v>2.2356400000000001</v>
      </c>
      <c r="C65" s="6">
        <v>2.0381499999999999</v>
      </c>
      <c r="D65" s="6">
        <v>17.973800000000001</v>
      </c>
      <c r="E65" s="6">
        <v>61.610500000000002</v>
      </c>
      <c r="F65" s="6">
        <v>38.421900000000001</v>
      </c>
      <c r="G65" s="6">
        <v>62.838999999999999</v>
      </c>
      <c r="H65" s="6">
        <v>46.338799999999999</v>
      </c>
      <c r="I65" s="6">
        <v>8.7591199999999994</v>
      </c>
      <c r="J65" s="6">
        <v>2.0881699999999999</v>
      </c>
      <c r="K65" s="6">
        <v>1.53426</v>
      </c>
      <c r="L65" s="6">
        <v>1.2179800000000001</v>
      </c>
      <c r="M65" s="6">
        <v>3.4411100000000001</v>
      </c>
      <c r="N65" s="6">
        <f>MAX(B65:M65)</f>
        <v>62.838999999999999</v>
      </c>
    </row>
    <row r="66" spans="1:14" x14ac:dyDescent="0.25">
      <c r="A66" s="4">
        <v>2031</v>
      </c>
      <c r="B66" s="5">
        <f>DATE($A66-1,10,1)</f>
        <v>47757</v>
      </c>
      <c r="C66" s="5">
        <f>DATE($A66-1,11,1)</f>
        <v>47788</v>
      </c>
      <c r="D66" s="5">
        <f>DATE($A66-1,12,1)</f>
        <v>47818</v>
      </c>
      <c r="E66" s="5">
        <f>DATE($A66,1,1)</f>
        <v>47849</v>
      </c>
      <c r="F66" s="5">
        <f>DATE($A66,2,1)</f>
        <v>47880</v>
      </c>
      <c r="G66" s="5">
        <f>DATE($A66,3,1)</f>
        <v>47908</v>
      </c>
      <c r="H66" s="5">
        <f>DATE($A66,4,1)</f>
        <v>47939</v>
      </c>
      <c r="I66" s="5">
        <f>DATE($A66,5,1)</f>
        <v>47969</v>
      </c>
      <c r="J66" s="5">
        <f>DATE($A66,6,1)</f>
        <v>48000</v>
      </c>
      <c r="K66" s="5">
        <f>DATE($A66,7,1)</f>
        <v>48030</v>
      </c>
      <c r="L66" s="5">
        <f>DATE($A66,8,1)</f>
        <v>48061</v>
      </c>
      <c r="M66" s="5">
        <f>DATE($A66,9,1)</f>
        <v>48092</v>
      </c>
      <c r="N66" s="4" t="s">
        <v>3</v>
      </c>
    </row>
    <row r="67" spans="1:14" x14ac:dyDescent="0.25">
      <c r="A67" t="s">
        <v>2</v>
      </c>
      <c r="B67" s="6">
        <v>1.02877</v>
      </c>
      <c r="C67" s="6">
        <v>5.4088500000000002</v>
      </c>
      <c r="D67" s="6">
        <v>3.15659</v>
      </c>
      <c r="E67" s="6">
        <v>6.2398100000000003</v>
      </c>
      <c r="F67" s="6">
        <v>5.05525</v>
      </c>
      <c r="G67" s="6">
        <v>5.0674299999999999</v>
      </c>
      <c r="H67" s="6">
        <v>3.0515599999999998</v>
      </c>
      <c r="I67" s="6">
        <v>2.0124599999999999</v>
      </c>
      <c r="J67" s="6">
        <v>2.0325199999999999</v>
      </c>
      <c r="K67" s="6">
        <v>1.3158700000000001</v>
      </c>
      <c r="L67" s="6">
        <v>1.07948</v>
      </c>
      <c r="M67" s="6">
        <v>0.89951899999999996</v>
      </c>
      <c r="N67" s="6">
        <f>MIN(B67:M67)</f>
        <v>0.89951899999999996</v>
      </c>
    </row>
    <row r="68" spans="1:14" x14ac:dyDescent="0.25">
      <c r="A68" t="s">
        <v>1</v>
      </c>
      <c r="B68" s="6">
        <v>14.100636129032258</v>
      </c>
      <c r="C68" s="6">
        <v>8.5118699999999983</v>
      </c>
      <c r="D68" s="6">
        <v>18.663728064516128</v>
      </c>
      <c r="E68" s="6">
        <v>24.970030645161298</v>
      </c>
      <c r="F68" s="6">
        <v>28.580980000000004</v>
      </c>
      <c r="G68" s="6">
        <v>11.220122903225805</v>
      </c>
      <c r="H68" s="6">
        <v>7.5894756666666661</v>
      </c>
      <c r="I68" s="6">
        <v>3.4256025806451613</v>
      </c>
      <c r="J68" s="6">
        <v>4.1386413333333323</v>
      </c>
      <c r="K68" s="6">
        <v>1.5841348387096774</v>
      </c>
      <c r="L68" s="6">
        <v>1.1866993548387097</v>
      </c>
      <c r="M68" s="6">
        <v>0.98233643333333331</v>
      </c>
      <c r="N68" s="6">
        <f>AVERAGE(B68:M68)</f>
        <v>10.412854829121862</v>
      </c>
    </row>
    <row r="69" spans="1:14" x14ac:dyDescent="0.25">
      <c r="A69" t="s">
        <v>0</v>
      </c>
      <c r="B69" s="6">
        <v>30.256599999999999</v>
      </c>
      <c r="C69" s="6">
        <v>15.46</v>
      </c>
      <c r="D69" s="6">
        <v>73.001599999999996</v>
      </c>
      <c r="E69" s="6">
        <v>91.957499999999996</v>
      </c>
      <c r="F69" s="6">
        <v>55.698300000000003</v>
      </c>
      <c r="G69" s="6">
        <v>33.606699999999996</v>
      </c>
      <c r="H69" s="6">
        <v>23.321200000000001</v>
      </c>
      <c r="I69" s="6">
        <v>14.0747</v>
      </c>
      <c r="J69" s="6">
        <v>10.8687</v>
      </c>
      <c r="K69" s="6">
        <v>2.2509299999999999</v>
      </c>
      <c r="L69" s="6">
        <v>1.3066800000000001</v>
      </c>
      <c r="M69" s="6">
        <v>1.0724899999999999</v>
      </c>
      <c r="N69" s="6">
        <f>MAX(B69:M69)</f>
        <v>91.957499999999996</v>
      </c>
    </row>
    <row r="70" spans="1:14" x14ac:dyDescent="0.25">
      <c r="A70" s="4">
        <v>2032</v>
      </c>
      <c r="B70" s="5">
        <f>DATE($A70-1,10,1)</f>
        <v>48122</v>
      </c>
      <c r="C70" s="5">
        <f>DATE($A70-1,11,1)</f>
        <v>48153</v>
      </c>
      <c r="D70" s="5">
        <f>DATE($A70-1,12,1)</f>
        <v>48183</v>
      </c>
      <c r="E70" s="5">
        <f>DATE($A70,1,1)</f>
        <v>48214</v>
      </c>
      <c r="F70" s="5">
        <f>DATE($A70,2,1)</f>
        <v>48245</v>
      </c>
      <c r="G70" s="5">
        <f>DATE($A70,3,1)</f>
        <v>48274</v>
      </c>
      <c r="H70" s="5">
        <f>DATE($A70,4,1)</f>
        <v>48305</v>
      </c>
      <c r="I70" s="5">
        <f>DATE($A70,5,1)</f>
        <v>48335</v>
      </c>
      <c r="J70" s="5">
        <f>DATE($A70,6,1)</f>
        <v>48366</v>
      </c>
      <c r="K70" s="5">
        <f>DATE($A70,7,1)</f>
        <v>48396</v>
      </c>
      <c r="L70" s="5">
        <f>DATE($A70,8,1)</f>
        <v>48427</v>
      </c>
      <c r="M70" s="5">
        <f>DATE($A70,9,1)</f>
        <v>48458</v>
      </c>
      <c r="N70" s="4" t="s">
        <v>3</v>
      </c>
    </row>
    <row r="71" spans="1:14" x14ac:dyDescent="0.25">
      <c r="A71" t="s">
        <v>2</v>
      </c>
      <c r="B71" s="6">
        <v>0.86368999999999996</v>
      </c>
      <c r="C71" s="6">
        <v>1.90448</v>
      </c>
      <c r="D71" s="6">
        <v>2.7184400000000002</v>
      </c>
      <c r="E71" s="6">
        <v>1.3654299999999999</v>
      </c>
      <c r="F71" s="6">
        <v>11.8445</v>
      </c>
      <c r="G71" s="6">
        <v>8.5795399999999997</v>
      </c>
      <c r="H71" s="6">
        <v>6.3406500000000001</v>
      </c>
      <c r="I71" s="6">
        <v>3.2970199999999998</v>
      </c>
      <c r="J71" s="6">
        <v>2.25386</v>
      </c>
      <c r="K71" s="6">
        <v>1.81976</v>
      </c>
      <c r="L71" s="6">
        <v>1.49166</v>
      </c>
      <c r="M71" s="6">
        <v>1.3948</v>
      </c>
      <c r="N71" s="6">
        <f>MIN(B71:M71)</f>
        <v>0.86368999999999996</v>
      </c>
    </row>
    <row r="72" spans="1:14" x14ac:dyDescent="0.25">
      <c r="A72" t="s">
        <v>1</v>
      </c>
      <c r="B72" s="6">
        <v>9.8316722258064537</v>
      </c>
      <c r="C72" s="6">
        <v>12.720782333333334</v>
      </c>
      <c r="D72" s="6">
        <v>13.870617096774193</v>
      </c>
      <c r="E72" s="6">
        <v>3.9224725806451608</v>
      </c>
      <c r="F72" s="6">
        <v>24.448575862068964</v>
      </c>
      <c r="G72" s="6">
        <v>33.955164193548377</v>
      </c>
      <c r="H72" s="6">
        <v>20.785961</v>
      </c>
      <c r="I72" s="6">
        <v>13.586013870967742</v>
      </c>
      <c r="J72" s="6">
        <v>2.5930920000000004</v>
      </c>
      <c r="K72" s="6">
        <v>2.0195538709677425</v>
      </c>
      <c r="L72" s="6">
        <v>1.6481177419354835</v>
      </c>
      <c r="M72" s="6">
        <v>1.8940526666666666</v>
      </c>
      <c r="N72" s="6">
        <f>AVERAGE(B72:M72)</f>
        <v>11.773006286892844</v>
      </c>
    </row>
    <row r="73" spans="1:14" x14ac:dyDescent="0.25">
      <c r="A73" t="s">
        <v>0</v>
      </c>
      <c r="B73" s="6">
        <v>54.518900000000002</v>
      </c>
      <c r="C73" s="6">
        <v>66.274299999999997</v>
      </c>
      <c r="D73" s="6">
        <v>35.463900000000002</v>
      </c>
      <c r="E73" s="6">
        <v>20.891999999999999</v>
      </c>
      <c r="F73" s="6">
        <v>45.476599999999998</v>
      </c>
      <c r="G73" s="6">
        <v>69.360200000000006</v>
      </c>
      <c r="H73" s="6">
        <v>48.753599999999999</v>
      </c>
      <c r="I73" s="6">
        <v>39.168100000000003</v>
      </c>
      <c r="J73" s="6">
        <v>3.1993900000000002</v>
      </c>
      <c r="K73" s="6">
        <v>2.2375799999999999</v>
      </c>
      <c r="L73" s="6">
        <v>1.80766</v>
      </c>
      <c r="M73" s="6">
        <v>5.2720599999999997</v>
      </c>
      <c r="N73" s="6">
        <f>MAX(B73:M73)</f>
        <v>69.360200000000006</v>
      </c>
    </row>
    <row r="74" spans="1:14" x14ac:dyDescent="0.25">
      <c r="A74" s="4">
        <v>2033</v>
      </c>
      <c r="B74" s="5">
        <f>DATE($A74-1,10,1)</f>
        <v>48488</v>
      </c>
      <c r="C74" s="5">
        <f>DATE($A74-1,11,1)</f>
        <v>48519</v>
      </c>
      <c r="D74" s="5">
        <f>DATE($A74-1,12,1)</f>
        <v>48549</v>
      </c>
      <c r="E74" s="5">
        <f>DATE($A74,1,1)</f>
        <v>48580</v>
      </c>
      <c r="F74" s="5">
        <f>DATE($A74,2,1)</f>
        <v>48611</v>
      </c>
      <c r="G74" s="5">
        <f>DATE($A74,3,1)</f>
        <v>48639</v>
      </c>
      <c r="H74" s="5">
        <f>DATE($A74,4,1)</f>
        <v>48670</v>
      </c>
      <c r="I74" s="5">
        <f>DATE($A74,5,1)</f>
        <v>48700</v>
      </c>
      <c r="J74" s="5">
        <f>DATE($A74,6,1)</f>
        <v>48731</v>
      </c>
      <c r="K74" s="5">
        <f>DATE($A74,7,1)</f>
        <v>48761</v>
      </c>
      <c r="L74" s="5">
        <f>DATE($A74,8,1)</f>
        <v>48792</v>
      </c>
      <c r="M74" s="5">
        <f>DATE($A74,9,1)</f>
        <v>48823</v>
      </c>
      <c r="N74" s="4" t="s">
        <v>3</v>
      </c>
    </row>
    <row r="75" spans="1:14" x14ac:dyDescent="0.25">
      <c r="A75" t="s">
        <v>2</v>
      </c>
      <c r="B75" s="6">
        <v>1.0922099999999999</v>
      </c>
      <c r="C75" s="6">
        <v>1.08144</v>
      </c>
      <c r="D75" s="6">
        <v>1.52423</v>
      </c>
      <c r="E75" s="6">
        <v>1.9947699999999999</v>
      </c>
      <c r="F75" s="6">
        <v>3.8213599999999999</v>
      </c>
      <c r="G75" s="6">
        <v>3.0043700000000002</v>
      </c>
      <c r="H75" s="6">
        <v>1.9012899999999999</v>
      </c>
      <c r="I75" s="6">
        <v>1.74773</v>
      </c>
      <c r="J75" s="6">
        <v>1.4019299999999999</v>
      </c>
      <c r="K75" s="6">
        <v>1.1340399999999999</v>
      </c>
      <c r="L75" s="6">
        <v>0.947102</v>
      </c>
      <c r="M75" s="6">
        <v>0.88257399999999997</v>
      </c>
      <c r="N75" s="6">
        <f>MIN(B75:M75)</f>
        <v>0.88257399999999997</v>
      </c>
    </row>
    <row r="76" spans="1:14" x14ac:dyDescent="0.25">
      <c r="A76" t="s">
        <v>1</v>
      </c>
      <c r="B76" s="6">
        <v>1.2670416129032263</v>
      </c>
      <c r="C76" s="6">
        <v>3.1558596666666672</v>
      </c>
      <c r="D76" s="6">
        <v>8.6111464516129033</v>
      </c>
      <c r="E76" s="6">
        <v>10.129914193548386</v>
      </c>
      <c r="F76" s="6">
        <v>13.399075357142857</v>
      </c>
      <c r="G76" s="6">
        <v>16.419141612903228</v>
      </c>
      <c r="H76" s="6">
        <v>5.846055333333334</v>
      </c>
      <c r="I76" s="6">
        <v>7.4368545161290331</v>
      </c>
      <c r="J76" s="6">
        <v>2.283366</v>
      </c>
      <c r="K76" s="6">
        <v>1.2497335483870966</v>
      </c>
      <c r="L76" s="6">
        <v>1.03369</v>
      </c>
      <c r="M76" s="6">
        <v>1.4879101000000003</v>
      </c>
      <c r="N76" s="6">
        <f>AVERAGE(B76:M76)</f>
        <v>6.0266490327188933</v>
      </c>
    </row>
    <row r="77" spans="1:14" x14ac:dyDescent="0.25">
      <c r="A77" t="s">
        <v>0</v>
      </c>
      <c r="B77" s="6">
        <v>1.8359799999999999</v>
      </c>
      <c r="C77" s="6">
        <v>9.1079000000000008</v>
      </c>
      <c r="D77" s="6">
        <v>25.6296</v>
      </c>
      <c r="E77" s="6">
        <v>42.776499999999999</v>
      </c>
      <c r="F77" s="6">
        <v>43.501199999999997</v>
      </c>
      <c r="G77" s="6">
        <v>42.885300000000001</v>
      </c>
      <c r="H77" s="6">
        <v>20.190799999999999</v>
      </c>
      <c r="I77" s="6">
        <v>16.234300000000001</v>
      </c>
      <c r="J77" s="6">
        <v>5.2330300000000003</v>
      </c>
      <c r="K77" s="6">
        <v>1.3888199999999999</v>
      </c>
      <c r="L77" s="6">
        <v>1.1272599999999999</v>
      </c>
      <c r="M77" s="6">
        <v>3.7443599999999999</v>
      </c>
      <c r="N77" s="6">
        <f>MAX(B77:M77)</f>
        <v>43.501199999999997</v>
      </c>
    </row>
    <row r="78" spans="1:14" x14ac:dyDescent="0.25">
      <c r="A78" s="4">
        <v>2034</v>
      </c>
      <c r="B78" s="5">
        <f>DATE($A78-1,10,1)</f>
        <v>48853</v>
      </c>
      <c r="C78" s="5">
        <f>DATE($A78-1,11,1)</f>
        <v>48884</v>
      </c>
      <c r="D78" s="5">
        <f>DATE($A78-1,12,1)</f>
        <v>48914</v>
      </c>
      <c r="E78" s="5">
        <f>DATE($A78,1,1)</f>
        <v>48945</v>
      </c>
      <c r="F78" s="5">
        <f>DATE($A78,2,1)</f>
        <v>48976</v>
      </c>
      <c r="G78" s="5">
        <f>DATE($A78,3,1)</f>
        <v>49004</v>
      </c>
      <c r="H78" s="5">
        <f>DATE($A78,4,1)</f>
        <v>49035</v>
      </c>
      <c r="I78" s="5">
        <f>DATE($A78,5,1)</f>
        <v>49065</v>
      </c>
      <c r="J78" s="5">
        <f>DATE($A78,6,1)</f>
        <v>49096</v>
      </c>
      <c r="K78" s="5">
        <f>DATE($A78,7,1)</f>
        <v>49126</v>
      </c>
      <c r="L78" s="5">
        <f>DATE($A78,8,1)</f>
        <v>49157</v>
      </c>
      <c r="M78" s="5">
        <f>DATE($A78,9,1)</f>
        <v>49188</v>
      </c>
      <c r="N78" s="4" t="s">
        <v>3</v>
      </c>
    </row>
    <row r="79" spans="1:14" x14ac:dyDescent="0.25">
      <c r="A79" t="s">
        <v>2</v>
      </c>
      <c r="B79" s="6">
        <v>0.77051800000000004</v>
      </c>
      <c r="C79" s="6">
        <v>2.6638500000000001</v>
      </c>
      <c r="D79" s="6">
        <v>2.0896400000000002</v>
      </c>
      <c r="E79" s="6">
        <v>3.7853699999999999</v>
      </c>
      <c r="F79" s="6">
        <v>4.2949900000000003</v>
      </c>
      <c r="G79" s="6">
        <v>2.1810800000000001</v>
      </c>
      <c r="H79" s="6">
        <v>1.9262999999999999</v>
      </c>
      <c r="I79" s="6">
        <v>1.6579699999999999</v>
      </c>
      <c r="J79" s="6">
        <v>1.48586</v>
      </c>
      <c r="K79" s="6">
        <v>1.02102</v>
      </c>
      <c r="L79" s="6">
        <v>0.85545800000000005</v>
      </c>
      <c r="M79" s="6">
        <v>0.72439200000000004</v>
      </c>
      <c r="N79" s="6">
        <f>MIN(B79:M79)</f>
        <v>0.72439200000000004</v>
      </c>
    </row>
    <row r="80" spans="1:14" x14ac:dyDescent="0.25">
      <c r="A80" t="s">
        <v>1</v>
      </c>
      <c r="B80" s="6">
        <v>9.2545693225806467</v>
      </c>
      <c r="C80" s="6">
        <v>10.725511000000004</v>
      </c>
      <c r="D80" s="6">
        <v>13.35833935483871</v>
      </c>
      <c r="E80" s="6">
        <v>21.007219032258064</v>
      </c>
      <c r="F80" s="6">
        <v>11.853641428571427</v>
      </c>
      <c r="G80" s="6">
        <v>6.7932125806451609</v>
      </c>
      <c r="H80" s="6">
        <v>3.9482699999999991</v>
      </c>
      <c r="I80" s="6">
        <v>4.7991419354838714</v>
      </c>
      <c r="J80" s="6">
        <v>2.438295333333333</v>
      </c>
      <c r="K80" s="6">
        <v>1.2029919354838712</v>
      </c>
      <c r="L80" s="6">
        <v>0.92995061290322578</v>
      </c>
      <c r="M80" s="6">
        <v>0.78430389999999994</v>
      </c>
      <c r="N80" s="6">
        <f>AVERAGE(B80:M80)</f>
        <v>7.257953869674858</v>
      </c>
    </row>
    <row r="81" spans="1:14" x14ac:dyDescent="0.25">
      <c r="A81" t="s">
        <v>0</v>
      </c>
      <c r="B81" s="6">
        <v>35.238900000000001</v>
      </c>
      <c r="C81" s="6">
        <v>27.866399999999999</v>
      </c>
      <c r="D81" s="6">
        <v>32.262599999999999</v>
      </c>
      <c r="E81" s="6">
        <v>56.106900000000003</v>
      </c>
      <c r="F81" s="6">
        <v>31.972799999999999</v>
      </c>
      <c r="G81" s="6">
        <v>21.5321</v>
      </c>
      <c r="H81" s="6">
        <v>10.4785</v>
      </c>
      <c r="I81" s="6">
        <v>13.4733</v>
      </c>
      <c r="J81" s="6">
        <v>4.9135999999999997</v>
      </c>
      <c r="K81" s="6">
        <v>1.6370100000000001</v>
      </c>
      <c r="L81" s="6">
        <v>1.0145599999999999</v>
      </c>
      <c r="M81" s="6">
        <v>0.85020700000000005</v>
      </c>
      <c r="N81" s="6">
        <f>MAX(B81:M81)</f>
        <v>56.106900000000003</v>
      </c>
    </row>
    <row r="82" spans="1:14" x14ac:dyDescent="0.25">
      <c r="A82" s="4">
        <v>2035</v>
      </c>
      <c r="B82" s="5">
        <f>DATE($A82-1,10,1)</f>
        <v>49218</v>
      </c>
      <c r="C82" s="5">
        <f>DATE($A82-1,11,1)</f>
        <v>49249</v>
      </c>
      <c r="D82" s="5">
        <f>DATE($A82-1,12,1)</f>
        <v>49279</v>
      </c>
      <c r="E82" s="5">
        <f>DATE($A82,1,1)</f>
        <v>49310</v>
      </c>
      <c r="F82" s="5">
        <f>DATE($A82,2,1)</f>
        <v>49341</v>
      </c>
      <c r="G82" s="5">
        <f>DATE($A82,3,1)</f>
        <v>49369</v>
      </c>
      <c r="H82" s="5">
        <f>DATE($A82,4,1)</f>
        <v>49400</v>
      </c>
      <c r="I82" s="5">
        <f>DATE($A82,5,1)</f>
        <v>49430</v>
      </c>
      <c r="J82" s="5">
        <f>DATE($A82,6,1)</f>
        <v>49461</v>
      </c>
      <c r="K82" s="5">
        <f>DATE($A82,7,1)</f>
        <v>49491</v>
      </c>
      <c r="L82" s="5">
        <f>DATE($A82,8,1)</f>
        <v>49522</v>
      </c>
      <c r="M82" s="5">
        <f>DATE($A82,9,1)</f>
        <v>49553</v>
      </c>
      <c r="N82" s="4" t="s">
        <v>3</v>
      </c>
    </row>
    <row r="83" spans="1:14" x14ac:dyDescent="0.25">
      <c r="A83" t="s">
        <v>2</v>
      </c>
      <c r="B83" s="6">
        <v>0.68281899999999995</v>
      </c>
      <c r="C83" s="6">
        <v>4.0297299999999998</v>
      </c>
      <c r="D83" s="6">
        <v>3.6807099999999999</v>
      </c>
      <c r="E83" s="6">
        <v>2.7951299999999999</v>
      </c>
      <c r="F83" s="6">
        <v>2.6997499999999999</v>
      </c>
      <c r="G83" s="6">
        <v>1.6315200000000001</v>
      </c>
      <c r="H83" s="6">
        <v>1.8871800000000001</v>
      </c>
      <c r="I83" s="6">
        <v>1.2863899999999999</v>
      </c>
      <c r="J83" s="6">
        <v>1.2984599999999999</v>
      </c>
      <c r="K83" s="6">
        <v>0.87498799999999999</v>
      </c>
      <c r="L83" s="6">
        <v>0.73405500000000001</v>
      </c>
      <c r="M83" s="6">
        <v>0.66149800000000003</v>
      </c>
      <c r="N83" s="6">
        <f>MIN(B83:M83)</f>
        <v>0.66149800000000003</v>
      </c>
    </row>
    <row r="84" spans="1:14" x14ac:dyDescent="0.25">
      <c r="A84" t="s">
        <v>1</v>
      </c>
      <c r="B84" s="6">
        <v>11.61676741935484</v>
      </c>
      <c r="C84" s="6">
        <v>8.0335753333333333</v>
      </c>
      <c r="D84" s="6">
        <v>24.672841935483877</v>
      </c>
      <c r="E84" s="6">
        <v>8.0280422580645165</v>
      </c>
      <c r="F84" s="6">
        <v>9.8372499999999974</v>
      </c>
      <c r="G84" s="6">
        <v>3.5649306451612905</v>
      </c>
      <c r="H84" s="6">
        <v>5.2262759999999995</v>
      </c>
      <c r="I84" s="6">
        <v>2.0500377419354843</v>
      </c>
      <c r="J84" s="6">
        <v>3.8097236666666654</v>
      </c>
      <c r="K84" s="6">
        <v>1.0013368387096775</v>
      </c>
      <c r="L84" s="6">
        <v>0.79737448387096777</v>
      </c>
      <c r="M84" s="6">
        <v>0.83722316666666674</v>
      </c>
      <c r="N84" s="6">
        <f>AVERAGE(B84:M84)</f>
        <v>6.6229482907706094</v>
      </c>
    </row>
    <row r="85" spans="1:14" x14ac:dyDescent="0.25">
      <c r="A85" t="s">
        <v>0</v>
      </c>
      <c r="B85" s="6">
        <v>100.32599999999999</v>
      </c>
      <c r="C85" s="6">
        <v>15.2097</v>
      </c>
      <c r="D85" s="6">
        <v>60.678100000000001</v>
      </c>
      <c r="E85" s="6">
        <v>26.805099999999999</v>
      </c>
      <c r="F85" s="6">
        <v>33.002899999999997</v>
      </c>
      <c r="G85" s="6">
        <v>9.7624399999999998</v>
      </c>
      <c r="H85" s="6">
        <v>13.7967</v>
      </c>
      <c r="I85" s="6">
        <v>4.1911300000000002</v>
      </c>
      <c r="J85" s="6">
        <v>11.9651</v>
      </c>
      <c r="K85" s="6">
        <v>1.25488</v>
      </c>
      <c r="L85" s="6">
        <v>0.86958400000000002</v>
      </c>
      <c r="M85" s="6">
        <v>1.7777099999999999</v>
      </c>
      <c r="N85" s="6">
        <f>MAX(B85:M85)</f>
        <v>100.32599999999999</v>
      </c>
    </row>
    <row r="86" spans="1:14" x14ac:dyDescent="0.25">
      <c r="A86" s="4">
        <v>2036</v>
      </c>
      <c r="B86" s="5">
        <f>DATE($A86-1,10,1)</f>
        <v>49583</v>
      </c>
      <c r="C86" s="5">
        <f>DATE($A86-1,11,1)</f>
        <v>49614</v>
      </c>
      <c r="D86" s="5">
        <f>DATE($A86-1,12,1)</f>
        <v>49644</v>
      </c>
      <c r="E86" s="5">
        <f>DATE($A86,1,1)</f>
        <v>49675</v>
      </c>
      <c r="F86" s="5">
        <f>DATE($A86,2,1)</f>
        <v>49706</v>
      </c>
      <c r="G86" s="5">
        <f>DATE($A86,3,1)</f>
        <v>49735</v>
      </c>
      <c r="H86" s="5">
        <f>DATE($A86,4,1)</f>
        <v>49766</v>
      </c>
      <c r="I86" s="5">
        <f>DATE($A86,5,1)</f>
        <v>49796</v>
      </c>
      <c r="J86" s="5">
        <f>DATE($A86,6,1)</f>
        <v>49827</v>
      </c>
      <c r="K86" s="5">
        <f>DATE($A86,7,1)</f>
        <v>49857</v>
      </c>
      <c r="L86" s="5">
        <f>DATE($A86,8,1)</f>
        <v>49888</v>
      </c>
      <c r="M86" s="5">
        <f>DATE($A86,9,1)</f>
        <v>49919</v>
      </c>
      <c r="N86" s="4" t="s">
        <v>3</v>
      </c>
    </row>
    <row r="87" spans="1:14" x14ac:dyDescent="0.25">
      <c r="A87" t="s">
        <v>2</v>
      </c>
      <c r="B87" s="6">
        <v>0.64087300000000003</v>
      </c>
      <c r="C87" s="6">
        <v>1.27335</v>
      </c>
      <c r="D87" s="6">
        <v>1.0405899999999999</v>
      </c>
      <c r="E87" s="6">
        <v>3.0167700000000002</v>
      </c>
      <c r="F87" s="6">
        <v>3.1214900000000001</v>
      </c>
      <c r="G87" s="6">
        <v>4.65937</v>
      </c>
      <c r="H87" s="6">
        <v>2.5021599999999999</v>
      </c>
      <c r="I87" s="6">
        <v>3.21753</v>
      </c>
      <c r="J87" s="6">
        <v>1.46007</v>
      </c>
      <c r="K87" s="6">
        <v>1.10809</v>
      </c>
      <c r="L87" s="6">
        <v>0.90727999999999998</v>
      </c>
      <c r="M87" s="6">
        <v>0.99886399999999997</v>
      </c>
      <c r="N87" s="6">
        <f>MIN(B87:M87)</f>
        <v>0.64087300000000003</v>
      </c>
    </row>
    <row r="88" spans="1:14" x14ac:dyDescent="0.25">
      <c r="A88" t="s">
        <v>1</v>
      </c>
      <c r="B88" s="6">
        <v>4.6128778064516132</v>
      </c>
      <c r="C88" s="6">
        <v>4.4288476666666678</v>
      </c>
      <c r="D88" s="6">
        <v>3.0875577419354845</v>
      </c>
      <c r="E88" s="6">
        <v>7.1113574193548406</v>
      </c>
      <c r="F88" s="6">
        <v>24.083192413793093</v>
      </c>
      <c r="G88" s="6">
        <v>22.252937419354833</v>
      </c>
      <c r="H88" s="6">
        <v>7.0256243333333339</v>
      </c>
      <c r="I88" s="6">
        <v>8.5259712903225804</v>
      </c>
      <c r="J88" s="6">
        <v>1.8164923333333332</v>
      </c>
      <c r="K88" s="6">
        <v>1.3338258064516129</v>
      </c>
      <c r="L88" s="6">
        <v>0.99722232258064514</v>
      </c>
      <c r="M88" s="6">
        <v>2.3988901333333326</v>
      </c>
      <c r="N88" s="6">
        <f>AVERAGE(B88:M88)</f>
        <v>7.3062330572426148</v>
      </c>
    </row>
    <row r="89" spans="1:14" x14ac:dyDescent="0.25">
      <c r="A89" t="s">
        <v>0</v>
      </c>
      <c r="B89" s="6">
        <v>11.941599999999999</v>
      </c>
      <c r="C89" s="6">
        <v>17.350200000000001</v>
      </c>
      <c r="D89" s="6">
        <v>11.8972</v>
      </c>
      <c r="E89" s="6">
        <v>18.607800000000001</v>
      </c>
      <c r="F89" s="6">
        <v>90.223600000000005</v>
      </c>
      <c r="G89" s="6">
        <v>69.334400000000002</v>
      </c>
      <c r="H89" s="6">
        <v>17.894100000000002</v>
      </c>
      <c r="I89" s="6">
        <v>22.587399999999999</v>
      </c>
      <c r="J89" s="6">
        <v>2.9725799999999998</v>
      </c>
      <c r="K89" s="6">
        <v>2.18093</v>
      </c>
      <c r="L89" s="6">
        <v>1.10023</v>
      </c>
      <c r="M89" s="6">
        <v>7.3655299999999997</v>
      </c>
      <c r="N89" s="6">
        <f>MAX(B89:M89)</f>
        <v>90.223600000000005</v>
      </c>
    </row>
    <row r="90" spans="1:14" x14ac:dyDescent="0.25">
      <c r="A90" s="4">
        <v>2037</v>
      </c>
      <c r="B90" s="5">
        <f>DATE($A90-1,10,1)</f>
        <v>49949</v>
      </c>
      <c r="C90" s="5">
        <f>DATE($A90-1,11,1)</f>
        <v>49980</v>
      </c>
      <c r="D90" s="5">
        <f>DATE($A90-1,12,1)</f>
        <v>50010</v>
      </c>
      <c r="E90" s="5">
        <f>DATE($A90,1,1)</f>
        <v>50041</v>
      </c>
      <c r="F90" s="5">
        <f>DATE($A90,2,1)</f>
        <v>50072</v>
      </c>
      <c r="G90" s="5">
        <f>DATE($A90,3,1)</f>
        <v>50100</v>
      </c>
      <c r="H90" s="5">
        <f>DATE($A90,4,1)</f>
        <v>50131</v>
      </c>
      <c r="I90" s="5">
        <f>DATE($A90,5,1)</f>
        <v>50161</v>
      </c>
      <c r="J90" s="5">
        <f>DATE($A90,6,1)</f>
        <v>50192</v>
      </c>
      <c r="K90" s="5">
        <f>DATE($A90,7,1)</f>
        <v>50222</v>
      </c>
      <c r="L90" s="5">
        <f>DATE($A90,8,1)</f>
        <v>50253</v>
      </c>
      <c r="M90" s="5">
        <f>DATE($A90,9,1)</f>
        <v>50284</v>
      </c>
      <c r="N90" s="4" t="s">
        <v>3</v>
      </c>
    </row>
    <row r="91" spans="1:14" x14ac:dyDescent="0.25">
      <c r="A91" t="s">
        <v>2</v>
      </c>
      <c r="B91" s="6">
        <v>0.67507499999999998</v>
      </c>
      <c r="C91" s="6">
        <v>0.67112899999999998</v>
      </c>
      <c r="D91" s="6">
        <v>5.8487200000000001</v>
      </c>
      <c r="E91" s="6">
        <v>3.8102499999999999</v>
      </c>
      <c r="F91" s="6">
        <v>2.5288900000000001</v>
      </c>
      <c r="G91" s="6">
        <v>5.4559899999999999</v>
      </c>
      <c r="H91" s="6">
        <v>2.0070899999999998</v>
      </c>
      <c r="I91" s="6">
        <v>1.8147200000000001</v>
      </c>
      <c r="J91" s="6">
        <v>1.40269</v>
      </c>
      <c r="K91" s="6">
        <v>1.1127499999999999</v>
      </c>
      <c r="L91" s="6">
        <v>0.91768400000000006</v>
      </c>
      <c r="M91" s="6">
        <v>0.89144500000000004</v>
      </c>
      <c r="N91" s="6">
        <f>MIN(B91:M91)</f>
        <v>0.67112899999999998</v>
      </c>
    </row>
    <row r="92" spans="1:14" x14ac:dyDescent="0.25">
      <c r="A92" t="s">
        <v>1</v>
      </c>
      <c r="B92" s="6">
        <v>0.84422835483870973</v>
      </c>
      <c r="C92" s="6">
        <v>11.341959666666666</v>
      </c>
      <c r="D92" s="6">
        <v>25.10425967741935</v>
      </c>
      <c r="E92" s="6">
        <v>19.766421612903223</v>
      </c>
      <c r="F92" s="6">
        <v>21.915678571428572</v>
      </c>
      <c r="G92" s="6">
        <v>14.907516451612901</v>
      </c>
      <c r="H92" s="6">
        <v>2.7409793333333337</v>
      </c>
      <c r="I92" s="6">
        <v>3.111114838709677</v>
      </c>
      <c r="J92" s="6">
        <v>2.3186749999999994</v>
      </c>
      <c r="K92" s="6">
        <v>1.2356374193548385</v>
      </c>
      <c r="L92" s="6">
        <v>1.0097566774193549</v>
      </c>
      <c r="M92" s="6">
        <v>2.3211348999999997</v>
      </c>
      <c r="N92" s="6">
        <f>AVERAGE(B92:M92)</f>
        <v>8.884780208640553</v>
      </c>
    </row>
    <row r="93" spans="1:14" x14ac:dyDescent="0.25">
      <c r="A93" t="s">
        <v>0</v>
      </c>
      <c r="B93" s="6">
        <v>1.32317</v>
      </c>
      <c r="C93" s="6">
        <v>35.094000000000001</v>
      </c>
      <c r="D93" s="6">
        <v>117.691</v>
      </c>
      <c r="E93" s="6">
        <v>58.908200000000001</v>
      </c>
      <c r="F93" s="6">
        <v>47.558599999999998</v>
      </c>
      <c r="G93" s="6">
        <v>45.1629</v>
      </c>
      <c r="H93" s="6">
        <v>4.97776</v>
      </c>
      <c r="I93" s="6">
        <v>6.0673599999999999</v>
      </c>
      <c r="J93" s="6">
        <v>6.0828199999999999</v>
      </c>
      <c r="K93" s="6">
        <v>1.3874299999999999</v>
      </c>
      <c r="L93" s="6">
        <v>1.1056299999999999</v>
      </c>
      <c r="M93" s="6">
        <v>11.230700000000001</v>
      </c>
      <c r="N93" s="6">
        <f>MAX(B93:M93)</f>
        <v>117.691</v>
      </c>
    </row>
    <row r="94" spans="1:14" x14ac:dyDescent="0.25">
      <c r="A94" s="4">
        <v>2038</v>
      </c>
      <c r="B94" s="5">
        <f>DATE($A94-1,10,1)</f>
        <v>50314</v>
      </c>
      <c r="C94" s="5">
        <f>DATE($A94-1,11,1)</f>
        <v>50345</v>
      </c>
      <c r="D94" s="5">
        <f>DATE($A94-1,12,1)</f>
        <v>50375</v>
      </c>
      <c r="E94" s="5">
        <f>DATE($A94,1,1)</f>
        <v>50406</v>
      </c>
      <c r="F94" s="5">
        <f>DATE($A94,2,1)</f>
        <v>50437</v>
      </c>
      <c r="G94" s="5">
        <f>DATE($A94,3,1)</f>
        <v>50465</v>
      </c>
      <c r="H94" s="5">
        <f>DATE($A94,4,1)</f>
        <v>50496</v>
      </c>
      <c r="I94" s="5">
        <f>DATE($A94,5,1)</f>
        <v>50526</v>
      </c>
      <c r="J94" s="5">
        <f>DATE($A94,6,1)</f>
        <v>50557</v>
      </c>
      <c r="K94" s="5">
        <f>DATE($A94,7,1)</f>
        <v>50587</v>
      </c>
      <c r="L94" s="5">
        <f>DATE($A94,8,1)</f>
        <v>50618</v>
      </c>
      <c r="M94" s="5">
        <f>DATE($A94,9,1)</f>
        <v>50649</v>
      </c>
      <c r="N94" s="4" t="s">
        <v>3</v>
      </c>
    </row>
    <row r="95" spans="1:14" x14ac:dyDescent="0.25">
      <c r="A95" t="s">
        <v>2</v>
      </c>
      <c r="B95" s="6">
        <v>0.80296999999999996</v>
      </c>
      <c r="C95" s="6">
        <v>3.8240400000000001</v>
      </c>
      <c r="D95" s="6">
        <v>2.1253199999999999</v>
      </c>
      <c r="E95" s="6">
        <v>1.13184</v>
      </c>
      <c r="F95" s="6">
        <v>1.9169799999999999</v>
      </c>
      <c r="G95" s="6">
        <v>5.9961900000000004</v>
      </c>
      <c r="H95" s="6">
        <v>5.7114799999999999</v>
      </c>
      <c r="I95" s="6">
        <v>2.2028300000000001</v>
      </c>
      <c r="J95" s="6">
        <v>1.5923799999999999</v>
      </c>
      <c r="K95" s="6">
        <v>1.2008300000000001</v>
      </c>
      <c r="L95" s="6">
        <v>0.96676399999999996</v>
      </c>
      <c r="M95" s="6">
        <v>0.85686700000000005</v>
      </c>
      <c r="N95" s="6">
        <f>MIN(B95:M95)</f>
        <v>0.80296999999999996</v>
      </c>
    </row>
    <row r="96" spans="1:14" x14ac:dyDescent="0.25">
      <c r="A96" t="s">
        <v>1</v>
      </c>
      <c r="B96" s="6">
        <v>2.0445542580645162</v>
      </c>
      <c r="C96" s="6">
        <v>8.4186173333333336</v>
      </c>
      <c r="D96" s="6">
        <v>11.075354838709677</v>
      </c>
      <c r="E96" s="6">
        <v>3.940869032258064</v>
      </c>
      <c r="F96" s="6">
        <v>8.0770803571428562</v>
      </c>
      <c r="G96" s="6">
        <v>19.458959032258068</v>
      </c>
      <c r="H96" s="6">
        <v>15.084741333333337</v>
      </c>
      <c r="I96" s="6">
        <v>7.9215361290322583</v>
      </c>
      <c r="J96" s="6">
        <v>2.9751763333333332</v>
      </c>
      <c r="K96" s="6">
        <v>1.3704367741935486</v>
      </c>
      <c r="L96" s="6">
        <v>1.070113322580645</v>
      </c>
      <c r="M96" s="6">
        <v>1.1077663666666666</v>
      </c>
      <c r="N96" s="6">
        <f>AVERAGE(B96:M96)</f>
        <v>6.8787670925755258</v>
      </c>
    </row>
    <row r="97" spans="1:14" x14ac:dyDescent="0.25">
      <c r="A97" t="s">
        <v>0</v>
      </c>
      <c r="B97" s="6">
        <v>8.9917599999999993</v>
      </c>
      <c r="C97" s="6">
        <v>17.764900000000001</v>
      </c>
      <c r="D97" s="6">
        <v>24.959900000000001</v>
      </c>
      <c r="E97" s="6">
        <v>18.9102</v>
      </c>
      <c r="F97" s="6">
        <v>24.888500000000001</v>
      </c>
      <c r="G97" s="6">
        <v>44.286999999999999</v>
      </c>
      <c r="H97" s="6">
        <v>48.7271</v>
      </c>
      <c r="I97" s="6">
        <v>20.6157</v>
      </c>
      <c r="J97" s="6">
        <v>7.9513499999999997</v>
      </c>
      <c r="K97" s="6">
        <v>1.5619700000000001</v>
      </c>
      <c r="L97" s="6">
        <v>1.19028</v>
      </c>
      <c r="M97" s="6">
        <v>2.4114100000000001</v>
      </c>
      <c r="N97" s="6">
        <f>MAX(B97:M97)</f>
        <v>48.7271</v>
      </c>
    </row>
    <row r="98" spans="1:14" x14ac:dyDescent="0.25">
      <c r="A98" s="4">
        <v>2039</v>
      </c>
      <c r="B98" s="5">
        <f>DATE($A98-1,10,1)</f>
        <v>50679</v>
      </c>
      <c r="C98" s="5">
        <f>DATE($A98-1,11,1)</f>
        <v>50710</v>
      </c>
      <c r="D98" s="5">
        <f>DATE($A98-1,12,1)</f>
        <v>50740</v>
      </c>
      <c r="E98" s="5">
        <f>DATE($A98,1,1)</f>
        <v>50771</v>
      </c>
      <c r="F98" s="5">
        <f>DATE($A98,2,1)</f>
        <v>50802</v>
      </c>
      <c r="G98" s="5">
        <f>DATE($A98,3,1)</f>
        <v>50830</v>
      </c>
      <c r="H98" s="5">
        <f>DATE($A98,4,1)</f>
        <v>50861</v>
      </c>
      <c r="I98" s="5">
        <f>DATE($A98,5,1)</f>
        <v>50891</v>
      </c>
      <c r="J98" s="5">
        <f>DATE($A98,6,1)</f>
        <v>50922</v>
      </c>
      <c r="K98" s="5">
        <f>DATE($A98,7,1)</f>
        <v>50952</v>
      </c>
      <c r="L98" s="5">
        <f>DATE($A98,8,1)</f>
        <v>50983</v>
      </c>
      <c r="M98" s="5">
        <f>DATE($A98,9,1)</f>
        <v>51014</v>
      </c>
      <c r="N98" s="4" t="s">
        <v>3</v>
      </c>
    </row>
    <row r="99" spans="1:14" x14ac:dyDescent="0.25">
      <c r="A99" t="s">
        <v>2</v>
      </c>
      <c r="B99" s="6">
        <v>0.83443500000000004</v>
      </c>
      <c r="C99" s="6">
        <v>2.24472</v>
      </c>
      <c r="D99" s="6">
        <v>2.6093500000000001</v>
      </c>
      <c r="E99" s="6">
        <v>1.4569399999999999</v>
      </c>
      <c r="F99" s="6">
        <v>1.6428700000000001</v>
      </c>
      <c r="G99" s="6">
        <v>1.09962</v>
      </c>
      <c r="H99" s="6">
        <v>0.99082099999999995</v>
      </c>
      <c r="I99" s="6">
        <v>1.6559999999999999</v>
      </c>
      <c r="J99" s="6">
        <v>0.93969100000000005</v>
      </c>
      <c r="K99" s="6">
        <v>0.67869000000000002</v>
      </c>
      <c r="L99" s="6">
        <v>0.57053399999999999</v>
      </c>
      <c r="M99" s="6">
        <v>0.4698</v>
      </c>
      <c r="N99" s="6">
        <f>MIN(B99:M99)</f>
        <v>0.4698</v>
      </c>
    </row>
    <row r="100" spans="1:14" x14ac:dyDescent="0.25">
      <c r="A100" t="s">
        <v>1</v>
      </c>
      <c r="B100" s="6">
        <v>4.8256978387096776</v>
      </c>
      <c r="C100" s="6">
        <v>7.0523696666666638</v>
      </c>
      <c r="D100" s="6">
        <v>10.415323225806455</v>
      </c>
      <c r="E100" s="6">
        <v>6.2887274193548386</v>
      </c>
      <c r="F100" s="6">
        <v>8.1413078571428574</v>
      </c>
      <c r="G100" s="6">
        <v>1.3411577419354836</v>
      </c>
      <c r="H100" s="6">
        <v>2.7622460333333332</v>
      </c>
      <c r="I100" s="6">
        <v>5.3183480645161287</v>
      </c>
      <c r="J100" s="6">
        <v>1.9441300000000004</v>
      </c>
      <c r="K100" s="6">
        <v>0.86719006451612923</v>
      </c>
      <c r="L100" s="6">
        <v>0.76594719354838703</v>
      </c>
      <c r="M100" s="6">
        <v>0.51409936666666678</v>
      </c>
      <c r="N100" s="6">
        <f>AVERAGE(B100:M100)</f>
        <v>4.1863787060163853</v>
      </c>
    </row>
    <row r="101" spans="1:14" x14ac:dyDescent="0.25">
      <c r="A101" t="s">
        <v>0</v>
      </c>
      <c r="B101" s="6">
        <v>14.7143</v>
      </c>
      <c r="C101" s="6">
        <v>15.758900000000001</v>
      </c>
      <c r="D101" s="6">
        <v>20.759899999999998</v>
      </c>
      <c r="E101" s="6">
        <v>23.9285</v>
      </c>
      <c r="F101" s="6">
        <v>28.2441</v>
      </c>
      <c r="G101" s="6">
        <v>2.23881</v>
      </c>
      <c r="H101" s="6">
        <v>10.546900000000001</v>
      </c>
      <c r="I101" s="6">
        <v>18.404199999999999</v>
      </c>
      <c r="J101" s="6">
        <v>5.1903300000000003</v>
      </c>
      <c r="K101" s="6">
        <v>1.3914</v>
      </c>
      <c r="L101" s="6">
        <v>1.4605600000000001</v>
      </c>
      <c r="M101" s="6">
        <v>0.56609100000000001</v>
      </c>
      <c r="N101" s="6">
        <f>MAX(B101:M101)</f>
        <v>28.2441</v>
      </c>
    </row>
    <row r="102" spans="1:14" x14ac:dyDescent="0.25">
      <c r="A102" s="4">
        <v>2040</v>
      </c>
      <c r="B102" s="5">
        <f>DATE($A102-1,10,1)</f>
        <v>51044</v>
      </c>
      <c r="C102" s="5">
        <f>DATE($A102-1,11,1)</f>
        <v>51075</v>
      </c>
      <c r="D102" s="5">
        <f>DATE($A102-1,12,1)</f>
        <v>51105</v>
      </c>
      <c r="E102" s="5">
        <f>DATE($A102,1,1)</f>
        <v>51136</v>
      </c>
      <c r="F102" s="5">
        <f>DATE($A102,2,1)</f>
        <v>51167</v>
      </c>
      <c r="G102" s="5">
        <f>DATE($A102,3,1)</f>
        <v>51196</v>
      </c>
      <c r="H102" s="5">
        <f>DATE($A102,4,1)</f>
        <v>51227</v>
      </c>
      <c r="I102" s="5">
        <f>DATE($A102,5,1)</f>
        <v>51257</v>
      </c>
      <c r="J102" s="5">
        <f>DATE($A102,6,1)</f>
        <v>51288</v>
      </c>
      <c r="K102" s="5">
        <f>DATE($A102,7,1)</f>
        <v>51318</v>
      </c>
      <c r="L102" s="5">
        <f>DATE($A102,8,1)</f>
        <v>51349</v>
      </c>
      <c r="M102" s="5">
        <f>DATE($A102,9,1)</f>
        <v>51380</v>
      </c>
      <c r="N102" s="4" t="s">
        <v>3</v>
      </c>
    </row>
    <row r="103" spans="1:14" x14ac:dyDescent="0.25">
      <c r="A103" t="s">
        <v>2</v>
      </c>
      <c r="B103" s="6">
        <v>0.40848400000000001</v>
      </c>
      <c r="C103" s="6">
        <v>0.36994300000000002</v>
      </c>
      <c r="D103" s="6">
        <v>9.6918699999999998</v>
      </c>
      <c r="E103" s="6">
        <v>3.01837</v>
      </c>
      <c r="F103" s="6">
        <v>3.52596</v>
      </c>
      <c r="G103" s="6">
        <v>6.82186</v>
      </c>
      <c r="H103" s="6">
        <v>4.0367600000000001</v>
      </c>
      <c r="I103" s="6">
        <v>2.53742</v>
      </c>
      <c r="J103" s="6">
        <v>1.6875500000000001</v>
      </c>
      <c r="K103" s="6">
        <v>1.2680199999999999</v>
      </c>
      <c r="L103" s="6">
        <v>1.10382</v>
      </c>
      <c r="M103" s="6">
        <v>0.93470200000000003</v>
      </c>
      <c r="N103" s="6">
        <f>MIN(B103:M103)</f>
        <v>0.36994300000000002</v>
      </c>
    </row>
    <row r="104" spans="1:14" x14ac:dyDescent="0.25">
      <c r="A104" t="s">
        <v>1</v>
      </c>
      <c r="B104" s="6">
        <v>0.44177483870967743</v>
      </c>
      <c r="C104" s="6">
        <v>1.6501774333333332</v>
      </c>
      <c r="D104" s="6">
        <v>30.962992580645164</v>
      </c>
      <c r="E104" s="6">
        <v>8.4795461290322578</v>
      </c>
      <c r="F104" s="6">
        <v>13.74033551724138</v>
      </c>
      <c r="G104" s="6">
        <v>43.236744838709669</v>
      </c>
      <c r="H104" s="6">
        <v>9.4743866666666676</v>
      </c>
      <c r="I104" s="6">
        <v>3.3546238709677416</v>
      </c>
      <c r="J104" s="6">
        <v>2.5470093333333343</v>
      </c>
      <c r="K104" s="6">
        <v>1.4303148387096773</v>
      </c>
      <c r="L104" s="6">
        <v>2.1588332258064509</v>
      </c>
      <c r="M104" s="6">
        <v>3.1499697333333336</v>
      </c>
      <c r="N104" s="6">
        <f>AVERAGE(B104:M104)</f>
        <v>10.052225750540725</v>
      </c>
    </row>
    <row r="105" spans="1:14" x14ac:dyDescent="0.25">
      <c r="A105" t="s">
        <v>0</v>
      </c>
      <c r="B105" s="6">
        <v>0.46710299999999999</v>
      </c>
      <c r="C105" s="6">
        <v>15.257099999999999</v>
      </c>
      <c r="D105" s="6">
        <v>80.528800000000004</v>
      </c>
      <c r="E105" s="6">
        <v>22.0641</v>
      </c>
      <c r="F105" s="6">
        <v>97.103800000000007</v>
      </c>
      <c r="G105" s="6">
        <v>155.06800000000001</v>
      </c>
      <c r="H105" s="6">
        <v>26.524000000000001</v>
      </c>
      <c r="I105" s="6">
        <v>5.9223100000000004</v>
      </c>
      <c r="J105" s="6">
        <v>4.8433099999999998</v>
      </c>
      <c r="K105" s="6">
        <v>1.6592199999999999</v>
      </c>
      <c r="L105" s="6">
        <v>9.0449999999999999</v>
      </c>
      <c r="M105" s="6">
        <v>15.7136</v>
      </c>
      <c r="N105" s="6">
        <f>MAX(B105:M105)</f>
        <v>155.06800000000001</v>
      </c>
    </row>
    <row r="106" spans="1:14" x14ac:dyDescent="0.25">
      <c r="A106" s="4">
        <v>2041</v>
      </c>
      <c r="B106" s="5">
        <f>DATE($A106-1,10,1)</f>
        <v>51410</v>
      </c>
      <c r="C106" s="5">
        <f>DATE($A106-1,11,1)</f>
        <v>51441</v>
      </c>
      <c r="D106" s="5">
        <f>DATE($A106-1,12,1)</f>
        <v>51471</v>
      </c>
      <c r="E106" s="5">
        <f>DATE($A106,1,1)</f>
        <v>51502</v>
      </c>
      <c r="F106" s="5">
        <f>DATE($A106,2,1)</f>
        <v>51533</v>
      </c>
      <c r="G106" s="5">
        <f>DATE($A106,3,1)</f>
        <v>51561</v>
      </c>
      <c r="H106" s="5">
        <f>DATE($A106,4,1)</f>
        <v>51592</v>
      </c>
      <c r="I106" s="5">
        <f>DATE($A106,5,1)</f>
        <v>51622</v>
      </c>
      <c r="J106" s="5">
        <f>DATE($A106,6,1)</f>
        <v>51653</v>
      </c>
      <c r="K106" s="5">
        <f>DATE($A106,7,1)</f>
        <v>51683</v>
      </c>
      <c r="L106" s="5">
        <f>DATE($A106,8,1)</f>
        <v>51714</v>
      </c>
      <c r="M106" s="5">
        <f>DATE($A106,9,1)</f>
        <v>51745</v>
      </c>
      <c r="N106" s="4" t="s">
        <v>3</v>
      </c>
    </row>
    <row r="107" spans="1:14" x14ac:dyDescent="0.25">
      <c r="A107" t="s">
        <v>2</v>
      </c>
      <c r="B107" s="6">
        <v>1.5307299999999999</v>
      </c>
      <c r="C107" s="6">
        <v>10.986000000000001</v>
      </c>
      <c r="D107" s="6">
        <v>3.2487400000000002</v>
      </c>
      <c r="E107" s="6">
        <v>5.1505700000000001</v>
      </c>
      <c r="F107" s="6">
        <v>5.3216299999999999</v>
      </c>
      <c r="G107" s="6">
        <v>2.9909699999999999</v>
      </c>
      <c r="H107" s="6">
        <v>2.1936599999999999</v>
      </c>
      <c r="I107" s="6">
        <v>1.64106</v>
      </c>
      <c r="J107" s="6">
        <v>1.34256</v>
      </c>
      <c r="K107" s="6">
        <v>1.10355</v>
      </c>
      <c r="L107" s="6">
        <v>0.978437</v>
      </c>
      <c r="M107" s="6">
        <v>0.81857800000000003</v>
      </c>
      <c r="N107" s="6">
        <f>MIN(B107:M107)</f>
        <v>0.81857800000000003</v>
      </c>
    </row>
    <row r="108" spans="1:14" x14ac:dyDescent="0.25">
      <c r="A108" t="s">
        <v>1</v>
      </c>
      <c r="B108" s="6">
        <v>11.647637419354838</v>
      </c>
      <c r="C108" s="6">
        <v>25.555596666666663</v>
      </c>
      <c r="D108" s="6">
        <v>15.123449032258067</v>
      </c>
      <c r="E108" s="6">
        <v>20.430074516129032</v>
      </c>
      <c r="F108" s="6">
        <v>12.515370000000001</v>
      </c>
      <c r="G108" s="6">
        <v>18.675572903225806</v>
      </c>
      <c r="H108" s="6">
        <v>4.2834909999999997</v>
      </c>
      <c r="I108" s="6">
        <v>1.852126451612903</v>
      </c>
      <c r="J108" s="6">
        <v>1.4801633333333328</v>
      </c>
      <c r="K108" s="6">
        <v>1.214078387096774</v>
      </c>
      <c r="L108" s="6">
        <v>1.5650529354838709</v>
      </c>
      <c r="M108" s="6">
        <v>1.6385388999999999</v>
      </c>
      <c r="N108" s="6">
        <f>AVERAGE(B108:M108)</f>
        <v>9.6650959620967747</v>
      </c>
    </row>
    <row r="109" spans="1:14" x14ac:dyDescent="0.25">
      <c r="A109" t="s">
        <v>0</v>
      </c>
      <c r="B109" s="6">
        <v>37.943600000000004</v>
      </c>
      <c r="C109" s="6">
        <v>61.777099999999997</v>
      </c>
      <c r="D109" s="6">
        <v>41.145499999999998</v>
      </c>
      <c r="E109" s="6">
        <v>48.810400000000001</v>
      </c>
      <c r="F109" s="6">
        <v>27.8813</v>
      </c>
      <c r="G109" s="6">
        <v>90.1096</v>
      </c>
      <c r="H109" s="6">
        <v>10.3401</v>
      </c>
      <c r="I109" s="6">
        <v>2.1554899999999999</v>
      </c>
      <c r="J109" s="6">
        <v>1.6294</v>
      </c>
      <c r="K109" s="6">
        <v>1.33385</v>
      </c>
      <c r="L109" s="6">
        <v>4.54556</v>
      </c>
      <c r="M109" s="6">
        <v>10.581099999999999</v>
      </c>
      <c r="N109" s="6">
        <f>MAX(B109:M109)</f>
        <v>90.1096</v>
      </c>
    </row>
    <row r="110" spans="1:14" x14ac:dyDescent="0.25">
      <c r="A110" s="4">
        <v>2042</v>
      </c>
      <c r="B110" s="5">
        <f>DATE($A110-1,10,1)</f>
        <v>51775</v>
      </c>
      <c r="C110" s="5">
        <f>DATE($A110-1,11,1)</f>
        <v>51806</v>
      </c>
      <c r="D110" s="5">
        <f>DATE($A110-1,12,1)</f>
        <v>51836</v>
      </c>
      <c r="E110" s="5">
        <f>DATE($A110,1,1)</f>
        <v>51867</v>
      </c>
      <c r="F110" s="5">
        <f>DATE($A110,2,1)</f>
        <v>51898</v>
      </c>
      <c r="G110" s="5">
        <f>DATE($A110,3,1)</f>
        <v>51926</v>
      </c>
      <c r="H110" s="5">
        <f>DATE($A110,4,1)</f>
        <v>51957</v>
      </c>
      <c r="I110" s="5">
        <f>DATE($A110,5,1)</f>
        <v>51987</v>
      </c>
      <c r="J110" s="5">
        <f>DATE($A110,6,1)</f>
        <v>52018</v>
      </c>
      <c r="K110" s="5">
        <f>DATE($A110,7,1)</f>
        <v>52048</v>
      </c>
      <c r="L110" s="5">
        <f>DATE($A110,8,1)</f>
        <v>52079</v>
      </c>
      <c r="M110" s="5">
        <f>DATE($A110,9,1)</f>
        <v>52110</v>
      </c>
      <c r="N110" s="4" t="s">
        <v>3</v>
      </c>
    </row>
    <row r="111" spans="1:14" x14ac:dyDescent="0.25">
      <c r="A111" t="s">
        <v>2</v>
      </c>
      <c r="B111" s="6">
        <v>1.1576599999999999</v>
      </c>
      <c r="C111" s="6">
        <v>0.80689100000000002</v>
      </c>
      <c r="D111" s="6">
        <v>3.1586599999999998</v>
      </c>
      <c r="E111" s="6">
        <v>1.20394</v>
      </c>
      <c r="F111" s="6">
        <v>1.8294999999999999</v>
      </c>
      <c r="G111" s="6">
        <v>1.45085</v>
      </c>
      <c r="H111" s="6">
        <v>4.6040599999999996</v>
      </c>
      <c r="I111" s="6">
        <v>1.4999899999999999</v>
      </c>
      <c r="J111" s="6">
        <v>1.0462400000000001</v>
      </c>
      <c r="K111" s="6">
        <v>0.85357700000000003</v>
      </c>
      <c r="L111" s="6">
        <v>0.70858900000000002</v>
      </c>
      <c r="M111" s="6">
        <v>0.66256199999999998</v>
      </c>
      <c r="N111" s="6">
        <f>MIN(B111:M111)</f>
        <v>0.66256199999999998</v>
      </c>
    </row>
    <row r="112" spans="1:14" x14ac:dyDescent="0.25">
      <c r="A112" t="s">
        <v>1</v>
      </c>
      <c r="B112" s="6">
        <v>3.3774264516129038</v>
      </c>
      <c r="C112" s="6">
        <v>6.5126381666666662</v>
      </c>
      <c r="D112" s="6">
        <v>9.6963890322580646</v>
      </c>
      <c r="E112" s="6">
        <v>4.0893864516129028</v>
      </c>
      <c r="F112" s="6">
        <v>7.3684771428571434</v>
      </c>
      <c r="G112" s="6">
        <v>12.367469999999999</v>
      </c>
      <c r="H112" s="6">
        <v>10.047770666666668</v>
      </c>
      <c r="I112" s="6">
        <v>2.5077912903225803</v>
      </c>
      <c r="J112" s="6">
        <v>1.3240713333333332</v>
      </c>
      <c r="K112" s="6">
        <v>0.94097677419354853</v>
      </c>
      <c r="L112" s="6">
        <v>0.77904987096774203</v>
      </c>
      <c r="M112" s="6">
        <v>0.91828569999999998</v>
      </c>
      <c r="N112" s="6">
        <f>AVERAGE(B112:M112)</f>
        <v>4.9941444067076297</v>
      </c>
    </row>
    <row r="113" spans="1:14" x14ac:dyDescent="0.25">
      <c r="A113" t="s">
        <v>0</v>
      </c>
      <c r="B113" s="6">
        <v>11.251200000000001</v>
      </c>
      <c r="C113" s="6">
        <v>28.234500000000001</v>
      </c>
      <c r="D113" s="6">
        <v>30.169599999999999</v>
      </c>
      <c r="E113" s="6">
        <v>13.3447</v>
      </c>
      <c r="F113" s="6">
        <v>23.246400000000001</v>
      </c>
      <c r="G113" s="6">
        <v>37.807400000000001</v>
      </c>
      <c r="H113" s="6">
        <v>24.516100000000002</v>
      </c>
      <c r="I113" s="6">
        <v>5.1879999999999997</v>
      </c>
      <c r="J113" s="6">
        <v>2.0926800000000001</v>
      </c>
      <c r="K113" s="6">
        <v>1.0384599999999999</v>
      </c>
      <c r="L113" s="6">
        <v>0.84829600000000005</v>
      </c>
      <c r="M113" s="6">
        <v>2.0232100000000002</v>
      </c>
      <c r="N113" s="6">
        <f>MAX(B113:M113)</f>
        <v>37.807400000000001</v>
      </c>
    </row>
    <row r="114" spans="1:14" x14ac:dyDescent="0.25">
      <c r="A114" s="4">
        <v>2043</v>
      </c>
      <c r="B114" s="5">
        <f>DATE($A114-1,10,1)</f>
        <v>52140</v>
      </c>
      <c r="C114" s="5">
        <f>DATE($A114-1,11,1)</f>
        <v>52171</v>
      </c>
      <c r="D114" s="5">
        <f>DATE($A114-1,12,1)</f>
        <v>52201</v>
      </c>
      <c r="E114" s="5">
        <f>DATE($A114,1,1)</f>
        <v>52232</v>
      </c>
      <c r="F114" s="5">
        <f>DATE($A114,2,1)</f>
        <v>52263</v>
      </c>
      <c r="G114" s="5">
        <f>DATE($A114,3,1)</f>
        <v>52291</v>
      </c>
      <c r="H114" s="5">
        <f>DATE($A114,4,1)</f>
        <v>52322</v>
      </c>
      <c r="I114" s="5">
        <f>DATE($A114,5,1)</f>
        <v>52352</v>
      </c>
      <c r="J114" s="5">
        <f>DATE($A114,6,1)</f>
        <v>52383</v>
      </c>
      <c r="K114" s="5">
        <f>DATE($A114,7,1)</f>
        <v>52413</v>
      </c>
      <c r="L114" s="5">
        <f>DATE($A114,8,1)</f>
        <v>52444</v>
      </c>
      <c r="M114" s="5">
        <f>DATE($A114,9,1)</f>
        <v>52475</v>
      </c>
      <c r="N114" s="4" t="s">
        <v>3</v>
      </c>
    </row>
    <row r="115" spans="1:14" x14ac:dyDescent="0.25">
      <c r="A115" t="s">
        <v>2</v>
      </c>
      <c r="B115" s="6">
        <v>0.526922</v>
      </c>
      <c r="C115" s="6">
        <v>0.479437</v>
      </c>
      <c r="D115" s="6">
        <v>1.2084699999999999</v>
      </c>
      <c r="E115" s="6">
        <v>0.82923999999999998</v>
      </c>
      <c r="F115" s="6">
        <v>19.9741</v>
      </c>
      <c r="G115" s="6">
        <v>6.6708400000000001</v>
      </c>
      <c r="H115" s="6">
        <v>3.4830800000000002</v>
      </c>
      <c r="I115" s="6">
        <v>2.7763499999999999</v>
      </c>
      <c r="J115" s="6">
        <v>2.3576000000000001</v>
      </c>
      <c r="K115" s="6">
        <v>1.54599</v>
      </c>
      <c r="L115" s="6">
        <v>1.31633</v>
      </c>
      <c r="M115" s="6">
        <v>1.0643100000000001</v>
      </c>
      <c r="N115" s="6">
        <f>MIN(B115:M115)</f>
        <v>0.479437</v>
      </c>
    </row>
    <row r="116" spans="1:14" x14ac:dyDescent="0.25">
      <c r="A116" t="s">
        <v>1</v>
      </c>
      <c r="B116" s="6">
        <v>0.67545464516129028</v>
      </c>
      <c r="C116" s="6">
        <v>2.7821197333333334</v>
      </c>
      <c r="D116" s="6">
        <v>8.0131816129032281</v>
      </c>
      <c r="E116" s="6">
        <v>9.3194135483870966</v>
      </c>
      <c r="F116" s="6">
        <v>36.956760714285721</v>
      </c>
      <c r="G116" s="6">
        <v>30.594770322580647</v>
      </c>
      <c r="H116" s="6">
        <v>9.9365016666666666</v>
      </c>
      <c r="I116" s="6">
        <v>10.206965161290322</v>
      </c>
      <c r="J116" s="6">
        <v>5.6118050000000004</v>
      </c>
      <c r="K116" s="6">
        <v>1.81197064516129</v>
      </c>
      <c r="L116" s="6">
        <v>1.4019806451612902</v>
      </c>
      <c r="M116" s="6">
        <v>1.2587466666666669</v>
      </c>
      <c r="N116" s="6">
        <f>AVERAGE(B116:M116)</f>
        <v>9.8808058634664651</v>
      </c>
    </row>
    <row r="117" spans="1:14" x14ac:dyDescent="0.25">
      <c r="A117" t="s">
        <v>0</v>
      </c>
      <c r="B117" s="6">
        <v>1.12778</v>
      </c>
      <c r="C117" s="6">
        <v>12.1447</v>
      </c>
      <c r="D117" s="6">
        <v>25.55</v>
      </c>
      <c r="E117" s="6">
        <v>30.9057</v>
      </c>
      <c r="F117" s="6">
        <v>65.718800000000002</v>
      </c>
      <c r="G117" s="6">
        <v>73.270899999999997</v>
      </c>
      <c r="H117" s="6">
        <v>24.3415</v>
      </c>
      <c r="I117" s="6">
        <v>34.936599999999999</v>
      </c>
      <c r="J117" s="6">
        <v>15.3826</v>
      </c>
      <c r="K117" s="6">
        <v>2.2774899999999998</v>
      </c>
      <c r="L117" s="6">
        <v>1.53464</v>
      </c>
      <c r="M117" s="6">
        <v>2.3513600000000001</v>
      </c>
      <c r="N117" s="6">
        <f>MAX(B117:M117)</f>
        <v>73.270899999999997</v>
      </c>
    </row>
    <row r="118" spans="1:14" x14ac:dyDescent="0.25">
      <c r="A118" s="4">
        <v>2044</v>
      </c>
      <c r="B118" s="5">
        <f>DATE($A118-1,10,1)</f>
        <v>52505</v>
      </c>
      <c r="C118" s="5">
        <f>DATE($A118-1,11,1)</f>
        <v>52536</v>
      </c>
      <c r="D118" s="5">
        <f>DATE($A118-1,12,1)</f>
        <v>52566</v>
      </c>
      <c r="E118" s="5">
        <f>DATE($A118,1,1)</f>
        <v>52597</v>
      </c>
      <c r="F118" s="5">
        <f>DATE($A118,2,1)</f>
        <v>52628</v>
      </c>
      <c r="G118" s="5">
        <f>DATE($A118,3,1)</f>
        <v>52657</v>
      </c>
      <c r="H118" s="5">
        <f>DATE($A118,4,1)</f>
        <v>52688</v>
      </c>
      <c r="I118" s="5">
        <f>DATE($A118,5,1)</f>
        <v>52718</v>
      </c>
      <c r="J118" s="5">
        <f>DATE($A118,6,1)</f>
        <v>52749</v>
      </c>
      <c r="K118" s="5">
        <f>DATE($A118,7,1)</f>
        <v>52779</v>
      </c>
      <c r="L118" s="5">
        <f>DATE($A118,8,1)</f>
        <v>52810</v>
      </c>
      <c r="M118" s="5">
        <f>DATE($A118,9,1)</f>
        <v>52841</v>
      </c>
      <c r="N118" s="4" t="s">
        <v>3</v>
      </c>
    </row>
    <row r="119" spans="1:14" x14ac:dyDescent="0.25">
      <c r="A119" t="s">
        <v>2</v>
      </c>
      <c r="B119" s="6">
        <v>1.09083</v>
      </c>
      <c r="C119" s="6">
        <v>0.81616</v>
      </c>
      <c r="D119" s="6">
        <v>2.2675100000000001</v>
      </c>
      <c r="E119" s="6">
        <v>4.0103400000000002</v>
      </c>
      <c r="F119" s="6">
        <v>4.5051800000000002</v>
      </c>
      <c r="G119" s="6">
        <v>2.2442099999999998</v>
      </c>
      <c r="H119" s="6">
        <v>2.23394</v>
      </c>
      <c r="I119" s="6">
        <v>1.7968200000000001</v>
      </c>
      <c r="J119" s="6">
        <v>1.1478999999999999</v>
      </c>
      <c r="K119" s="6">
        <v>0.94309900000000002</v>
      </c>
      <c r="L119" s="6">
        <v>0.78569599999999995</v>
      </c>
      <c r="M119" s="6">
        <v>0.66489399999999999</v>
      </c>
      <c r="N119" s="6">
        <f>MIN(B119:M119)</f>
        <v>0.66489399999999999</v>
      </c>
    </row>
    <row r="120" spans="1:14" x14ac:dyDescent="0.25">
      <c r="A120" t="s">
        <v>1</v>
      </c>
      <c r="B120" s="6">
        <v>2.7609477419354835</v>
      </c>
      <c r="C120" s="6">
        <v>1.4208326333333332</v>
      </c>
      <c r="D120" s="6">
        <v>29.413935806451615</v>
      </c>
      <c r="E120" s="6">
        <v>16.537337096774195</v>
      </c>
      <c r="F120" s="6">
        <v>12.405854137931037</v>
      </c>
      <c r="G120" s="6">
        <v>3.5841109677419354</v>
      </c>
      <c r="H120" s="6">
        <v>4.1050693333333337</v>
      </c>
      <c r="I120" s="6">
        <v>5.545140322580643</v>
      </c>
      <c r="J120" s="6">
        <v>1.3335180000000002</v>
      </c>
      <c r="K120" s="6">
        <v>1.0370405161290324</v>
      </c>
      <c r="L120" s="6">
        <v>0.85886403225806462</v>
      </c>
      <c r="M120" s="6">
        <v>0.72092286666666672</v>
      </c>
      <c r="N120" s="6">
        <f>AVERAGE(B120:M120)</f>
        <v>6.6436311212612802</v>
      </c>
    </row>
    <row r="121" spans="1:14" x14ac:dyDescent="0.25">
      <c r="A121" t="s">
        <v>0</v>
      </c>
      <c r="B121" s="6">
        <v>7.3134199999999998</v>
      </c>
      <c r="C121" s="6">
        <v>3.5241500000000001</v>
      </c>
      <c r="D121" s="6">
        <v>63.600099999999998</v>
      </c>
      <c r="E121" s="6">
        <v>41.994900000000001</v>
      </c>
      <c r="F121" s="6">
        <v>24.073699999999999</v>
      </c>
      <c r="G121" s="6">
        <v>6.8643599999999996</v>
      </c>
      <c r="H121" s="6">
        <v>9.56175</v>
      </c>
      <c r="I121" s="6">
        <v>11.439500000000001</v>
      </c>
      <c r="J121" s="6">
        <v>1.7255199999999999</v>
      </c>
      <c r="K121" s="6">
        <v>1.14012</v>
      </c>
      <c r="L121" s="6">
        <v>0.93739600000000001</v>
      </c>
      <c r="M121" s="6">
        <v>0.78126300000000004</v>
      </c>
      <c r="N121" s="6">
        <f>MAX(B121:M121)</f>
        <v>63.600099999999998</v>
      </c>
    </row>
    <row r="122" spans="1:14" x14ac:dyDescent="0.25">
      <c r="A122" s="4">
        <v>2045</v>
      </c>
      <c r="B122" s="5">
        <f>DATE($A122-1,10,1)</f>
        <v>52871</v>
      </c>
      <c r="C122" s="5">
        <f>DATE($A122-1,11,1)</f>
        <v>52902</v>
      </c>
      <c r="D122" s="5">
        <f>DATE($A122-1,12,1)</f>
        <v>52932</v>
      </c>
      <c r="E122" s="5">
        <f>DATE($A122,1,1)</f>
        <v>52963</v>
      </c>
      <c r="F122" s="5">
        <f>DATE($A122,2,1)</f>
        <v>52994</v>
      </c>
      <c r="G122" s="5">
        <f>DATE($A122,3,1)</f>
        <v>53022</v>
      </c>
      <c r="H122" s="5">
        <f>DATE($A122,4,1)</f>
        <v>53053</v>
      </c>
      <c r="I122" s="5">
        <f>DATE($A122,5,1)</f>
        <v>53083</v>
      </c>
      <c r="J122" s="5">
        <f>DATE($A122,6,1)</f>
        <v>53114</v>
      </c>
      <c r="K122" s="5">
        <f>DATE($A122,7,1)</f>
        <v>53144</v>
      </c>
      <c r="L122" s="5">
        <f>DATE($A122,8,1)</f>
        <v>53175</v>
      </c>
      <c r="M122" s="5">
        <f>DATE($A122,9,1)</f>
        <v>53206</v>
      </c>
      <c r="N122" s="4" t="s">
        <v>3</v>
      </c>
    </row>
    <row r="123" spans="1:14" x14ac:dyDescent="0.25">
      <c r="A123" t="s">
        <v>2</v>
      </c>
      <c r="B123" s="6">
        <v>0.63421400000000006</v>
      </c>
      <c r="C123" s="6">
        <v>1.4255199999999999</v>
      </c>
      <c r="D123" s="6">
        <v>2.0264000000000002</v>
      </c>
      <c r="E123" s="6">
        <v>0.92394600000000005</v>
      </c>
      <c r="F123" s="6">
        <v>1.7985899999999999</v>
      </c>
      <c r="G123" s="6">
        <v>1.7636499999999999</v>
      </c>
      <c r="H123" s="6">
        <v>0.94966300000000003</v>
      </c>
      <c r="I123" s="6">
        <v>0.88286600000000004</v>
      </c>
      <c r="J123" s="6">
        <v>1.53762</v>
      </c>
      <c r="K123" s="6">
        <v>0.92842599999999997</v>
      </c>
      <c r="L123" s="6">
        <v>0.75309099999999995</v>
      </c>
      <c r="M123" s="6">
        <v>0.662941</v>
      </c>
      <c r="N123" s="6">
        <f>MIN(B123:M123)</f>
        <v>0.63421400000000006</v>
      </c>
    </row>
    <row r="124" spans="1:14" x14ac:dyDescent="0.25">
      <c r="A124" t="s">
        <v>1</v>
      </c>
      <c r="B124" s="6">
        <v>2.8078414516129038</v>
      </c>
      <c r="C124" s="6">
        <v>3.5966126666666671</v>
      </c>
      <c r="D124" s="6">
        <v>7.3546561290322572</v>
      </c>
      <c r="E124" s="6">
        <v>2.4314721612903218</v>
      </c>
      <c r="F124" s="6">
        <v>10.283917142857144</v>
      </c>
      <c r="G124" s="6">
        <v>9.4821019354838718</v>
      </c>
      <c r="H124" s="6">
        <v>1.1527241000000001</v>
      </c>
      <c r="I124" s="6">
        <v>6.2031609354838722</v>
      </c>
      <c r="J124" s="6">
        <v>10.858130999999998</v>
      </c>
      <c r="K124" s="6">
        <v>1.0982997741935483</v>
      </c>
      <c r="L124" s="6">
        <v>0.83355474193548396</v>
      </c>
      <c r="M124" s="6">
        <v>8.8265253333333327</v>
      </c>
      <c r="N124" s="6">
        <f>AVERAGE(B124:M124)</f>
        <v>5.4107497809907841</v>
      </c>
    </row>
    <row r="125" spans="1:14" x14ac:dyDescent="0.25">
      <c r="A125" t="s">
        <v>0</v>
      </c>
      <c r="B125" s="6">
        <v>10.9999</v>
      </c>
      <c r="C125" s="6">
        <v>9.0803899999999995</v>
      </c>
      <c r="D125" s="6">
        <v>19.490300000000001</v>
      </c>
      <c r="E125" s="6">
        <v>7.8275300000000003</v>
      </c>
      <c r="F125" s="6">
        <v>25.549499999999998</v>
      </c>
      <c r="G125" s="6">
        <v>26.404499999999999</v>
      </c>
      <c r="H125" s="6">
        <v>1.65981</v>
      </c>
      <c r="I125" s="6">
        <v>32.694400000000002</v>
      </c>
      <c r="J125" s="6">
        <v>36.811900000000001</v>
      </c>
      <c r="K125" s="6">
        <v>1.4700599999999999</v>
      </c>
      <c r="L125" s="6">
        <v>0.92178599999999999</v>
      </c>
      <c r="M125" s="6">
        <v>107.32899999999999</v>
      </c>
      <c r="N125" s="6">
        <f>MAX(B125:M125)</f>
        <v>107.32899999999999</v>
      </c>
    </row>
    <row r="126" spans="1:14" x14ac:dyDescent="0.25">
      <c r="A126" s="3" t="str">
        <f>A2 &amp; " - " &amp; A122</f>
        <v>2015 - 2045</v>
      </c>
      <c r="B126" s="2" t="s">
        <v>15</v>
      </c>
      <c r="C126" s="2" t="s">
        <v>14</v>
      </c>
      <c r="D126" s="2" t="s">
        <v>13</v>
      </c>
      <c r="E126" s="2" t="s">
        <v>12</v>
      </c>
      <c r="F126" s="2" t="s">
        <v>11</v>
      </c>
      <c r="G126" s="2" t="s">
        <v>10</v>
      </c>
      <c r="H126" s="2" t="s">
        <v>9</v>
      </c>
      <c r="I126" s="2" t="s">
        <v>8</v>
      </c>
      <c r="J126" s="2" t="s">
        <v>7</v>
      </c>
      <c r="K126" s="2" t="s">
        <v>6</v>
      </c>
      <c r="L126" s="2" t="s">
        <v>5</v>
      </c>
      <c r="M126" s="2" t="s">
        <v>4</v>
      </c>
      <c r="N126" s="1" t="s">
        <v>3</v>
      </c>
    </row>
    <row r="127" spans="1:14" x14ac:dyDescent="0.25">
      <c r="A127" t="s">
        <v>2</v>
      </c>
      <c r="B127" s="6">
        <f>MIN(B123,B119,B115,B111,B107,B103,B99,B95,B91,B83,B79,B75,B71,B67,B63,B59,B55,B51,B47,B43,B39,B35,B31,B27,B23,B19,B15,B11,B7)</f>
        <v>0.40848400000000001</v>
      </c>
      <c r="C127" s="6">
        <f t="shared" ref="C127:N127" si="0">MIN(C123,C119,C115,C111,C107,C103,C99,C95,C91,C83,C79,C75,C71,C67,C63,C59,C55,C51,C47,C43,C39,C35,C31,C27,C23,C19,C15,C11,C7)</f>
        <v>0.36994300000000002</v>
      </c>
      <c r="D127" s="6">
        <f t="shared" si="0"/>
        <v>0.42641000000000001</v>
      </c>
      <c r="E127" s="6">
        <f t="shared" si="0"/>
        <v>0.82923999999999998</v>
      </c>
      <c r="F127" s="6">
        <f t="shared" si="0"/>
        <v>1.08982</v>
      </c>
      <c r="G127" s="6">
        <f t="shared" si="0"/>
        <v>0.86027699999999996</v>
      </c>
      <c r="H127" s="6">
        <f t="shared" si="0"/>
        <v>0.73692299999999999</v>
      </c>
      <c r="I127" s="6">
        <f t="shared" si="0"/>
        <v>0.88286600000000004</v>
      </c>
      <c r="J127" s="6">
        <f t="shared" si="0"/>
        <v>0.71620700000000004</v>
      </c>
      <c r="K127" s="6">
        <f t="shared" si="0"/>
        <v>0.57696400000000003</v>
      </c>
      <c r="L127" s="6">
        <f t="shared" si="0"/>
        <v>0.53303800000000001</v>
      </c>
      <c r="M127" s="6">
        <f t="shared" si="0"/>
        <v>0.42852200000000001</v>
      </c>
      <c r="N127" s="6">
        <f t="shared" si="0"/>
        <v>0.36994300000000002</v>
      </c>
    </row>
    <row r="128" spans="1:14" x14ac:dyDescent="0.25">
      <c r="A128" t="s">
        <v>1</v>
      </c>
      <c r="B128" s="6">
        <f>AVERAGE(B124,B120,B116,B112,B108,B104,B100,B96,B92,B84,B80,B76,B72,B68,B64,B60,B56,B52,B48,B44,B40,B36,B32,B28,B24,B20,B16,B12,B8)</f>
        <v>4.9402915183537273</v>
      </c>
      <c r="C128" s="6">
        <f t="shared" ref="C128:N128" si="1">AVERAGE(C124,C120,C116,C112,C108,C104,C100,C96,C92,C84,C80,C76,C72,C68,C64,C60,C56,C52,C48,C44,C40,C36,C32,C28,C24,C20,C16,C12,C8)</f>
        <v>10.102063718390806</v>
      </c>
      <c r="D128" s="6">
        <f t="shared" si="1"/>
        <v>15.306998133481645</v>
      </c>
      <c r="E128" s="6">
        <f t="shared" si="1"/>
        <v>13.085623834260289</v>
      </c>
      <c r="F128" s="6">
        <f t="shared" si="1"/>
        <v>14.93062318286054</v>
      </c>
      <c r="G128" s="6">
        <f t="shared" si="1"/>
        <v>14.098691173526136</v>
      </c>
      <c r="H128" s="6">
        <f t="shared" si="1"/>
        <v>7.4124276114942536</v>
      </c>
      <c r="I128" s="6">
        <f t="shared" si="1"/>
        <v>5.5119899788654054</v>
      </c>
      <c r="J128" s="6">
        <f t="shared" si="1"/>
        <v>3.0221114977011494</v>
      </c>
      <c r="K128" s="6">
        <f t="shared" si="1"/>
        <v>1.3392138642936597</v>
      </c>
      <c r="L128" s="6">
        <f t="shared" si="1"/>
        <v>1.1896957208008898</v>
      </c>
      <c r="M128" s="6">
        <f t="shared" si="1"/>
        <v>1.8097897057471264</v>
      </c>
      <c r="N128" s="6">
        <f t="shared" si="1"/>
        <v>7.7291266616479692</v>
      </c>
    </row>
    <row r="129" spans="1:14" x14ac:dyDescent="0.25">
      <c r="A129" t="s">
        <v>0</v>
      </c>
      <c r="B129" s="6">
        <f>MAX(B125,B121,B117,B113,B109,B105,B101,B97,B93,B85,B81,B77,B73,B69,B65,B61,B57,B53,B49,B45,B41,B37,B33,B29,B25,B21,B17,B13,B9)</f>
        <v>100.32599999999999</v>
      </c>
      <c r="C129" s="6">
        <f t="shared" ref="C129:N129" si="2">MAX(C125,C121,C117,C113,C109,C105,C101,C97,C93,C85,C81,C77,C73,C69,C65,C61,C57,C53,C49,C45,C41,C37,C33,C29,C25,C21,C17,C13,C9)</f>
        <v>131.37100000000001</v>
      </c>
      <c r="D129" s="6">
        <f t="shared" si="2"/>
        <v>140.96199999999999</v>
      </c>
      <c r="E129" s="6">
        <f t="shared" si="2"/>
        <v>91.957499999999996</v>
      </c>
      <c r="F129" s="6">
        <f t="shared" si="2"/>
        <v>117.931</v>
      </c>
      <c r="G129" s="6">
        <f t="shared" si="2"/>
        <v>155.06800000000001</v>
      </c>
      <c r="H129" s="6">
        <f t="shared" si="2"/>
        <v>48.753599999999999</v>
      </c>
      <c r="I129" s="6">
        <f t="shared" si="2"/>
        <v>54.665100000000002</v>
      </c>
      <c r="J129" s="6">
        <f t="shared" si="2"/>
        <v>36.811900000000001</v>
      </c>
      <c r="K129" s="6">
        <f t="shared" si="2"/>
        <v>4.6182600000000003</v>
      </c>
      <c r="L129" s="6">
        <f t="shared" si="2"/>
        <v>9.0449999999999999</v>
      </c>
      <c r="M129" s="6">
        <f t="shared" si="2"/>
        <v>107.32899999999999</v>
      </c>
      <c r="N129" s="6">
        <f t="shared" si="2"/>
        <v>155.06800000000001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Reference</vt:lpstr>
      <vt:lpstr>CanESM5_ssp126</vt:lpstr>
      <vt:lpstr>CanESM5_ssp245</vt:lpstr>
      <vt:lpstr>CanESM5_ssp370</vt:lpstr>
      <vt:lpstr>CanESM5_ssp585</vt:lpstr>
      <vt:lpstr>EC_EARTH3_ssp126</vt:lpstr>
      <vt:lpstr>EC_EARTH3_ssp245</vt:lpstr>
      <vt:lpstr>EC_EARTH3_ssp370</vt:lpstr>
      <vt:lpstr>EC_EARTH3_ssp585</vt:lpstr>
      <vt:lpstr>MPI_ESM1_ssp126</vt:lpstr>
      <vt:lpstr>MPI_ESM1_ssp245</vt:lpstr>
      <vt:lpstr>MPI_ESM1_ssp370</vt:lpstr>
      <vt:lpstr>MPI_ESM1_ssp585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</dc:creator>
  <cp:lastModifiedBy>Karl Schneider</cp:lastModifiedBy>
  <dcterms:created xsi:type="dcterms:W3CDTF">2023-11-08T15:35:33Z</dcterms:created>
  <dcterms:modified xsi:type="dcterms:W3CDTF">2024-05-11T07:27:04Z</dcterms:modified>
</cp:coreProperties>
</file>