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arl\Documents\Daten\Distender\Guim\"/>
    </mc:Choice>
  </mc:AlternateContent>
  <xr:revisionPtr revIDLastSave="0" documentId="8_{9A100B20-DFD8-48FE-A4E1-334538F07486}" xr6:coauthVersionLast="47" xr6:coauthVersionMax="47" xr10:uidLastSave="{00000000-0000-0000-0000-000000000000}"/>
  <bookViews>
    <workbookView xWindow="-120" yWindow="-120" windowWidth="25440" windowHeight="15390" tabRatio="888" firstSheet="4" activeTab="12" xr2:uid="{00000000-000D-0000-FFFF-FFFF00000000}"/>
  </bookViews>
  <sheets>
    <sheet name="Reference" sheetId="1" r:id="rId1"/>
    <sheet name="CanESM5_ssp126" sheetId="17" r:id="rId2"/>
    <sheet name="CanESM5_ssp245" sheetId="18" r:id="rId3"/>
    <sheet name="CanESM5_ssp370" sheetId="19" r:id="rId4"/>
    <sheet name="CanESM5_ssp585" sheetId="20" r:id="rId5"/>
    <sheet name="EC_EARTH3_ssp126" sheetId="21" r:id="rId6"/>
    <sheet name="EC_EARTH3_ssp245" sheetId="22" r:id="rId7"/>
    <sheet name="EC_EARTH3_ssp370" sheetId="23" r:id="rId8"/>
    <sheet name="EC_EARTH3_ssp585" sheetId="24" r:id="rId9"/>
    <sheet name="MPI_ESM1_ssp126" sheetId="25" r:id="rId10"/>
    <sheet name="MPI_ESM1_ssp245" sheetId="26" r:id="rId11"/>
    <sheet name="MPI_ESM1_ssp370" sheetId="27" r:id="rId12"/>
    <sheet name="MPI_ESM1_ssp585" sheetId="28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9" i="28" l="1"/>
  <c r="M129" i="28"/>
  <c r="L129" i="28"/>
  <c r="K129" i="28"/>
  <c r="J129" i="28"/>
  <c r="I129" i="28"/>
  <c r="H129" i="28"/>
  <c r="G129" i="28"/>
  <c r="F129" i="28"/>
  <c r="E129" i="28"/>
  <c r="D129" i="28"/>
  <c r="C129" i="28"/>
  <c r="N128" i="28"/>
  <c r="M128" i="28"/>
  <c r="L128" i="28"/>
  <c r="K128" i="28"/>
  <c r="J128" i="28"/>
  <c r="I128" i="28"/>
  <c r="H128" i="28"/>
  <c r="G128" i="28"/>
  <c r="F128" i="28"/>
  <c r="E128" i="28"/>
  <c r="D128" i="28"/>
  <c r="C128" i="28"/>
  <c r="N127" i="28"/>
  <c r="M127" i="28"/>
  <c r="L127" i="28"/>
  <c r="K127" i="28"/>
  <c r="J127" i="28"/>
  <c r="I127" i="28"/>
  <c r="H127" i="28"/>
  <c r="G127" i="28"/>
  <c r="F127" i="28"/>
  <c r="E127" i="28"/>
  <c r="D127" i="28"/>
  <c r="C127" i="28"/>
  <c r="B129" i="28"/>
  <c r="B128" i="28"/>
  <c r="B127" i="28"/>
  <c r="N125" i="28"/>
  <c r="N124" i="28"/>
  <c r="N123" i="28"/>
  <c r="N121" i="28"/>
  <c r="N120" i="28"/>
  <c r="N119" i="28"/>
  <c r="N117" i="28"/>
  <c r="N116" i="28"/>
  <c r="N115" i="28"/>
  <c r="N113" i="28"/>
  <c r="N112" i="28"/>
  <c r="N111" i="28"/>
  <c r="N109" i="28"/>
  <c r="N108" i="28"/>
  <c r="N107" i="28"/>
  <c r="N105" i="28"/>
  <c r="N104" i="28"/>
  <c r="N103" i="28"/>
  <c r="N101" i="28"/>
  <c r="N100" i="28"/>
  <c r="N99" i="28"/>
  <c r="N97" i="28"/>
  <c r="N96" i="28"/>
  <c r="N95" i="28"/>
  <c r="N93" i="28"/>
  <c r="N92" i="28"/>
  <c r="N91" i="28"/>
  <c r="N89" i="28"/>
  <c r="N88" i="28"/>
  <c r="N87" i="28"/>
  <c r="N85" i="28"/>
  <c r="N84" i="28"/>
  <c r="N83" i="28"/>
  <c r="N81" i="28"/>
  <c r="N80" i="28"/>
  <c r="N79" i="28"/>
  <c r="N77" i="28"/>
  <c r="N76" i="28"/>
  <c r="N75" i="28"/>
  <c r="N73" i="28"/>
  <c r="N72" i="28"/>
  <c r="N71" i="28"/>
  <c r="N69" i="28"/>
  <c r="N68" i="28"/>
  <c r="N67" i="28"/>
  <c r="N65" i="28"/>
  <c r="N64" i="28"/>
  <c r="N63" i="28"/>
  <c r="N61" i="28"/>
  <c r="N60" i="28"/>
  <c r="N59" i="28"/>
  <c r="N57" i="28"/>
  <c r="N56" i="28"/>
  <c r="N55" i="28"/>
  <c r="N53" i="28"/>
  <c r="N52" i="28"/>
  <c r="N51" i="28"/>
  <c r="N49" i="28"/>
  <c r="N48" i="28"/>
  <c r="N47" i="28"/>
  <c r="N45" i="28"/>
  <c r="N44" i="28"/>
  <c r="N43" i="28"/>
  <c r="N41" i="28"/>
  <c r="N40" i="28"/>
  <c r="N39" i="28"/>
  <c r="N37" i="28"/>
  <c r="N36" i="28"/>
  <c r="N35" i="28"/>
  <c r="N33" i="28"/>
  <c r="N32" i="28"/>
  <c r="N31" i="28"/>
  <c r="N29" i="28"/>
  <c r="N28" i="28"/>
  <c r="N27" i="28"/>
  <c r="N25" i="28"/>
  <c r="N24" i="28"/>
  <c r="N23" i="28"/>
  <c r="N21" i="28"/>
  <c r="N20" i="28"/>
  <c r="N19" i="28"/>
  <c r="N17" i="28"/>
  <c r="N16" i="28"/>
  <c r="N15" i="28"/>
  <c r="N13" i="28"/>
  <c r="N12" i="28"/>
  <c r="N11" i="28"/>
  <c r="N9" i="28"/>
  <c r="N8" i="28"/>
  <c r="N7" i="28"/>
  <c r="N5" i="28"/>
  <c r="N4" i="28"/>
  <c r="N3" i="28"/>
  <c r="N129" i="27"/>
  <c r="M129" i="27"/>
  <c r="L129" i="27"/>
  <c r="K129" i="27"/>
  <c r="J129" i="27"/>
  <c r="I129" i="27"/>
  <c r="H129" i="27"/>
  <c r="G129" i="27"/>
  <c r="F129" i="27"/>
  <c r="E129" i="27"/>
  <c r="D129" i="27"/>
  <c r="C129" i="27"/>
  <c r="N128" i="27"/>
  <c r="M128" i="27"/>
  <c r="L128" i="27"/>
  <c r="K128" i="27"/>
  <c r="J128" i="27"/>
  <c r="I128" i="27"/>
  <c r="H128" i="27"/>
  <c r="G128" i="27"/>
  <c r="F128" i="27"/>
  <c r="E128" i="27"/>
  <c r="D128" i="27"/>
  <c r="C128" i="27"/>
  <c r="N127" i="27"/>
  <c r="M127" i="27"/>
  <c r="L127" i="27"/>
  <c r="K127" i="27"/>
  <c r="J127" i="27"/>
  <c r="I127" i="27"/>
  <c r="H127" i="27"/>
  <c r="G127" i="27"/>
  <c r="F127" i="27"/>
  <c r="E127" i="27"/>
  <c r="D127" i="27"/>
  <c r="C127" i="27"/>
  <c r="B129" i="27"/>
  <c r="B128" i="27"/>
  <c r="B127" i="27"/>
  <c r="N125" i="27"/>
  <c r="N124" i="27"/>
  <c r="N123" i="27"/>
  <c r="N121" i="27"/>
  <c r="N120" i="27"/>
  <c r="N119" i="27"/>
  <c r="N117" i="27"/>
  <c r="N116" i="27"/>
  <c r="N115" i="27"/>
  <c r="N113" i="27"/>
  <c r="N112" i="27"/>
  <c r="N111" i="27"/>
  <c r="N109" i="27"/>
  <c r="N108" i="27"/>
  <c r="N107" i="27"/>
  <c r="N105" i="27"/>
  <c r="N104" i="27"/>
  <c r="N103" i="27"/>
  <c r="N101" i="27"/>
  <c r="N100" i="27"/>
  <c r="N99" i="27"/>
  <c r="N97" i="27"/>
  <c r="N96" i="27"/>
  <c r="N95" i="27"/>
  <c r="N93" i="27"/>
  <c r="N92" i="27"/>
  <c r="N91" i="27"/>
  <c r="N89" i="27"/>
  <c r="N88" i="27"/>
  <c r="N87" i="27"/>
  <c r="N85" i="27"/>
  <c r="N84" i="27"/>
  <c r="N83" i="27"/>
  <c r="N81" i="27"/>
  <c r="N80" i="27"/>
  <c r="N79" i="27"/>
  <c r="N77" i="27"/>
  <c r="N76" i="27"/>
  <c r="N75" i="27"/>
  <c r="N73" i="27"/>
  <c r="N72" i="27"/>
  <c r="N71" i="27"/>
  <c r="N69" i="27"/>
  <c r="N68" i="27"/>
  <c r="N67" i="27"/>
  <c r="N65" i="27"/>
  <c r="N64" i="27"/>
  <c r="N63" i="27"/>
  <c r="N61" i="27"/>
  <c r="N60" i="27"/>
  <c r="N59" i="27"/>
  <c r="N57" i="27"/>
  <c r="N56" i="27"/>
  <c r="N55" i="27"/>
  <c r="N53" i="27"/>
  <c r="N52" i="27"/>
  <c r="N51" i="27"/>
  <c r="N49" i="27"/>
  <c r="N48" i="27"/>
  <c r="N47" i="27"/>
  <c r="N45" i="27"/>
  <c r="N44" i="27"/>
  <c r="N43" i="27"/>
  <c r="N41" i="27"/>
  <c r="N40" i="27"/>
  <c r="N39" i="27"/>
  <c r="N37" i="27"/>
  <c r="N36" i="27"/>
  <c r="N35" i="27"/>
  <c r="N33" i="27"/>
  <c r="N32" i="27"/>
  <c r="N31" i="27"/>
  <c r="N29" i="27"/>
  <c r="N28" i="27"/>
  <c r="N27" i="27"/>
  <c r="N25" i="27"/>
  <c r="N24" i="27"/>
  <c r="N23" i="27"/>
  <c r="N21" i="27"/>
  <c r="N20" i="27"/>
  <c r="N19" i="27"/>
  <c r="N17" i="27"/>
  <c r="N16" i="27"/>
  <c r="N15" i="27"/>
  <c r="N13" i="27"/>
  <c r="N12" i="27"/>
  <c r="N11" i="27"/>
  <c r="N9" i="27"/>
  <c r="N8" i="27"/>
  <c r="N7" i="27"/>
  <c r="N5" i="27"/>
  <c r="N4" i="27"/>
  <c r="N3" i="27"/>
  <c r="N129" i="26"/>
  <c r="M129" i="26"/>
  <c r="L129" i="26"/>
  <c r="K129" i="26"/>
  <c r="J129" i="26"/>
  <c r="I129" i="26"/>
  <c r="H129" i="26"/>
  <c r="G129" i="26"/>
  <c r="F129" i="26"/>
  <c r="E129" i="26"/>
  <c r="D129" i="26"/>
  <c r="C129" i="26"/>
  <c r="N128" i="26"/>
  <c r="M128" i="26"/>
  <c r="L128" i="26"/>
  <c r="K128" i="26"/>
  <c r="J128" i="26"/>
  <c r="I128" i="26"/>
  <c r="H128" i="26"/>
  <c r="G128" i="26"/>
  <c r="F128" i="26"/>
  <c r="E128" i="26"/>
  <c r="D128" i="26"/>
  <c r="C128" i="26"/>
  <c r="N127" i="26"/>
  <c r="M127" i="26"/>
  <c r="L127" i="26"/>
  <c r="K127" i="26"/>
  <c r="J127" i="26"/>
  <c r="I127" i="26"/>
  <c r="H127" i="26"/>
  <c r="G127" i="26"/>
  <c r="F127" i="26"/>
  <c r="E127" i="26"/>
  <c r="D127" i="26"/>
  <c r="C127" i="26"/>
  <c r="B129" i="26"/>
  <c r="B128" i="26"/>
  <c r="B127" i="26"/>
  <c r="N125" i="26"/>
  <c r="N124" i="26"/>
  <c r="N123" i="26"/>
  <c r="N121" i="26"/>
  <c r="N120" i="26"/>
  <c r="N119" i="26"/>
  <c r="N117" i="26"/>
  <c r="N116" i="26"/>
  <c r="N115" i="26"/>
  <c r="N113" i="26"/>
  <c r="N112" i="26"/>
  <c r="N111" i="26"/>
  <c r="N109" i="26"/>
  <c r="N108" i="26"/>
  <c r="N107" i="26"/>
  <c r="N105" i="26"/>
  <c r="N104" i="26"/>
  <c r="N103" i="26"/>
  <c r="N101" i="26"/>
  <c r="N100" i="26"/>
  <c r="N99" i="26"/>
  <c r="N97" i="26"/>
  <c r="N96" i="26"/>
  <c r="N95" i="26"/>
  <c r="N93" i="26"/>
  <c r="N92" i="26"/>
  <c r="N91" i="26"/>
  <c r="N89" i="26"/>
  <c r="N88" i="26"/>
  <c r="N87" i="26"/>
  <c r="N85" i="26"/>
  <c r="N84" i="26"/>
  <c r="N83" i="26"/>
  <c r="N81" i="26"/>
  <c r="N80" i="26"/>
  <c r="N79" i="26"/>
  <c r="N77" i="26"/>
  <c r="N76" i="26"/>
  <c r="N75" i="26"/>
  <c r="N73" i="26"/>
  <c r="N72" i="26"/>
  <c r="N71" i="26"/>
  <c r="N69" i="26"/>
  <c r="N68" i="26"/>
  <c r="N67" i="26"/>
  <c r="N65" i="26"/>
  <c r="N64" i="26"/>
  <c r="N63" i="26"/>
  <c r="N61" i="26"/>
  <c r="N60" i="26"/>
  <c r="N59" i="26"/>
  <c r="N57" i="26"/>
  <c r="N56" i="26"/>
  <c r="N55" i="26"/>
  <c r="N53" i="26"/>
  <c r="N52" i="26"/>
  <c r="N51" i="26"/>
  <c r="N49" i="26"/>
  <c r="N48" i="26"/>
  <c r="N47" i="26"/>
  <c r="N45" i="26"/>
  <c r="N44" i="26"/>
  <c r="N43" i="26"/>
  <c r="N41" i="26"/>
  <c r="N40" i="26"/>
  <c r="N39" i="26"/>
  <c r="N37" i="26"/>
  <c r="N36" i="26"/>
  <c r="N35" i="26"/>
  <c r="N33" i="26"/>
  <c r="N32" i="26"/>
  <c r="N31" i="26"/>
  <c r="N29" i="26"/>
  <c r="N28" i="26"/>
  <c r="N27" i="26"/>
  <c r="N25" i="26"/>
  <c r="N24" i="26"/>
  <c r="N23" i="26"/>
  <c r="N21" i="26"/>
  <c r="N20" i="26"/>
  <c r="N19" i="26"/>
  <c r="N17" i="26"/>
  <c r="N16" i="26"/>
  <c r="N15" i="26"/>
  <c r="N13" i="26"/>
  <c r="N12" i="26"/>
  <c r="N11" i="26"/>
  <c r="N9" i="26"/>
  <c r="N8" i="26"/>
  <c r="N7" i="26"/>
  <c r="N5" i="26"/>
  <c r="N4" i="26"/>
  <c r="N3" i="26"/>
  <c r="N129" i="25"/>
  <c r="M129" i="25"/>
  <c r="L129" i="25"/>
  <c r="K129" i="25"/>
  <c r="J129" i="25"/>
  <c r="I129" i="25"/>
  <c r="H129" i="25"/>
  <c r="G129" i="25"/>
  <c r="F129" i="25"/>
  <c r="E129" i="25"/>
  <c r="D129" i="25"/>
  <c r="C129" i="25"/>
  <c r="N128" i="25"/>
  <c r="M128" i="25"/>
  <c r="L128" i="25"/>
  <c r="K128" i="25"/>
  <c r="J128" i="25"/>
  <c r="I128" i="25"/>
  <c r="H128" i="25"/>
  <c r="G128" i="25"/>
  <c r="F128" i="25"/>
  <c r="E128" i="25"/>
  <c r="D128" i="25"/>
  <c r="C128" i="25"/>
  <c r="N127" i="25"/>
  <c r="M127" i="25"/>
  <c r="L127" i="25"/>
  <c r="K127" i="25"/>
  <c r="J127" i="25"/>
  <c r="I127" i="25"/>
  <c r="H127" i="25"/>
  <c r="G127" i="25"/>
  <c r="F127" i="25"/>
  <c r="E127" i="25"/>
  <c r="D127" i="25"/>
  <c r="C127" i="25"/>
  <c r="B129" i="25"/>
  <c r="B128" i="25"/>
  <c r="B127" i="25"/>
  <c r="N125" i="25"/>
  <c r="N124" i="25"/>
  <c r="N123" i="25"/>
  <c r="N121" i="25"/>
  <c r="N120" i="25"/>
  <c r="N119" i="25"/>
  <c r="N117" i="25"/>
  <c r="N116" i="25"/>
  <c r="N115" i="25"/>
  <c r="N113" i="25"/>
  <c r="N112" i="25"/>
  <c r="N111" i="25"/>
  <c r="N109" i="25"/>
  <c r="N108" i="25"/>
  <c r="N107" i="25"/>
  <c r="N105" i="25"/>
  <c r="N104" i="25"/>
  <c r="N103" i="25"/>
  <c r="N101" i="25"/>
  <c r="N100" i="25"/>
  <c r="N99" i="25"/>
  <c r="N97" i="25"/>
  <c r="N96" i="25"/>
  <c r="N95" i="25"/>
  <c r="N93" i="25"/>
  <c r="N92" i="25"/>
  <c r="N91" i="25"/>
  <c r="N89" i="25"/>
  <c r="N88" i="25"/>
  <c r="N87" i="25"/>
  <c r="N85" i="25"/>
  <c r="N84" i="25"/>
  <c r="N83" i="25"/>
  <c r="N81" i="25"/>
  <c r="N80" i="25"/>
  <c r="N79" i="25"/>
  <c r="N77" i="25"/>
  <c r="N76" i="25"/>
  <c r="N75" i="25"/>
  <c r="N73" i="25"/>
  <c r="N72" i="25"/>
  <c r="N71" i="25"/>
  <c r="N69" i="25"/>
  <c r="N68" i="25"/>
  <c r="N67" i="25"/>
  <c r="N65" i="25"/>
  <c r="N64" i="25"/>
  <c r="N63" i="25"/>
  <c r="N61" i="25"/>
  <c r="N60" i="25"/>
  <c r="N59" i="25"/>
  <c r="N57" i="25"/>
  <c r="N56" i="25"/>
  <c r="N55" i="25"/>
  <c r="N53" i="25"/>
  <c r="N52" i="25"/>
  <c r="N51" i="25"/>
  <c r="N49" i="25"/>
  <c r="N48" i="25"/>
  <c r="N47" i="25"/>
  <c r="N45" i="25"/>
  <c r="N44" i="25"/>
  <c r="N43" i="25"/>
  <c r="N41" i="25"/>
  <c r="N40" i="25"/>
  <c r="N39" i="25"/>
  <c r="N37" i="25"/>
  <c r="N36" i="25"/>
  <c r="N35" i="25"/>
  <c r="N33" i="25"/>
  <c r="N32" i="25"/>
  <c r="N31" i="25"/>
  <c r="N29" i="25"/>
  <c r="N28" i="25"/>
  <c r="N27" i="25"/>
  <c r="N25" i="25"/>
  <c r="N24" i="25"/>
  <c r="N23" i="25"/>
  <c r="N21" i="25"/>
  <c r="N20" i="25"/>
  <c r="N19" i="25"/>
  <c r="N17" i="25"/>
  <c r="N16" i="25"/>
  <c r="N15" i="25"/>
  <c r="N13" i="25"/>
  <c r="N12" i="25"/>
  <c r="N11" i="25"/>
  <c r="N9" i="25"/>
  <c r="N8" i="25"/>
  <c r="N7" i="25"/>
  <c r="N5" i="25"/>
  <c r="N4" i="25"/>
  <c r="N3" i="25"/>
  <c r="N129" i="24"/>
  <c r="M129" i="24"/>
  <c r="L129" i="24"/>
  <c r="K129" i="24"/>
  <c r="J129" i="24"/>
  <c r="I129" i="24"/>
  <c r="H129" i="24"/>
  <c r="G129" i="24"/>
  <c r="F129" i="24"/>
  <c r="E129" i="24"/>
  <c r="D129" i="24"/>
  <c r="C129" i="24"/>
  <c r="N128" i="24"/>
  <c r="M128" i="24"/>
  <c r="L128" i="24"/>
  <c r="K128" i="24"/>
  <c r="J128" i="24"/>
  <c r="I128" i="24"/>
  <c r="H128" i="24"/>
  <c r="G128" i="24"/>
  <c r="F128" i="24"/>
  <c r="E128" i="24"/>
  <c r="D128" i="24"/>
  <c r="C128" i="24"/>
  <c r="N127" i="24"/>
  <c r="M127" i="24"/>
  <c r="L127" i="24"/>
  <c r="K127" i="24"/>
  <c r="J127" i="24"/>
  <c r="I127" i="24"/>
  <c r="H127" i="24"/>
  <c r="G127" i="24"/>
  <c r="F127" i="24"/>
  <c r="E127" i="24"/>
  <c r="D127" i="24"/>
  <c r="C127" i="24"/>
  <c r="B129" i="24"/>
  <c r="B128" i="24"/>
  <c r="B127" i="24"/>
  <c r="N125" i="24"/>
  <c r="N124" i="24"/>
  <c r="N123" i="24"/>
  <c r="N121" i="24"/>
  <c r="N120" i="24"/>
  <c r="N119" i="24"/>
  <c r="N117" i="24"/>
  <c r="N116" i="24"/>
  <c r="N115" i="24"/>
  <c r="N113" i="24"/>
  <c r="N112" i="24"/>
  <c r="N111" i="24"/>
  <c r="N109" i="24"/>
  <c r="N108" i="24"/>
  <c r="N107" i="24"/>
  <c r="N105" i="24"/>
  <c r="N104" i="24"/>
  <c r="N103" i="24"/>
  <c r="N101" i="24"/>
  <c r="N100" i="24"/>
  <c r="N99" i="24"/>
  <c r="N97" i="24"/>
  <c r="N96" i="24"/>
  <c r="N95" i="24"/>
  <c r="N93" i="24"/>
  <c r="N92" i="24"/>
  <c r="N91" i="24"/>
  <c r="N89" i="24"/>
  <c r="N88" i="24"/>
  <c r="N87" i="24"/>
  <c r="N85" i="24"/>
  <c r="N84" i="24"/>
  <c r="N83" i="24"/>
  <c r="N81" i="24"/>
  <c r="N80" i="24"/>
  <c r="N79" i="24"/>
  <c r="N77" i="24"/>
  <c r="N76" i="24"/>
  <c r="N75" i="24"/>
  <c r="N73" i="24"/>
  <c r="N72" i="24"/>
  <c r="N71" i="24"/>
  <c r="N69" i="24"/>
  <c r="N68" i="24"/>
  <c r="N67" i="24"/>
  <c r="N65" i="24"/>
  <c r="N64" i="24"/>
  <c r="N63" i="24"/>
  <c r="N61" i="24"/>
  <c r="N60" i="24"/>
  <c r="N59" i="24"/>
  <c r="N57" i="24"/>
  <c r="N56" i="24"/>
  <c r="N55" i="24"/>
  <c r="N53" i="24"/>
  <c r="N52" i="24"/>
  <c r="N51" i="24"/>
  <c r="N49" i="24"/>
  <c r="N48" i="24"/>
  <c r="N47" i="24"/>
  <c r="N45" i="24"/>
  <c r="N44" i="24"/>
  <c r="N43" i="24"/>
  <c r="N41" i="24"/>
  <c r="N40" i="24"/>
  <c r="N39" i="24"/>
  <c r="N37" i="24"/>
  <c r="N36" i="24"/>
  <c r="N35" i="24"/>
  <c r="N33" i="24"/>
  <c r="N32" i="24"/>
  <c r="N31" i="24"/>
  <c r="N29" i="24"/>
  <c r="N28" i="24"/>
  <c r="N27" i="24"/>
  <c r="N25" i="24"/>
  <c r="N24" i="24"/>
  <c r="N23" i="24"/>
  <c r="N21" i="24"/>
  <c r="N20" i="24"/>
  <c r="N19" i="24"/>
  <c r="N17" i="24"/>
  <c r="N16" i="24"/>
  <c r="N15" i="24"/>
  <c r="N13" i="24"/>
  <c r="N12" i="24"/>
  <c r="N11" i="24"/>
  <c r="N9" i="24"/>
  <c r="N8" i="24"/>
  <c r="N7" i="24"/>
  <c r="N5" i="24"/>
  <c r="N4" i="24"/>
  <c r="N3" i="24"/>
  <c r="N129" i="23"/>
  <c r="M129" i="23"/>
  <c r="L129" i="23"/>
  <c r="K129" i="23"/>
  <c r="J129" i="23"/>
  <c r="I129" i="23"/>
  <c r="H129" i="23"/>
  <c r="G129" i="23"/>
  <c r="F129" i="23"/>
  <c r="E129" i="23"/>
  <c r="D129" i="23"/>
  <c r="C129" i="23"/>
  <c r="N128" i="23"/>
  <c r="M128" i="23"/>
  <c r="L128" i="23"/>
  <c r="K128" i="23"/>
  <c r="J128" i="23"/>
  <c r="I128" i="23"/>
  <c r="H128" i="23"/>
  <c r="G128" i="23"/>
  <c r="F128" i="23"/>
  <c r="E128" i="23"/>
  <c r="D128" i="23"/>
  <c r="C128" i="23"/>
  <c r="N127" i="23"/>
  <c r="M127" i="23"/>
  <c r="L127" i="23"/>
  <c r="K127" i="23"/>
  <c r="J127" i="23"/>
  <c r="I127" i="23"/>
  <c r="H127" i="23"/>
  <c r="G127" i="23"/>
  <c r="F127" i="23"/>
  <c r="E127" i="23"/>
  <c r="D127" i="23"/>
  <c r="C127" i="23"/>
  <c r="B129" i="23"/>
  <c r="B128" i="23"/>
  <c r="B127" i="23"/>
  <c r="N125" i="23"/>
  <c r="N124" i="23"/>
  <c r="N123" i="23"/>
  <c r="N121" i="23"/>
  <c r="N120" i="23"/>
  <c r="N119" i="23"/>
  <c r="N117" i="23"/>
  <c r="N116" i="23"/>
  <c r="N115" i="23"/>
  <c r="N113" i="23"/>
  <c r="N112" i="23"/>
  <c r="N111" i="23"/>
  <c r="N109" i="23"/>
  <c r="N108" i="23"/>
  <c r="N107" i="23"/>
  <c r="N105" i="23"/>
  <c r="N104" i="23"/>
  <c r="N103" i="23"/>
  <c r="N101" i="23"/>
  <c r="N100" i="23"/>
  <c r="N99" i="23"/>
  <c r="N97" i="23"/>
  <c r="N96" i="23"/>
  <c r="N95" i="23"/>
  <c r="N93" i="23"/>
  <c r="N92" i="23"/>
  <c r="N91" i="23"/>
  <c r="N89" i="23"/>
  <c r="N88" i="23"/>
  <c r="N87" i="23"/>
  <c r="N85" i="23"/>
  <c r="N84" i="23"/>
  <c r="N83" i="23"/>
  <c r="N81" i="23"/>
  <c r="N80" i="23"/>
  <c r="N79" i="23"/>
  <c r="N77" i="23"/>
  <c r="N76" i="23"/>
  <c r="N75" i="23"/>
  <c r="N73" i="23"/>
  <c r="N72" i="23"/>
  <c r="N71" i="23"/>
  <c r="N69" i="23"/>
  <c r="N68" i="23"/>
  <c r="N67" i="23"/>
  <c r="N65" i="23"/>
  <c r="N64" i="23"/>
  <c r="N63" i="23"/>
  <c r="N61" i="23"/>
  <c r="N60" i="23"/>
  <c r="N59" i="23"/>
  <c r="N57" i="23"/>
  <c r="N56" i="23"/>
  <c r="N55" i="23"/>
  <c r="N53" i="23"/>
  <c r="N52" i="23"/>
  <c r="N51" i="23"/>
  <c r="N49" i="23"/>
  <c r="N48" i="23"/>
  <c r="N47" i="23"/>
  <c r="N45" i="23"/>
  <c r="N44" i="23"/>
  <c r="N43" i="23"/>
  <c r="N41" i="23"/>
  <c r="N40" i="23"/>
  <c r="N39" i="23"/>
  <c r="N37" i="23"/>
  <c r="N36" i="23"/>
  <c r="N35" i="23"/>
  <c r="N33" i="23"/>
  <c r="N32" i="23"/>
  <c r="N31" i="23"/>
  <c r="N29" i="23"/>
  <c r="N28" i="23"/>
  <c r="N27" i="23"/>
  <c r="N25" i="23"/>
  <c r="N24" i="23"/>
  <c r="N23" i="23"/>
  <c r="N21" i="23"/>
  <c r="N20" i="23"/>
  <c r="N19" i="23"/>
  <c r="N17" i="23"/>
  <c r="N16" i="23"/>
  <c r="N15" i="23"/>
  <c r="N13" i="23"/>
  <c r="N12" i="23"/>
  <c r="N11" i="23"/>
  <c r="N9" i="23"/>
  <c r="N8" i="23"/>
  <c r="N7" i="23"/>
  <c r="N5" i="23"/>
  <c r="N4" i="23"/>
  <c r="N3" i="23"/>
  <c r="N129" i="22"/>
  <c r="M129" i="22"/>
  <c r="L129" i="22"/>
  <c r="K129" i="22"/>
  <c r="J129" i="22"/>
  <c r="I129" i="22"/>
  <c r="H129" i="22"/>
  <c r="G129" i="22"/>
  <c r="F129" i="22"/>
  <c r="E129" i="22"/>
  <c r="D129" i="22"/>
  <c r="C129" i="22"/>
  <c r="N128" i="22"/>
  <c r="M128" i="22"/>
  <c r="L128" i="22"/>
  <c r="K128" i="22"/>
  <c r="J128" i="22"/>
  <c r="I128" i="22"/>
  <c r="H128" i="22"/>
  <c r="G128" i="22"/>
  <c r="F128" i="22"/>
  <c r="E128" i="22"/>
  <c r="D128" i="22"/>
  <c r="C128" i="22"/>
  <c r="N127" i="22"/>
  <c r="M127" i="22"/>
  <c r="L127" i="22"/>
  <c r="K127" i="22"/>
  <c r="J127" i="22"/>
  <c r="I127" i="22"/>
  <c r="H127" i="22"/>
  <c r="G127" i="22"/>
  <c r="F127" i="22"/>
  <c r="E127" i="22"/>
  <c r="D127" i="22"/>
  <c r="C127" i="22"/>
  <c r="B129" i="22"/>
  <c r="B128" i="22"/>
  <c r="B127" i="22"/>
  <c r="N125" i="22"/>
  <c r="N124" i="22"/>
  <c r="N123" i="22"/>
  <c r="N121" i="22"/>
  <c r="N120" i="22"/>
  <c r="N119" i="22"/>
  <c r="N117" i="22"/>
  <c r="N116" i="22"/>
  <c r="N115" i="22"/>
  <c r="N113" i="22"/>
  <c r="N112" i="22"/>
  <c r="N111" i="22"/>
  <c r="N109" i="22"/>
  <c r="N108" i="22"/>
  <c r="N107" i="22"/>
  <c r="N105" i="22"/>
  <c r="N104" i="22"/>
  <c r="N103" i="22"/>
  <c r="N101" i="22"/>
  <c r="N100" i="22"/>
  <c r="N99" i="22"/>
  <c r="N97" i="22"/>
  <c r="N96" i="22"/>
  <c r="N95" i="22"/>
  <c r="N93" i="22"/>
  <c r="N92" i="22"/>
  <c r="N91" i="22"/>
  <c r="N89" i="22"/>
  <c r="N88" i="22"/>
  <c r="N87" i="22"/>
  <c r="N85" i="22"/>
  <c r="N84" i="22"/>
  <c r="N83" i="22"/>
  <c r="N81" i="22"/>
  <c r="N80" i="22"/>
  <c r="N79" i="22"/>
  <c r="N77" i="22"/>
  <c r="N76" i="22"/>
  <c r="N75" i="22"/>
  <c r="N73" i="22"/>
  <c r="N72" i="22"/>
  <c r="N71" i="22"/>
  <c r="N69" i="22"/>
  <c r="N68" i="22"/>
  <c r="N67" i="22"/>
  <c r="N65" i="22"/>
  <c r="N64" i="22"/>
  <c r="N63" i="22"/>
  <c r="N61" i="22"/>
  <c r="N60" i="22"/>
  <c r="N59" i="22"/>
  <c r="N57" i="22"/>
  <c r="N56" i="22"/>
  <c r="N55" i="22"/>
  <c r="N53" i="22"/>
  <c r="N52" i="22"/>
  <c r="N51" i="22"/>
  <c r="N49" i="22"/>
  <c r="N48" i="22"/>
  <c r="N47" i="22"/>
  <c r="N45" i="22"/>
  <c r="N44" i="22"/>
  <c r="N43" i="22"/>
  <c r="N41" i="22"/>
  <c r="N40" i="22"/>
  <c r="N39" i="22"/>
  <c r="N37" i="22"/>
  <c r="N36" i="22"/>
  <c r="N35" i="22"/>
  <c r="N33" i="22"/>
  <c r="N32" i="22"/>
  <c r="N31" i="22"/>
  <c r="N29" i="22"/>
  <c r="N28" i="22"/>
  <c r="N27" i="22"/>
  <c r="N25" i="22"/>
  <c r="N24" i="22"/>
  <c r="N23" i="22"/>
  <c r="N21" i="22"/>
  <c r="N20" i="22"/>
  <c r="N19" i="22"/>
  <c r="N17" i="22"/>
  <c r="N16" i="22"/>
  <c r="N15" i="22"/>
  <c r="N13" i="22"/>
  <c r="N12" i="22"/>
  <c r="N11" i="22"/>
  <c r="N9" i="22"/>
  <c r="N8" i="22"/>
  <c r="N7" i="22"/>
  <c r="N5" i="22"/>
  <c r="N4" i="22"/>
  <c r="N3" i="22"/>
  <c r="N129" i="21"/>
  <c r="M129" i="21"/>
  <c r="L129" i="21"/>
  <c r="K129" i="21"/>
  <c r="J129" i="21"/>
  <c r="I129" i="21"/>
  <c r="H129" i="21"/>
  <c r="G129" i="21"/>
  <c r="F129" i="21"/>
  <c r="E129" i="21"/>
  <c r="D129" i="21"/>
  <c r="C129" i="21"/>
  <c r="N128" i="21"/>
  <c r="M128" i="21"/>
  <c r="L128" i="21"/>
  <c r="K128" i="21"/>
  <c r="J128" i="21"/>
  <c r="I128" i="21"/>
  <c r="H128" i="21"/>
  <c r="G128" i="21"/>
  <c r="F128" i="21"/>
  <c r="E128" i="21"/>
  <c r="D128" i="21"/>
  <c r="C128" i="21"/>
  <c r="N127" i="21"/>
  <c r="M127" i="21"/>
  <c r="L127" i="21"/>
  <c r="K127" i="21"/>
  <c r="J127" i="21"/>
  <c r="I127" i="21"/>
  <c r="H127" i="21"/>
  <c r="G127" i="21"/>
  <c r="F127" i="21"/>
  <c r="E127" i="21"/>
  <c r="D127" i="21"/>
  <c r="C127" i="21"/>
  <c r="B129" i="21"/>
  <c r="B128" i="21"/>
  <c r="B127" i="21"/>
  <c r="N125" i="21"/>
  <c r="N124" i="21"/>
  <c r="N123" i="21"/>
  <c r="N121" i="21"/>
  <c r="N120" i="21"/>
  <c r="N119" i="21"/>
  <c r="N117" i="21"/>
  <c r="N116" i="21"/>
  <c r="N115" i="21"/>
  <c r="N113" i="21"/>
  <c r="N112" i="21"/>
  <c r="N111" i="21"/>
  <c r="N109" i="21"/>
  <c r="N108" i="21"/>
  <c r="N107" i="21"/>
  <c r="N105" i="21"/>
  <c r="N104" i="21"/>
  <c r="N103" i="21"/>
  <c r="N101" i="21"/>
  <c r="N100" i="21"/>
  <c r="N99" i="21"/>
  <c r="N97" i="21"/>
  <c r="N96" i="21"/>
  <c r="N95" i="21"/>
  <c r="N93" i="21"/>
  <c r="N92" i="21"/>
  <c r="N91" i="21"/>
  <c r="N89" i="21"/>
  <c r="N88" i="21"/>
  <c r="N87" i="21"/>
  <c r="N85" i="21"/>
  <c r="N84" i="21"/>
  <c r="N83" i="21"/>
  <c r="N81" i="21"/>
  <c r="N80" i="21"/>
  <c r="N79" i="21"/>
  <c r="N77" i="21"/>
  <c r="N76" i="21"/>
  <c r="N75" i="21"/>
  <c r="N73" i="21"/>
  <c r="N72" i="21"/>
  <c r="N71" i="21"/>
  <c r="N69" i="21"/>
  <c r="N68" i="21"/>
  <c r="N67" i="21"/>
  <c r="N65" i="21"/>
  <c r="N64" i="21"/>
  <c r="N63" i="21"/>
  <c r="N61" i="21"/>
  <c r="N60" i="21"/>
  <c r="N59" i="21"/>
  <c r="N57" i="21"/>
  <c r="N56" i="21"/>
  <c r="N55" i="21"/>
  <c r="N53" i="21"/>
  <c r="N52" i="21"/>
  <c r="N51" i="21"/>
  <c r="N49" i="21"/>
  <c r="N48" i="21"/>
  <c r="N47" i="21"/>
  <c r="N45" i="21"/>
  <c r="N44" i="21"/>
  <c r="N43" i="21"/>
  <c r="N41" i="21"/>
  <c r="N40" i="21"/>
  <c r="N39" i="21"/>
  <c r="N37" i="21"/>
  <c r="N36" i="21"/>
  <c r="N35" i="21"/>
  <c r="N33" i="21"/>
  <c r="N32" i="21"/>
  <c r="N31" i="21"/>
  <c r="N29" i="21"/>
  <c r="N28" i="21"/>
  <c r="N27" i="21"/>
  <c r="N25" i="21"/>
  <c r="N24" i="21"/>
  <c r="N23" i="21"/>
  <c r="N21" i="21"/>
  <c r="N20" i="21"/>
  <c r="N19" i="21"/>
  <c r="N17" i="21"/>
  <c r="N16" i="21"/>
  <c r="N15" i="21"/>
  <c r="N13" i="21"/>
  <c r="N12" i="21"/>
  <c r="N11" i="21"/>
  <c r="N9" i="21"/>
  <c r="N8" i="21"/>
  <c r="N7" i="21"/>
  <c r="N5" i="21"/>
  <c r="N4" i="21"/>
  <c r="N3" i="21"/>
  <c r="N129" i="20"/>
  <c r="M129" i="20"/>
  <c r="L129" i="20"/>
  <c r="K129" i="20"/>
  <c r="J129" i="20"/>
  <c r="I129" i="20"/>
  <c r="H129" i="20"/>
  <c r="G129" i="20"/>
  <c r="F129" i="20"/>
  <c r="E129" i="20"/>
  <c r="D129" i="20"/>
  <c r="C129" i="20"/>
  <c r="N128" i="20"/>
  <c r="M128" i="20"/>
  <c r="L128" i="20"/>
  <c r="K128" i="20"/>
  <c r="J128" i="20"/>
  <c r="I128" i="20"/>
  <c r="H128" i="20"/>
  <c r="G128" i="20"/>
  <c r="F128" i="20"/>
  <c r="E128" i="20"/>
  <c r="D128" i="20"/>
  <c r="C128" i="20"/>
  <c r="N127" i="20"/>
  <c r="M127" i="20"/>
  <c r="L127" i="20"/>
  <c r="K127" i="20"/>
  <c r="J127" i="20"/>
  <c r="I127" i="20"/>
  <c r="H127" i="20"/>
  <c r="G127" i="20"/>
  <c r="F127" i="20"/>
  <c r="E127" i="20"/>
  <c r="D127" i="20"/>
  <c r="C127" i="20"/>
  <c r="B129" i="20"/>
  <c r="B128" i="20"/>
  <c r="B127" i="20"/>
  <c r="N125" i="20"/>
  <c r="N124" i="20"/>
  <c r="N123" i="20"/>
  <c r="N121" i="20"/>
  <c r="N120" i="20"/>
  <c r="N119" i="20"/>
  <c r="N117" i="20"/>
  <c r="N116" i="20"/>
  <c r="N115" i="20"/>
  <c r="N113" i="20"/>
  <c r="N112" i="20"/>
  <c r="N111" i="20"/>
  <c r="N109" i="20"/>
  <c r="N108" i="20"/>
  <c r="N107" i="20"/>
  <c r="N105" i="20"/>
  <c r="N104" i="20"/>
  <c r="N103" i="20"/>
  <c r="N101" i="20"/>
  <c r="N100" i="20"/>
  <c r="N99" i="20"/>
  <c r="N97" i="20"/>
  <c r="N96" i="20"/>
  <c r="N95" i="20"/>
  <c r="N93" i="20"/>
  <c r="N92" i="20"/>
  <c r="N91" i="20"/>
  <c r="N89" i="20"/>
  <c r="N88" i="20"/>
  <c r="N87" i="20"/>
  <c r="N85" i="20"/>
  <c r="N84" i="20"/>
  <c r="N83" i="20"/>
  <c r="N81" i="20"/>
  <c r="N80" i="20"/>
  <c r="N79" i="20"/>
  <c r="N77" i="20"/>
  <c r="N76" i="20"/>
  <c r="N75" i="20"/>
  <c r="N73" i="20"/>
  <c r="N72" i="20"/>
  <c r="N71" i="20"/>
  <c r="N69" i="20"/>
  <c r="N68" i="20"/>
  <c r="N67" i="20"/>
  <c r="N65" i="20"/>
  <c r="N64" i="20"/>
  <c r="N63" i="20"/>
  <c r="N61" i="20"/>
  <c r="N60" i="20"/>
  <c r="N59" i="20"/>
  <c r="N57" i="20"/>
  <c r="N56" i="20"/>
  <c r="N55" i="20"/>
  <c r="N53" i="20"/>
  <c r="N52" i="20"/>
  <c r="N51" i="20"/>
  <c r="N49" i="20"/>
  <c r="N48" i="20"/>
  <c r="N47" i="20"/>
  <c r="N45" i="20"/>
  <c r="N44" i="20"/>
  <c r="N43" i="20"/>
  <c r="N41" i="20"/>
  <c r="N40" i="20"/>
  <c r="N39" i="20"/>
  <c r="N37" i="20"/>
  <c r="N36" i="20"/>
  <c r="N35" i="20"/>
  <c r="N33" i="20"/>
  <c r="N32" i="20"/>
  <c r="N31" i="20"/>
  <c r="N29" i="20"/>
  <c r="N28" i="20"/>
  <c r="N27" i="20"/>
  <c r="N25" i="20"/>
  <c r="N24" i="20"/>
  <c r="N23" i="20"/>
  <c r="N21" i="20"/>
  <c r="N20" i="20"/>
  <c r="N19" i="20"/>
  <c r="N17" i="20"/>
  <c r="N16" i="20"/>
  <c r="N15" i="20"/>
  <c r="N13" i="20"/>
  <c r="N12" i="20"/>
  <c r="N11" i="20"/>
  <c r="N9" i="20"/>
  <c r="N8" i="20"/>
  <c r="N7" i="20"/>
  <c r="N5" i="20"/>
  <c r="N4" i="20"/>
  <c r="N3" i="20"/>
  <c r="N129" i="19"/>
  <c r="M129" i="19"/>
  <c r="L129" i="19"/>
  <c r="K129" i="19"/>
  <c r="J129" i="19"/>
  <c r="I129" i="19"/>
  <c r="H129" i="19"/>
  <c r="G129" i="19"/>
  <c r="F129" i="19"/>
  <c r="E129" i="19"/>
  <c r="D129" i="19"/>
  <c r="C129" i="19"/>
  <c r="N128" i="19"/>
  <c r="M128" i="19"/>
  <c r="L128" i="19"/>
  <c r="K128" i="19"/>
  <c r="J128" i="19"/>
  <c r="I128" i="19"/>
  <c r="H128" i="19"/>
  <c r="G128" i="19"/>
  <c r="F128" i="19"/>
  <c r="E128" i="19"/>
  <c r="D128" i="19"/>
  <c r="C128" i="19"/>
  <c r="N127" i="19"/>
  <c r="M127" i="19"/>
  <c r="L127" i="19"/>
  <c r="K127" i="19"/>
  <c r="J127" i="19"/>
  <c r="I127" i="19"/>
  <c r="H127" i="19"/>
  <c r="G127" i="19"/>
  <c r="F127" i="19"/>
  <c r="E127" i="19"/>
  <c r="D127" i="19"/>
  <c r="C127" i="19"/>
  <c r="B129" i="19"/>
  <c r="B128" i="19"/>
  <c r="B127" i="19"/>
  <c r="N125" i="19"/>
  <c r="N124" i="19"/>
  <c r="N123" i="19"/>
  <c r="N121" i="19"/>
  <c r="N120" i="19"/>
  <c r="N119" i="19"/>
  <c r="N117" i="19"/>
  <c r="N116" i="19"/>
  <c r="N115" i="19"/>
  <c r="N113" i="19"/>
  <c r="N112" i="19"/>
  <c r="N111" i="19"/>
  <c r="N109" i="19"/>
  <c r="N108" i="19"/>
  <c r="N107" i="19"/>
  <c r="N105" i="19"/>
  <c r="N104" i="19"/>
  <c r="N103" i="19"/>
  <c r="N101" i="19"/>
  <c r="N100" i="19"/>
  <c r="N99" i="19"/>
  <c r="N97" i="19"/>
  <c r="N96" i="19"/>
  <c r="N95" i="19"/>
  <c r="N93" i="19"/>
  <c r="N92" i="19"/>
  <c r="N91" i="19"/>
  <c r="N89" i="19"/>
  <c r="N88" i="19"/>
  <c r="N87" i="19"/>
  <c r="N85" i="19"/>
  <c r="N84" i="19"/>
  <c r="N83" i="19"/>
  <c r="N81" i="19"/>
  <c r="N80" i="19"/>
  <c r="N79" i="19"/>
  <c r="N77" i="19"/>
  <c r="N76" i="19"/>
  <c r="N75" i="19"/>
  <c r="N73" i="19"/>
  <c r="N72" i="19"/>
  <c r="N71" i="19"/>
  <c r="N69" i="19"/>
  <c r="N68" i="19"/>
  <c r="N67" i="19"/>
  <c r="N65" i="19"/>
  <c r="N64" i="19"/>
  <c r="N63" i="19"/>
  <c r="N61" i="19"/>
  <c r="N60" i="19"/>
  <c r="N59" i="19"/>
  <c r="N57" i="19"/>
  <c r="N56" i="19"/>
  <c r="N55" i="19"/>
  <c r="N53" i="19"/>
  <c r="N52" i="19"/>
  <c r="N51" i="19"/>
  <c r="N49" i="19"/>
  <c r="N48" i="19"/>
  <c r="N47" i="19"/>
  <c r="N45" i="19"/>
  <c r="N44" i="19"/>
  <c r="N43" i="19"/>
  <c r="N41" i="19"/>
  <c r="N40" i="19"/>
  <c r="N39" i="19"/>
  <c r="N37" i="19"/>
  <c r="N36" i="19"/>
  <c r="N35" i="19"/>
  <c r="N33" i="19"/>
  <c r="N32" i="19"/>
  <c r="N31" i="19"/>
  <c r="N29" i="19"/>
  <c r="N28" i="19"/>
  <c r="N27" i="19"/>
  <c r="N25" i="19"/>
  <c r="N24" i="19"/>
  <c r="N23" i="19"/>
  <c r="N21" i="19"/>
  <c r="N20" i="19"/>
  <c r="N19" i="19"/>
  <c r="N17" i="19"/>
  <c r="N16" i="19"/>
  <c r="N15" i="19"/>
  <c r="N13" i="19"/>
  <c r="N12" i="19"/>
  <c r="N11" i="19"/>
  <c r="N9" i="19"/>
  <c r="N8" i="19"/>
  <c r="N7" i="19"/>
  <c r="N5" i="19"/>
  <c r="N4" i="19"/>
  <c r="N3" i="19"/>
  <c r="N129" i="18"/>
  <c r="M129" i="18"/>
  <c r="L129" i="18"/>
  <c r="K129" i="18"/>
  <c r="J129" i="18"/>
  <c r="I129" i="18"/>
  <c r="H129" i="18"/>
  <c r="G129" i="18"/>
  <c r="F129" i="18"/>
  <c r="E129" i="18"/>
  <c r="D129" i="18"/>
  <c r="C129" i="18"/>
  <c r="N128" i="18"/>
  <c r="M128" i="18"/>
  <c r="L128" i="18"/>
  <c r="K128" i="18"/>
  <c r="J128" i="18"/>
  <c r="I128" i="18"/>
  <c r="H128" i="18"/>
  <c r="G128" i="18"/>
  <c r="F128" i="18"/>
  <c r="E128" i="18"/>
  <c r="D128" i="18"/>
  <c r="C128" i="18"/>
  <c r="N127" i="18"/>
  <c r="M127" i="18"/>
  <c r="L127" i="18"/>
  <c r="K127" i="18"/>
  <c r="J127" i="18"/>
  <c r="I127" i="18"/>
  <c r="H127" i="18"/>
  <c r="G127" i="18"/>
  <c r="F127" i="18"/>
  <c r="E127" i="18"/>
  <c r="D127" i="18"/>
  <c r="C127" i="18"/>
  <c r="B129" i="18"/>
  <c r="B128" i="18"/>
  <c r="B127" i="18"/>
  <c r="N125" i="18"/>
  <c r="N124" i="18"/>
  <c r="N123" i="18"/>
  <c r="N121" i="18"/>
  <c r="N120" i="18"/>
  <c r="N119" i="18"/>
  <c r="N117" i="18"/>
  <c r="N116" i="18"/>
  <c r="N115" i="18"/>
  <c r="N113" i="18"/>
  <c r="N112" i="18"/>
  <c r="N111" i="18"/>
  <c r="N109" i="18"/>
  <c r="N108" i="18"/>
  <c r="N107" i="18"/>
  <c r="N105" i="18"/>
  <c r="N104" i="18"/>
  <c r="N103" i="18"/>
  <c r="N101" i="18"/>
  <c r="N100" i="18"/>
  <c r="N99" i="18"/>
  <c r="N97" i="18"/>
  <c r="N96" i="18"/>
  <c r="N95" i="18"/>
  <c r="N93" i="18"/>
  <c r="N92" i="18"/>
  <c r="N91" i="18"/>
  <c r="N89" i="18"/>
  <c r="N88" i="18"/>
  <c r="N87" i="18"/>
  <c r="N85" i="18"/>
  <c r="N84" i="18"/>
  <c r="N83" i="18"/>
  <c r="N81" i="18"/>
  <c r="N80" i="18"/>
  <c r="N79" i="18"/>
  <c r="N77" i="18"/>
  <c r="N76" i="18"/>
  <c r="N75" i="18"/>
  <c r="N73" i="18"/>
  <c r="N72" i="18"/>
  <c r="N71" i="18"/>
  <c r="N69" i="18"/>
  <c r="N68" i="18"/>
  <c r="N67" i="18"/>
  <c r="N65" i="18"/>
  <c r="N64" i="18"/>
  <c r="N63" i="18"/>
  <c r="N61" i="18"/>
  <c r="N60" i="18"/>
  <c r="N59" i="18"/>
  <c r="N57" i="18"/>
  <c r="N56" i="18"/>
  <c r="N55" i="18"/>
  <c r="N53" i="18"/>
  <c r="N52" i="18"/>
  <c r="N51" i="18"/>
  <c r="N49" i="18"/>
  <c r="N48" i="18"/>
  <c r="N47" i="18"/>
  <c r="N45" i="18"/>
  <c r="N44" i="18"/>
  <c r="N43" i="18"/>
  <c r="N41" i="18"/>
  <c r="N40" i="18"/>
  <c r="N39" i="18"/>
  <c r="N37" i="18"/>
  <c r="N36" i="18"/>
  <c r="N35" i="18"/>
  <c r="N33" i="18"/>
  <c r="N32" i="18"/>
  <c r="N31" i="18"/>
  <c r="N29" i="18"/>
  <c r="N28" i="18"/>
  <c r="N27" i="18"/>
  <c r="N25" i="18"/>
  <c r="N24" i="18"/>
  <c r="N23" i="18"/>
  <c r="N21" i="18"/>
  <c r="N20" i="18"/>
  <c r="N19" i="18"/>
  <c r="N17" i="18"/>
  <c r="N16" i="18"/>
  <c r="N15" i="18"/>
  <c r="N13" i="18"/>
  <c r="N12" i="18"/>
  <c r="N11" i="18"/>
  <c r="N9" i="18"/>
  <c r="N8" i="18"/>
  <c r="N7" i="18"/>
  <c r="N5" i="18"/>
  <c r="N4" i="18"/>
  <c r="N3" i="18"/>
  <c r="N129" i="17"/>
  <c r="M129" i="17"/>
  <c r="L129" i="17"/>
  <c r="K129" i="17"/>
  <c r="J129" i="17"/>
  <c r="I129" i="17"/>
  <c r="H129" i="17"/>
  <c r="G129" i="17"/>
  <c r="F129" i="17"/>
  <c r="E129" i="17"/>
  <c r="D129" i="17"/>
  <c r="C129" i="17"/>
  <c r="N128" i="17"/>
  <c r="M128" i="17"/>
  <c r="L128" i="17"/>
  <c r="K128" i="17"/>
  <c r="J128" i="17"/>
  <c r="I128" i="17"/>
  <c r="H128" i="17"/>
  <c r="G128" i="17"/>
  <c r="F128" i="17"/>
  <c r="E128" i="17"/>
  <c r="D128" i="17"/>
  <c r="C128" i="17"/>
  <c r="N127" i="17"/>
  <c r="M127" i="17"/>
  <c r="L127" i="17"/>
  <c r="K127" i="17"/>
  <c r="J127" i="17"/>
  <c r="I127" i="17"/>
  <c r="H127" i="17"/>
  <c r="G127" i="17"/>
  <c r="F127" i="17"/>
  <c r="E127" i="17"/>
  <c r="D127" i="17"/>
  <c r="C127" i="17"/>
  <c r="B129" i="17"/>
  <c r="B128" i="17"/>
  <c r="B127" i="17"/>
  <c r="N125" i="17"/>
  <c r="N124" i="17"/>
  <c r="N123" i="17"/>
  <c r="N121" i="17"/>
  <c r="N120" i="17"/>
  <c r="N119" i="17"/>
  <c r="N117" i="17"/>
  <c r="N116" i="17"/>
  <c r="N115" i="17"/>
  <c r="N113" i="17"/>
  <c r="N112" i="17"/>
  <c r="N111" i="17"/>
  <c r="N109" i="17"/>
  <c r="N108" i="17"/>
  <c r="N107" i="17"/>
  <c r="N105" i="17"/>
  <c r="N104" i="17"/>
  <c r="N103" i="17"/>
  <c r="N101" i="17"/>
  <c r="N100" i="17"/>
  <c r="N99" i="17"/>
  <c r="N97" i="17"/>
  <c r="N96" i="17"/>
  <c r="N95" i="17"/>
  <c r="N93" i="17"/>
  <c r="N92" i="17"/>
  <c r="N91" i="17"/>
  <c r="N89" i="17"/>
  <c r="N88" i="17"/>
  <c r="N87" i="17"/>
  <c r="N85" i="17"/>
  <c r="N84" i="17"/>
  <c r="N83" i="17"/>
  <c r="N81" i="17"/>
  <c r="N80" i="17"/>
  <c r="N79" i="17"/>
  <c r="N77" i="17"/>
  <c r="N76" i="17"/>
  <c r="N75" i="17"/>
  <c r="N73" i="17"/>
  <c r="N72" i="17"/>
  <c r="N71" i="17"/>
  <c r="N69" i="17"/>
  <c r="N68" i="17"/>
  <c r="N67" i="17"/>
  <c r="N65" i="17"/>
  <c r="N64" i="17"/>
  <c r="N63" i="17"/>
  <c r="N61" i="17"/>
  <c r="N60" i="17"/>
  <c r="N59" i="17"/>
  <c r="N57" i="17"/>
  <c r="N56" i="17"/>
  <c r="N55" i="17"/>
  <c r="N53" i="17"/>
  <c r="N52" i="17"/>
  <c r="N51" i="17"/>
  <c r="N49" i="17"/>
  <c r="N48" i="17"/>
  <c r="N47" i="17"/>
  <c r="N45" i="17"/>
  <c r="N44" i="17"/>
  <c r="N43" i="17"/>
  <c r="N41" i="17"/>
  <c r="N40" i="17"/>
  <c r="N39" i="17"/>
  <c r="N37" i="17"/>
  <c r="N36" i="17"/>
  <c r="N35" i="17"/>
  <c r="N33" i="17"/>
  <c r="N32" i="17"/>
  <c r="N31" i="17"/>
  <c r="N29" i="17"/>
  <c r="N28" i="17"/>
  <c r="N27" i="17"/>
  <c r="N25" i="17"/>
  <c r="N24" i="17"/>
  <c r="N23" i="17"/>
  <c r="N21" i="17"/>
  <c r="N20" i="17"/>
  <c r="N19" i="17"/>
  <c r="N17" i="17"/>
  <c r="N16" i="17"/>
  <c r="N15" i="17"/>
  <c r="N13" i="17"/>
  <c r="N12" i="17"/>
  <c r="N11" i="17"/>
  <c r="N9" i="17"/>
  <c r="N8" i="17"/>
  <c r="N7" i="17"/>
  <c r="N5" i="17"/>
  <c r="N4" i="17"/>
  <c r="N3" i="17"/>
  <c r="N129" i="1"/>
  <c r="M129" i="1"/>
  <c r="L129" i="1"/>
  <c r="K129" i="1"/>
  <c r="J129" i="1"/>
  <c r="I129" i="1"/>
  <c r="H129" i="1"/>
  <c r="G129" i="1"/>
  <c r="F129" i="1"/>
  <c r="E129" i="1"/>
  <c r="D129" i="1"/>
  <c r="C129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9" i="1"/>
  <c r="B128" i="1"/>
  <c r="B127" i="1"/>
  <c r="N125" i="1"/>
  <c r="N124" i="1"/>
  <c r="N123" i="1"/>
  <c r="N121" i="1"/>
  <c r="N120" i="1"/>
  <c r="N119" i="1"/>
  <c r="N117" i="1"/>
  <c r="N116" i="1"/>
  <c r="N115" i="1"/>
  <c r="N113" i="1"/>
  <c r="N112" i="1"/>
  <c r="N111" i="1"/>
  <c r="N109" i="1"/>
  <c r="N108" i="1"/>
  <c r="N107" i="1"/>
  <c r="N105" i="1"/>
  <c r="N104" i="1"/>
  <c r="N103" i="1"/>
  <c r="N101" i="1"/>
  <c r="N100" i="1"/>
  <c r="N99" i="1"/>
  <c r="N97" i="1"/>
  <c r="N96" i="1"/>
  <c r="N95" i="1"/>
  <c r="N93" i="1"/>
  <c r="N92" i="1"/>
  <c r="N91" i="1"/>
  <c r="N89" i="1"/>
  <c r="N88" i="1"/>
  <c r="N87" i="1"/>
  <c r="N85" i="1"/>
  <c r="N84" i="1"/>
  <c r="N83" i="1"/>
  <c r="N81" i="1"/>
  <c r="N80" i="1"/>
  <c r="N79" i="1"/>
  <c r="N77" i="1"/>
  <c r="N76" i="1"/>
  <c r="N75" i="1"/>
  <c r="N73" i="1"/>
  <c r="N72" i="1"/>
  <c r="N71" i="1"/>
  <c r="N69" i="1"/>
  <c r="N68" i="1"/>
  <c r="N67" i="1"/>
  <c r="N65" i="1"/>
  <c r="N64" i="1"/>
  <c r="N63" i="1"/>
  <c r="N61" i="1"/>
  <c r="N60" i="1"/>
  <c r="N59" i="1"/>
  <c r="N57" i="1"/>
  <c r="N56" i="1"/>
  <c r="N55" i="1"/>
  <c r="N53" i="1"/>
  <c r="N52" i="1"/>
  <c r="N51" i="1"/>
  <c r="N49" i="1"/>
  <c r="N48" i="1"/>
  <c r="N47" i="1"/>
  <c r="N45" i="1"/>
  <c r="N44" i="1"/>
  <c r="N43" i="1"/>
  <c r="N41" i="1"/>
  <c r="N40" i="1"/>
  <c r="N39" i="1"/>
  <c r="N37" i="1"/>
  <c r="N36" i="1"/>
  <c r="N35" i="1"/>
  <c r="N33" i="1"/>
  <c r="N32" i="1"/>
  <c r="N31" i="1"/>
  <c r="N29" i="1"/>
  <c r="N28" i="1"/>
  <c r="N27" i="1"/>
  <c r="N25" i="1"/>
  <c r="N24" i="1"/>
  <c r="N23" i="1"/>
  <c r="N21" i="1"/>
  <c r="N20" i="1"/>
  <c r="N19" i="1"/>
  <c r="N17" i="1"/>
  <c r="N16" i="1"/>
  <c r="N15" i="1"/>
  <c r="N13" i="1"/>
  <c r="N12" i="1"/>
  <c r="N11" i="1"/>
  <c r="N9" i="1"/>
  <c r="N8" i="1"/>
  <c r="N7" i="1"/>
  <c r="N5" i="1"/>
  <c r="N4" i="1"/>
  <c r="N3" i="1"/>
  <c r="J6" i="28"/>
  <c r="M2" i="28"/>
  <c r="L2" i="28"/>
  <c r="K2" i="28"/>
  <c r="J2" i="28"/>
  <c r="I2" i="28"/>
  <c r="H2" i="28"/>
  <c r="G2" i="28"/>
  <c r="F2" i="28"/>
  <c r="E2" i="28"/>
  <c r="D2" i="28"/>
  <c r="C2" i="28"/>
  <c r="B2" i="28"/>
  <c r="F6" i="27"/>
  <c r="M2" i="27"/>
  <c r="L2" i="27"/>
  <c r="K2" i="27"/>
  <c r="J2" i="27"/>
  <c r="I2" i="27"/>
  <c r="H2" i="27"/>
  <c r="G2" i="27"/>
  <c r="F2" i="27"/>
  <c r="E2" i="27"/>
  <c r="D2" i="27"/>
  <c r="C2" i="27"/>
  <c r="B2" i="27"/>
  <c r="H6" i="26"/>
  <c r="I6" i="26"/>
  <c r="M2" i="26"/>
  <c r="L2" i="26"/>
  <c r="K2" i="26"/>
  <c r="J2" i="26"/>
  <c r="I2" i="26"/>
  <c r="H2" i="26"/>
  <c r="G2" i="26"/>
  <c r="F2" i="26"/>
  <c r="E2" i="26"/>
  <c r="D2" i="26"/>
  <c r="C2" i="26"/>
  <c r="B2" i="26"/>
  <c r="K6" i="25"/>
  <c r="M2" i="25"/>
  <c r="L2" i="25"/>
  <c r="K2" i="25"/>
  <c r="J2" i="25"/>
  <c r="I2" i="25"/>
  <c r="H2" i="25"/>
  <c r="G2" i="25"/>
  <c r="F2" i="25"/>
  <c r="E2" i="25"/>
  <c r="D2" i="25"/>
  <c r="C2" i="25"/>
  <c r="B2" i="25"/>
  <c r="J6" i="24"/>
  <c r="M2" i="24"/>
  <c r="L2" i="24"/>
  <c r="K2" i="24"/>
  <c r="J2" i="24"/>
  <c r="I2" i="24"/>
  <c r="H2" i="24"/>
  <c r="G2" i="24"/>
  <c r="F2" i="24"/>
  <c r="E2" i="24"/>
  <c r="D2" i="24"/>
  <c r="C2" i="24"/>
  <c r="B2" i="24"/>
  <c r="G6" i="23"/>
  <c r="M2" i="23"/>
  <c r="L2" i="23"/>
  <c r="K2" i="23"/>
  <c r="J2" i="23"/>
  <c r="I2" i="23"/>
  <c r="H2" i="23"/>
  <c r="G2" i="23"/>
  <c r="F2" i="23"/>
  <c r="E2" i="23"/>
  <c r="D2" i="23"/>
  <c r="C2" i="23"/>
  <c r="B2" i="23"/>
  <c r="M2" i="22"/>
  <c r="L2" i="22"/>
  <c r="K2" i="22"/>
  <c r="J2" i="22"/>
  <c r="I2" i="22"/>
  <c r="H2" i="22"/>
  <c r="G2" i="22"/>
  <c r="F2" i="22"/>
  <c r="E2" i="22"/>
  <c r="D2" i="22"/>
  <c r="C2" i="22"/>
  <c r="B2" i="22"/>
  <c r="M2" i="21"/>
  <c r="L2" i="21"/>
  <c r="K2" i="21"/>
  <c r="J2" i="21"/>
  <c r="I2" i="21"/>
  <c r="H2" i="21"/>
  <c r="G2" i="21"/>
  <c r="F2" i="21"/>
  <c r="E2" i="21"/>
  <c r="D2" i="21"/>
  <c r="C2" i="21"/>
  <c r="B2" i="21"/>
  <c r="L6" i="20"/>
  <c r="M2" i="20"/>
  <c r="L2" i="20"/>
  <c r="K2" i="20"/>
  <c r="J2" i="20"/>
  <c r="I2" i="20"/>
  <c r="H2" i="20"/>
  <c r="G2" i="20"/>
  <c r="F2" i="20"/>
  <c r="E2" i="20"/>
  <c r="D2" i="20"/>
  <c r="C2" i="20"/>
  <c r="B2" i="20"/>
  <c r="H6" i="19"/>
  <c r="G6" i="19"/>
  <c r="M2" i="19"/>
  <c r="L2" i="19"/>
  <c r="K2" i="19"/>
  <c r="J2" i="19"/>
  <c r="I2" i="19"/>
  <c r="H2" i="19"/>
  <c r="G2" i="19"/>
  <c r="F2" i="19"/>
  <c r="E2" i="19"/>
  <c r="D2" i="19"/>
  <c r="C2" i="19"/>
  <c r="B2" i="19"/>
  <c r="H6" i="18"/>
  <c r="M2" i="18"/>
  <c r="L2" i="18"/>
  <c r="K2" i="18"/>
  <c r="J2" i="18"/>
  <c r="I2" i="18"/>
  <c r="H2" i="18"/>
  <c r="G2" i="18"/>
  <c r="F2" i="18"/>
  <c r="E2" i="18"/>
  <c r="D2" i="18"/>
  <c r="C2" i="18"/>
  <c r="B2" i="18"/>
  <c r="G6" i="17"/>
  <c r="M2" i="17"/>
  <c r="L2" i="17"/>
  <c r="K2" i="17"/>
  <c r="J2" i="17"/>
  <c r="I2" i="17"/>
  <c r="H2" i="17"/>
  <c r="G2" i="17"/>
  <c r="F2" i="17"/>
  <c r="E2" i="17"/>
  <c r="D2" i="17"/>
  <c r="C2" i="17"/>
  <c r="B2" i="17"/>
  <c r="M6" i="1"/>
  <c r="B2" i="1"/>
  <c r="C2" i="1"/>
  <c r="D2" i="1"/>
  <c r="E2" i="1"/>
  <c r="F2" i="1"/>
  <c r="G2" i="1"/>
  <c r="H2" i="1"/>
  <c r="I2" i="1"/>
  <c r="J2" i="1"/>
  <c r="K2" i="1"/>
  <c r="L2" i="1"/>
  <c r="M2" i="1"/>
  <c r="B6" i="27" l="1"/>
  <c r="J6" i="27"/>
  <c r="K6" i="27"/>
  <c r="L6" i="27"/>
  <c r="L6" i="26"/>
  <c r="H6" i="25"/>
  <c r="K6" i="24"/>
  <c r="F6" i="23"/>
  <c r="J6" i="23"/>
  <c r="M6" i="22"/>
  <c r="I6" i="20"/>
  <c r="K6" i="20"/>
  <c r="F6" i="18"/>
  <c r="J6" i="17"/>
  <c r="G6" i="18"/>
  <c r="D10" i="23"/>
  <c r="K6" i="17"/>
  <c r="K10" i="18"/>
  <c r="C6" i="17"/>
  <c r="B6" i="1"/>
  <c r="E6" i="22"/>
  <c r="C6" i="24"/>
  <c r="I6" i="1"/>
  <c r="F6" i="22"/>
  <c r="D6" i="24"/>
  <c r="J6" i="1"/>
  <c r="I6" i="22"/>
  <c r="B6" i="23"/>
  <c r="G6" i="24"/>
  <c r="D6" i="25"/>
  <c r="G6" i="26"/>
  <c r="B10" i="1"/>
  <c r="B6" i="17"/>
  <c r="H6" i="23"/>
  <c r="L6" i="24"/>
  <c r="L6" i="25"/>
  <c r="E6" i="24"/>
  <c r="M6" i="24"/>
  <c r="F6" i="24"/>
  <c r="H6" i="24"/>
  <c r="I6" i="24"/>
  <c r="B6" i="24"/>
  <c r="E6" i="25"/>
  <c r="M6" i="25"/>
  <c r="F6" i="25"/>
  <c r="G6" i="25"/>
  <c r="I6" i="25"/>
  <c r="B6" i="25"/>
  <c r="J6" i="25"/>
  <c r="J6" i="26"/>
  <c r="B6" i="26"/>
  <c r="F6" i="26"/>
  <c r="M6" i="26"/>
  <c r="E6" i="26"/>
  <c r="K6" i="26"/>
  <c r="C6" i="26"/>
  <c r="C6" i="25"/>
  <c r="D6" i="26"/>
  <c r="G6" i="27"/>
  <c r="M6" i="27"/>
  <c r="E6" i="27"/>
  <c r="C6" i="27"/>
  <c r="I6" i="27"/>
  <c r="H6" i="27"/>
  <c r="D6" i="27"/>
  <c r="F6" i="28"/>
  <c r="G6" i="28"/>
  <c r="H6" i="28"/>
  <c r="I6" i="28"/>
  <c r="M6" i="28"/>
  <c r="E6" i="28"/>
  <c r="K6" i="28"/>
  <c r="C6" i="28"/>
  <c r="L6" i="28"/>
  <c r="B6" i="28"/>
  <c r="D6" i="28"/>
  <c r="J6" i="20"/>
  <c r="B6" i="20"/>
  <c r="H6" i="20"/>
  <c r="M6" i="20"/>
  <c r="E6" i="20"/>
  <c r="C6" i="20"/>
  <c r="D6" i="20"/>
  <c r="F6" i="20"/>
  <c r="F6" i="21"/>
  <c r="M6" i="21"/>
  <c r="E6" i="21"/>
  <c r="K6" i="21"/>
  <c r="C6" i="21"/>
  <c r="J6" i="21"/>
  <c r="B6" i="21"/>
  <c r="L6" i="21"/>
  <c r="I6" i="21"/>
  <c r="H6" i="21"/>
  <c r="G6" i="21"/>
  <c r="G6" i="20"/>
  <c r="D6" i="21"/>
  <c r="G10" i="22"/>
  <c r="F10" i="22"/>
  <c r="M10" i="22"/>
  <c r="E10" i="22"/>
  <c r="K10" i="22"/>
  <c r="C10" i="22"/>
  <c r="J10" i="22"/>
  <c r="B10" i="22"/>
  <c r="D10" i="22"/>
  <c r="H10" i="22"/>
  <c r="L6" i="22"/>
  <c r="D6" i="22"/>
  <c r="K6" i="22"/>
  <c r="C6" i="22"/>
  <c r="J6" i="22"/>
  <c r="B6" i="22"/>
  <c r="H6" i="22"/>
  <c r="G6" i="22"/>
  <c r="I10" i="22"/>
  <c r="L10" i="22"/>
  <c r="I6" i="23"/>
  <c r="C6" i="23"/>
  <c r="K6" i="23"/>
  <c r="D6" i="23"/>
  <c r="L6" i="23"/>
  <c r="E6" i="23"/>
  <c r="M6" i="23"/>
  <c r="I10" i="23"/>
  <c r="B10" i="23"/>
  <c r="I6" i="18"/>
  <c r="B6" i="18"/>
  <c r="J6" i="18"/>
  <c r="I10" i="18"/>
  <c r="C6" i="18"/>
  <c r="K6" i="18"/>
  <c r="D6" i="18"/>
  <c r="L6" i="18"/>
  <c r="E6" i="18"/>
  <c r="M6" i="18"/>
  <c r="I6" i="19"/>
  <c r="B6" i="19"/>
  <c r="J6" i="19"/>
  <c r="C6" i="19"/>
  <c r="K6" i="19"/>
  <c r="D6" i="19"/>
  <c r="L6" i="19"/>
  <c r="E6" i="19"/>
  <c r="M6" i="19"/>
  <c r="F6" i="19"/>
  <c r="H6" i="17"/>
  <c r="I6" i="17"/>
  <c r="D6" i="17"/>
  <c r="L6" i="17"/>
  <c r="E6" i="17"/>
  <c r="M6" i="17"/>
  <c r="F6" i="17"/>
  <c r="C10" i="1"/>
  <c r="C6" i="1"/>
  <c r="F6" i="1"/>
  <c r="G6" i="1"/>
  <c r="H6" i="1"/>
  <c r="K6" i="1"/>
  <c r="D6" i="1"/>
  <c r="L6" i="1"/>
  <c r="E6" i="1"/>
  <c r="J14" i="23" l="1"/>
  <c r="F10" i="23"/>
  <c r="H10" i="23"/>
  <c r="L10" i="23"/>
  <c r="G10" i="23"/>
  <c r="D10" i="18"/>
  <c r="G10" i="18"/>
  <c r="J10" i="18"/>
  <c r="M10" i="18"/>
  <c r="B10" i="18"/>
  <c r="G14" i="18"/>
  <c r="E10" i="18"/>
  <c r="C10" i="18"/>
  <c r="F10" i="18"/>
  <c r="L10" i="18"/>
  <c r="H10" i="18"/>
  <c r="I10" i="1"/>
  <c r="E10" i="1"/>
  <c r="L10" i="1"/>
  <c r="D10" i="1"/>
  <c r="K10" i="1"/>
  <c r="J10" i="1"/>
  <c r="M10" i="1"/>
  <c r="H10" i="1"/>
  <c r="F10" i="1"/>
  <c r="G10" i="1"/>
  <c r="J10" i="23"/>
  <c r="M10" i="23"/>
  <c r="K10" i="23"/>
  <c r="E10" i="23"/>
  <c r="C10" i="23"/>
  <c r="J10" i="27"/>
  <c r="B10" i="27"/>
  <c r="H10" i="27"/>
  <c r="L10" i="27"/>
  <c r="F10" i="27"/>
  <c r="E10" i="27"/>
  <c r="M10" i="27"/>
  <c r="C10" i="27"/>
  <c r="I10" i="27"/>
  <c r="G10" i="27"/>
  <c r="D10" i="27"/>
  <c r="K10" i="27"/>
  <c r="H10" i="28"/>
  <c r="F10" i="28"/>
  <c r="L10" i="28"/>
  <c r="B10" i="28"/>
  <c r="K10" i="28"/>
  <c r="J10" i="28"/>
  <c r="I10" i="28"/>
  <c r="G10" i="28"/>
  <c r="E10" i="28"/>
  <c r="D10" i="28"/>
  <c r="M10" i="28"/>
  <c r="C10" i="28"/>
  <c r="M10" i="24"/>
  <c r="E10" i="24"/>
  <c r="B10" i="24"/>
  <c r="L10" i="24"/>
  <c r="D10" i="24"/>
  <c r="K10" i="24"/>
  <c r="C10" i="24"/>
  <c r="J10" i="24"/>
  <c r="I10" i="24"/>
  <c r="H10" i="24"/>
  <c r="F10" i="24"/>
  <c r="G10" i="24"/>
  <c r="F10" i="25"/>
  <c r="M10" i="25"/>
  <c r="E10" i="25"/>
  <c r="L10" i="25"/>
  <c r="D10" i="25"/>
  <c r="J10" i="25"/>
  <c r="B10" i="25"/>
  <c r="I10" i="25"/>
  <c r="H10" i="25"/>
  <c r="K10" i="25"/>
  <c r="G10" i="25"/>
  <c r="C10" i="25"/>
  <c r="M10" i="26"/>
  <c r="E10" i="26"/>
  <c r="I10" i="26"/>
  <c r="H10" i="26"/>
  <c r="F10" i="26"/>
  <c r="G10" i="26"/>
  <c r="D10" i="26"/>
  <c r="C10" i="26"/>
  <c r="L10" i="26"/>
  <c r="K10" i="26"/>
  <c r="J10" i="26"/>
  <c r="B10" i="26"/>
  <c r="M14" i="23"/>
  <c r="L14" i="23"/>
  <c r="D14" i="23"/>
  <c r="K14" i="23"/>
  <c r="G14" i="23"/>
  <c r="M10" i="20"/>
  <c r="E10" i="20"/>
  <c r="D10" i="20"/>
  <c r="L10" i="20"/>
  <c r="K10" i="20"/>
  <c r="C10" i="20"/>
  <c r="H10" i="20"/>
  <c r="I10" i="20"/>
  <c r="G10" i="20"/>
  <c r="J10" i="20"/>
  <c r="F10" i="20"/>
  <c r="B10" i="20"/>
  <c r="I10" i="21"/>
  <c r="H10" i="21"/>
  <c r="F10" i="21"/>
  <c r="M10" i="21"/>
  <c r="E10" i="21"/>
  <c r="L10" i="21"/>
  <c r="K10" i="21"/>
  <c r="J10" i="21"/>
  <c r="C10" i="21"/>
  <c r="D10" i="21"/>
  <c r="G10" i="21"/>
  <c r="B10" i="21"/>
  <c r="J14" i="22"/>
  <c r="B14" i="22"/>
  <c r="I14" i="22"/>
  <c r="H14" i="22"/>
  <c r="F14" i="22"/>
  <c r="M14" i="22"/>
  <c r="E14" i="22"/>
  <c r="L14" i="22"/>
  <c r="K14" i="22"/>
  <c r="D14" i="22"/>
  <c r="C14" i="22"/>
  <c r="G14" i="22"/>
  <c r="J10" i="19"/>
  <c r="B10" i="19"/>
  <c r="I10" i="19"/>
  <c r="H10" i="19"/>
  <c r="G10" i="19"/>
  <c r="F10" i="19"/>
  <c r="M10" i="19"/>
  <c r="E10" i="19"/>
  <c r="L10" i="19"/>
  <c r="D10" i="19"/>
  <c r="K10" i="19"/>
  <c r="C10" i="19"/>
  <c r="D14" i="18"/>
  <c r="K14" i="18"/>
  <c r="E14" i="18"/>
  <c r="J10" i="17"/>
  <c r="B10" i="17"/>
  <c r="I10" i="17"/>
  <c r="H10" i="17"/>
  <c r="G10" i="17"/>
  <c r="L10" i="17"/>
  <c r="D10" i="17"/>
  <c r="F10" i="17"/>
  <c r="K10" i="17"/>
  <c r="C10" i="17"/>
  <c r="E10" i="17"/>
  <c r="M10" i="17"/>
  <c r="H14" i="23" l="1"/>
  <c r="I14" i="23"/>
  <c r="C14" i="23"/>
  <c r="F14" i="23"/>
  <c r="E14" i="23"/>
  <c r="B14" i="23"/>
  <c r="M14" i="18"/>
  <c r="L14" i="18"/>
  <c r="F14" i="18"/>
  <c r="I14" i="18"/>
  <c r="H14" i="18"/>
  <c r="C14" i="18"/>
  <c r="B14" i="18"/>
  <c r="I18" i="18"/>
  <c r="J14" i="18"/>
  <c r="M14" i="1"/>
  <c r="G14" i="1"/>
  <c r="F14" i="1"/>
  <c r="H14" i="1"/>
  <c r="I14" i="1"/>
  <c r="D14" i="1"/>
  <c r="B14" i="1"/>
  <c r="J14" i="1"/>
  <c r="C14" i="1"/>
  <c r="L14" i="1"/>
  <c r="K14" i="1"/>
  <c r="E14" i="1"/>
  <c r="M14" i="27"/>
  <c r="E14" i="27"/>
  <c r="K14" i="27"/>
  <c r="C14" i="27"/>
  <c r="I14" i="27"/>
  <c r="D14" i="27"/>
  <c r="B14" i="27"/>
  <c r="J14" i="27"/>
  <c r="L14" i="27"/>
  <c r="G14" i="27"/>
  <c r="F14" i="27"/>
  <c r="H14" i="27"/>
  <c r="H14" i="26"/>
  <c r="L14" i="26"/>
  <c r="D14" i="26"/>
  <c r="K14" i="26"/>
  <c r="C14" i="26"/>
  <c r="I14" i="26"/>
  <c r="J14" i="26"/>
  <c r="G14" i="26"/>
  <c r="F14" i="26"/>
  <c r="B14" i="26"/>
  <c r="M14" i="26"/>
  <c r="E14" i="26"/>
  <c r="H14" i="24"/>
  <c r="M14" i="24"/>
  <c r="G14" i="24"/>
  <c r="E14" i="24"/>
  <c r="F14" i="24"/>
  <c r="L14" i="24"/>
  <c r="D14" i="24"/>
  <c r="K14" i="24"/>
  <c r="C14" i="24"/>
  <c r="J14" i="24"/>
  <c r="B14" i="24"/>
  <c r="I14" i="24"/>
  <c r="I14" i="25"/>
  <c r="H14" i="25"/>
  <c r="G14" i="25"/>
  <c r="M14" i="25"/>
  <c r="E14" i="25"/>
  <c r="L14" i="25"/>
  <c r="D14" i="25"/>
  <c r="K14" i="25"/>
  <c r="C14" i="25"/>
  <c r="J14" i="25"/>
  <c r="B14" i="25"/>
  <c r="F14" i="25"/>
  <c r="K14" i="28"/>
  <c r="C14" i="28"/>
  <c r="I14" i="28"/>
  <c r="J14" i="28"/>
  <c r="H14" i="28"/>
  <c r="G14" i="28"/>
  <c r="F14" i="28"/>
  <c r="E14" i="28"/>
  <c r="D14" i="28"/>
  <c r="M14" i="28"/>
  <c r="B14" i="28"/>
  <c r="L14" i="28"/>
  <c r="L14" i="21"/>
  <c r="D14" i="21"/>
  <c r="K14" i="21"/>
  <c r="C14" i="21"/>
  <c r="I14" i="21"/>
  <c r="H14" i="21"/>
  <c r="B14" i="21"/>
  <c r="M14" i="21"/>
  <c r="F14" i="21"/>
  <c r="J14" i="21"/>
  <c r="G14" i="21"/>
  <c r="E14" i="21"/>
  <c r="H18" i="23"/>
  <c r="G18" i="23"/>
  <c r="F18" i="23"/>
  <c r="M18" i="23"/>
  <c r="E18" i="23"/>
  <c r="L18" i="23"/>
  <c r="D18" i="23"/>
  <c r="K18" i="23"/>
  <c r="C18" i="23"/>
  <c r="J18" i="23"/>
  <c r="B18" i="23"/>
  <c r="I18" i="23"/>
  <c r="M18" i="22"/>
  <c r="E18" i="22"/>
  <c r="L18" i="22"/>
  <c r="D18" i="22"/>
  <c r="K18" i="22"/>
  <c r="C18" i="22"/>
  <c r="I18" i="22"/>
  <c r="H18" i="22"/>
  <c r="G18" i="22"/>
  <c r="F18" i="22"/>
  <c r="B18" i="22"/>
  <c r="J18" i="22"/>
  <c r="H14" i="20"/>
  <c r="G14" i="20"/>
  <c r="F14" i="20"/>
  <c r="K14" i="20"/>
  <c r="C14" i="20"/>
  <c r="L14" i="20"/>
  <c r="J14" i="20"/>
  <c r="D14" i="20"/>
  <c r="I14" i="20"/>
  <c r="E14" i="20"/>
  <c r="B14" i="20"/>
  <c r="M14" i="20"/>
  <c r="M14" i="19"/>
  <c r="E14" i="19"/>
  <c r="L14" i="19"/>
  <c r="D14" i="19"/>
  <c r="K14" i="19"/>
  <c r="C14" i="19"/>
  <c r="J14" i="19"/>
  <c r="B14" i="19"/>
  <c r="I14" i="19"/>
  <c r="H14" i="19"/>
  <c r="G14" i="19"/>
  <c r="F14" i="19"/>
  <c r="M14" i="17"/>
  <c r="E14" i="17"/>
  <c r="L14" i="17"/>
  <c r="D14" i="17"/>
  <c r="K14" i="17"/>
  <c r="C14" i="17"/>
  <c r="J14" i="17"/>
  <c r="B14" i="17"/>
  <c r="G14" i="17"/>
  <c r="I14" i="17"/>
  <c r="F14" i="17"/>
  <c r="H14" i="17"/>
  <c r="L18" i="18" l="1"/>
  <c r="H18" i="18"/>
  <c r="E18" i="18"/>
  <c r="M18" i="18"/>
  <c r="G18" i="18"/>
  <c r="F18" i="18"/>
  <c r="K18" i="18"/>
  <c r="B18" i="18"/>
  <c r="C18" i="18"/>
  <c r="E22" i="18"/>
  <c r="J18" i="18"/>
  <c r="D18" i="18"/>
  <c r="L18" i="1"/>
  <c r="M18" i="1"/>
  <c r="H18" i="1"/>
  <c r="G18" i="1"/>
  <c r="F18" i="1"/>
  <c r="E18" i="1"/>
  <c r="I18" i="1"/>
  <c r="B18" i="1"/>
  <c r="K18" i="1"/>
  <c r="D18" i="1"/>
  <c r="J18" i="1"/>
  <c r="C18" i="1"/>
  <c r="F18" i="28"/>
  <c r="L18" i="28"/>
  <c r="D18" i="28"/>
  <c r="H18" i="28"/>
  <c r="G18" i="28"/>
  <c r="E18" i="28"/>
  <c r="C18" i="28"/>
  <c r="M18" i="28"/>
  <c r="B18" i="28"/>
  <c r="K18" i="28"/>
  <c r="J18" i="28"/>
  <c r="I18" i="28"/>
  <c r="H18" i="27"/>
  <c r="F18" i="27"/>
  <c r="G18" i="27"/>
  <c r="L18" i="27"/>
  <c r="B18" i="27"/>
  <c r="K18" i="27"/>
  <c r="I18" i="27"/>
  <c r="D18" i="27"/>
  <c r="C18" i="27"/>
  <c r="M18" i="27"/>
  <c r="J18" i="27"/>
  <c r="E18" i="27"/>
  <c r="K18" i="26"/>
  <c r="C18" i="26"/>
  <c r="G18" i="26"/>
  <c r="F18" i="26"/>
  <c r="L18" i="26"/>
  <c r="D18" i="26"/>
  <c r="M18" i="26"/>
  <c r="J18" i="26"/>
  <c r="I18" i="26"/>
  <c r="E18" i="26"/>
  <c r="B18" i="26"/>
  <c r="H18" i="26"/>
  <c r="L18" i="25"/>
  <c r="D18" i="25"/>
  <c r="K18" i="25"/>
  <c r="C18" i="25"/>
  <c r="J18" i="25"/>
  <c r="B18" i="25"/>
  <c r="H18" i="25"/>
  <c r="G18" i="25"/>
  <c r="F18" i="25"/>
  <c r="M18" i="25"/>
  <c r="E18" i="25"/>
  <c r="I18" i="25"/>
  <c r="K18" i="24"/>
  <c r="C18" i="24"/>
  <c r="J18" i="24"/>
  <c r="B18" i="24"/>
  <c r="I18" i="24"/>
  <c r="H18" i="24"/>
  <c r="G18" i="24"/>
  <c r="L18" i="24"/>
  <c r="F18" i="24"/>
  <c r="D18" i="24"/>
  <c r="M18" i="24"/>
  <c r="E18" i="24"/>
  <c r="K22" i="23"/>
  <c r="C22" i="23"/>
  <c r="J22" i="23"/>
  <c r="B22" i="23"/>
  <c r="I22" i="23"/>
  <c r="H22" i="23"/>
  <c r="G22" i="23"/>
  <c r="F22" i="23"/>
  <c r="M22" i="23"/>
  <c r="E22" i="23"/>
  <c r="L22" i="23"/>
  <c r="D22" i="23"/>
  <c r="G18" i="21"/>
  <c r="F18" i="21"/>
  <c r="L18" i="21"/>
  <c r="D18" i="21"/>
  <c r="K18" i="21"/>
  <c r="C18" i="21"/>
  <c r="E18" i="21"/>
  <c r="B18" i="21"/>
  <c r="I18" i="21"/>
  <c r="J18" i="21"/>
  <c r="H18" i="21"/>
  <c r="M18" i="21"/>
  <c r="H22" i="22"/>
  <c r="G22" i="22"/>
  <c r="F22" i="22"/>
  <c r="L22" i="22"/>
  <c r="D22" i="22"/>
  <c r="K22" i="22"/>
  <c r="C22" i="22"/>
  <c r="M22" i="22"/>
  <c r="J22" i="22"/>
  <c r="I22" i="22"/>
  <c r="E22" i="22"/>
  <c r="B22" i="22"/>
  <c r="K18" i="20"/>
  <c r="C18" i="20"/>
  <c r="B18" i="20"/>
  <c r="J18" i="20"/>
  <c r="I18" i="20"/>
  <c r="F18" i="20"/>
  <c r="D18" i="20"/>
  <c r="M18" i="20"/>
  <c r="E18" i="20"/>
  <c r="L18" i="20"/>
  <c r="H18" i="20"/>
  <c r="G18" i="20"/>
  <c r="M22" i="18"/>
  <c r="H18" i="19"/>
  <c r="G18" i="19"/>
  <c r="F18" i="19"/>
  <c r="M18" i="19"/>
  <c r="E18" i="19"/>
  <c r="L18" i="19"/>
  <c r="D18" i="19"/>
  <c r="K18" i="19"/>
  <c r="C18" i="19"/>
  <c r="J18" i="19"/>
  <c r="B18" i="19"/>
  <c r="I18" i="19"/>
  <c r="H18" i="17"/>
  <c r="G18" i="17"/>
  <c r="F18" i="17"/>
  <c r="M18" i="17"/>
  <c r="E18" i="17"/>
  <c r="J18" i="17"/>
  <c r="B18" i="17"/>
  <c r="L18" i="17"/>
  <c r="D18" i="17"/>
  <c r="I18" i="17"/>
  <c r="K18" i="17"/>
  <c r="C18" i="17"/>
  <c r="K22" i="18" l="1"/>
  <c r="H22" i="18"/>
  <c r="I22" i="18"/>
  <c r="D22" i="18"/>
  <c r="G22" i="18"/>
  <c r="L22" i="18"/>
  <c r="F22" i="18"/>
  <c r="J22" i="18"/>
  <c r="B22" i="18"/>
  <c r="F26" i="18"/>
  <c r="C22" i="18"/>
  <c r="M22" i="1"/>
  <c r="F22" i="1"/>
  <c r="L22" i="1"/>
  <c r="G22" i="1"/>
  <c r="E22" i="1"/>
  <c r="J22" i="1"/>
  <c r="H22" i="1"/>
  <c r="I22" i="1"/>
  <c r="B22" i="1"/>
  <c r="K22" i="1"/>
  <c r="C22" i="1"/>
  <c r="D22" i="1"/>
  <c r="F22" i="24"/>
  <c r="M22" i="24"/>
  <c r="E22" i="24"/>
  <c r="C22" i="24"/>
  <c r="L22" i="24"/>
  <c r="D22" i="24"/>
  <c r="K22" i="24"/>
  <c r="J22" i="24"/>
  <c r="B22" i="24"/>
  <c r="I22" i="24"/>
  <c r="H22" i="24"/>
  <c r="G22" i="24"/>
  <c r="K22" i="27"/>
  <c r="C22" i="27"/>
  <c r="I22" i="27"/>
  <c r="E22" i="27"/>
  <c r="J22" i="27"/>
  <c r="H22" i="27"/>
  <c r="F22" i="27"/>
  <c r="M22" i="27"/>
  <c r="L22" i="27"/>
  <c r="G22" i="27"/>
  <c r="B22" i="27"/>
  <c r="D22" i="27"/>
  <c r="F22" i="26"/>
  <c r="J22" i="26"/>
  <c r="B22" i="26"/>
  <c r="I22" i="26"/>
  <c r="G22" i="26"/>
  <c r="M22" i="26"/>
  <c r="L22" i="26"/>
  <c r="H22" i="26"/>
  <c r="E22" i="26"/>
  <c r="D22" i="26"/>
  <c r="K22" i="26"/>
  <c r="C22" i="26"/>
  <c r="G22" i="25"/>
  <c r="F22" i="25"/>
  <c r="M22" i="25"/>
  <c r="E22" i="25"/>
  <c r="K22" i="25"/>
  <c r="C22" i="25"/>
  <c r="J22" i="25"/>
  <c r="B22" i="25"/>
  <c r="I22" i="25"/>
  <c r="D22" i="25"/>
  <c r="H22" i="25"/>
  <c r="L22" i="25"/>
  <c r="I22" i="28"/>
  <c r="G22" i="28"/>
  <c r="E22" i="28"/>
  <c r="D22" i="28"/>
  <c r="M22" i="28"/>
  <c r="C22" i="28"/>
  <c r="L22" i="28"/>
  <c r="B22" i="28"/>
  <c r="K22" i="28"/>
  <c r="J22" i="28"/>
  <c r="H22" i="28"/>
  <c r="F22" i="28"/>
  <c r="F26" i="23"/>
  <c r="M26" i="23"/>
  <c r="E26" i="23"/>
  <c r="L26" i="23"/>
  <c r="D26" i="23"/>
  <c r="K26" i="23"/>
  <c r="C26" i="23"/>
  <c r="J26" i="23"/>
  <c r="B26" i="23"/>
  <c r="I26" i="23"/>
  <c r="H26" i="23"/>
  <c r="G26" i="23"/>
  <c r="J22" i="21"/>
  <c r="B22" i="21"/>
  <c r="I22" i="21"/>
  <c r="G22" i="21"/>
  <c r="F22" i="21"/>
  <c r="H22" i="21"/>
  <c r="E22" i="21"/>
  <c r="D22" i="21"/>
  <c r="C22" i="21"/>
  <c r="L22" i="21"/>
  <c r="M22" i="21"/>
  <c r="K22" i="21"/>
  <c r="G22" i="20"/>
  <c r="F22" i="20"/>
  <c r="E22" i="20"/>
  <c r="M22" i="20"/>
  <c r="L22" i="20"/>
  <c r="D22" i="20"/>
  <c r="I22" i="20"/>
  <c r="B22" i="20"/>
  <c r="C22" i="20"/>
  <c r="H22" i="20"/>
  <c r="K22" i="20"/>
  <c r="J22" i="20"/>
  <c r="K26" i="22"/>
  <c r="C26" i="22"/>
  <c r="J26" i="22"/>
  <c r="B26" i="22"/>
  <c r="I26" i="22"/>
  <c r="G26" i="22"/>
  <c r="F26" i="22"/>
  <c r="D26" i="22"/>
  <c r="M26" i="22"/>
  <c r="H26" i="22"/>
  <c r="E26" i="22"/>
  <c r="L26" i="22"/>
  <c r="K22" i="19"/>
  <c r="C22" i="19"/>
  <c r="J22" i="19"/>
  <c r="B22" i="19"/>
  <c r="I22" i="19"/>
  <c r="H22" i="19"/>
  <c r="G22" i="19"/>
  <c r="F22" i="19"/>
  <c r="M22" i="19"/>
  <c r="E22" i="19"/>
  <c r="L22" i="19"/>
  <c r="D22" i="19"/>
  <c r="G26" i="18"/>
  <c r="K22" i="17"/>
  <c r="C22" i="17"/>
  <c r="J22" i="17"/>
  <c r="B22" i="17"/>
  <c r="I22" i="17"/>
  <c r="H22" i="17"/>
  <c r="M22" i="17"/>
  <c r="E22" i="17"/>
  <c r="G22" i="17"/>
  <c r="L22" i="17"/>
  <c r="D22" i="17"/>
  <c r="F22" i="17"/>
  <c r="J26" i="18" l="1"/>
  <c r="C26" i="18"/>
  <c r="E26" i="18"/>
  <c r="M26" i="18"/>
  <c r="M30" i="18"/>
  <c r="K26" i="18"/>
  <c r="H26" i="18"/>
  <c r="D26" i="18"/>
  <c r="I26" i="18"/>
  <c r="L26" i="18"/>
  <c r="B26" i="18"/>
  <c r="L26" i="1"/>
  <c r="H26" i="1"/>
  <c r="I26" i="1"/>
  <c r="B26" i="1"/>
  <c r="E26" i="1"/>
  <c r="K26" i="1"/>
  <c r="J26" i="1"/>
  <c r="C26" i="1"/>
  <c r="F26" i="1"/>
  <c r="D26" i="1"/>
  <c r="M26" i="1"/>
  <c r="G26" i="1"/>
  <c r="J26" i="25"/>
  <c r="B26" i="25"/>
  <c r="I26" i="25"/>
  <c r="H26" i="25"/>
  <c r="F26" i="25"/>
  <c r="M26" i="25"/>
  <c r="E26" i="25"/>
  <c r="L26" i="25"/>
  <c r="D26" i="25"/>
  <c r="K26" i="25"/>
  <c r="G26" i="25"/>
  <c r="C26" i="25"/>
  <c r="F26" i="27"/>
  <c r="L26" i="27"/>
  <c r="D26" i="27"/>
  <c r="M26" i="27"/>
  <c r="B26" i="27"/>
  <c r="H26" i="27"/>
  <c r="G26" i="27"/>
  <c r="C26" i="27"/>
  <c r="J26" i="27"/>
  <c r="I26" i="27"/>
  <c r="E26" i="27"/>
  <c r="K26" i="27"/>
  <c r="I26" i="24"/>
  <c r="F26" i="24"/>
  <c r="H26" i="24"/>
  <c r="G26" i="24"/>
  <c r="M26" i="24"/>
  <c r="E26" i="24"/>
  <c r="J26" i="24"/>
  <c r="L26" i="24"/>
  <c r="D26" i="24"/>
  <c r="B26" i="24"/>
  <c r="K26" i="24"/>
  <c r="C26" i="24"/>
  <c r="L26" i="28"/>
  <c r="D26" i="28"/>
  <c r="J26" i="28"/>
  <c r="B26" i="28"/>
  <c r="C26" i="28"/>
  <c r="M26" i="28"/>
  <c r="K26" i="28"/>
  <c r="I26" i="28"/>
  <c r="H26" i="28"/>
  <c r="G26" i="28"/>
  <c r="F26" i="28"/>
  <c r="E26" i="28"/>
  <c r="I26" i="26"/>
  <c r="M26" i="26"/>
  <c r="E26" i="26"/>
  <c r="L26" i="26"/>
  <c r="D26" i="26"/>
  <c r="J26" i="26"/>
  <c r="B26" i="26"/>
  <c r="C26" i="26"/>
  <c r="K26" i="26"/>
  <c r="H26" i="26"/>
  <c r="G26" i="26"/>
  <c r="F26" i="26"/>
  <c r="F30" i="22"/>
  <c r="M30" i="22"/>
  <c r="E30" i="22"/>
  <c r="L30" i="22"/>
  <c r="D30" i="22"/>
  <c r="J30" i="22"/>
  <c r="B30" i="22"/>
  <c r="I30" i="22"/>
  <c r="K30" i="22"/>
  <c r="H30" i="22"/>
  <c r="G30" i="22"/>
  <c r="C30" i="22"/>
  <c r="J26" i="20"/>
  <c r="B26" i="20"/>
  <c r="I26" i="20"/>
  <c r="H26" i="20"/>
  <c r="G26" i="20"/>
  <c r="L26" i="20"/>
  <c r="D26" i="20"/>
  <c r="K26" i="20"/>
  <c r="F26" i="20"/>
  <c r="E26" i="20"/>
  <c r="M26" i="20"/>
  <c r="C26" i="20"/>
  <c r="M26" i="21"/>
  <c r="E26" i="21"/>
  <c r="L26" i="21"/>
  <c r="D26" i="21"/>
  <c r="J26" i="21"/>
  <c r="B26" i="21"/>
  <c r="I26" i="21"/>
  <c r="K26" i="21"/>
  <c r="H26" i="21"/>
  <c r="G26" i="21"/>
  <c r="F26" i="21"/>
  <c r="C26" i="21"/>
  <c r="I30" i="23"/>
  <c r="H30" i="23"/>
  <c r="G30" i="23"/>
  <c r="F30" i="23"/>
  <c r="M30" i="23"/>
  <c r="E30" i="23"/>
  <c r="L30" i="23"/>
  <c r="D30" i="23"/>
  <c r="K30" i="23"/>
  <c r="C30" i="23"/>
  <c r="J30" i="23"/>
  <c r="B30" i="23"/>
  <c r="F26" i="19"/>
  <c r="M26" i="19"/>
  <c r="E26" i="19"/>
  <c r="L26" i="19"/>
  <c r="D26" i="19"/>
  <c r="K26" i="19"/>
  <c r="C26" i="19"/>
  <c r="J26" i="19"/>
  <c r="B26" i="19"/>
  <c r="I26" i="19"/>
  <c r="H26" i="19"/>
  <c r="G26" i="19"/>
  <c r="G30" i="18"/>
  <c r="F26" i="17"/>
  <c r="M26" i="17"/>
  <c r="E26" i="17"/>
  <c r="L26" i="17"/>
  <c r="D26" i="17"/>
  <c r="K26" i="17"/>
  <c r="C26" i="17"/>
  <c r="H26" i="17"/>
  <c r="J26" i="17"/>
  <c r="G26" i="17"/>
  <c r="B26" i="17"/>
  <c r="I26" i="17"/>
  <c r="L30" i="18" l="1"/>
  <c r="K30" i="18"/>
  <c r="D30" i="18"/>
  <c r="F30" i="18"/>
  <c r="F34" i="18"/>
  <c r="I30" i="18"/>
  <c r="C30" i="18"/>
  <c r="B30" i="18"/>
  <c r="E30" i="18"/>
  <c r="J30" i="18"/>
  <c r="H30" i="18"/>
  <c r="M30" i="1"/>
  <c r="F30" i="1"/>
  <c r="H30" i="1"/>
  <c r="K30" i="1"/>
  <c r="D30" i="1"/>
  <c r="L30" i="1"/>
  <c r="G30" i="1"/>
  <c r="E30" i="1"/>
  <c r="B30" i="1"/>
  <c r="I30" i="1"/>
  <c r="J30" i="1"/>
  <c r="C30" i="1"/>
  <c r="L30" i="24"/>
  <c r="D30" i="24"/>
  <c r="K30" i="24"/>
  <c r="C30" i="24"/>
  <c r="J30" i="24"/>
  <c r="B30" i="24"/>
  <c r="I30" i="24"/>
  <c r="H30" i="24"/>
  <c r="G30" i="24"/>
  <c r="M30" i="24"/>
  <c r="F30" i="24"/>
  <c r="E30" i="24"/>
  <c r="M30" i="27"/>
  <c r="I30" i="27"/>
  <c r="H30" i="27"/>
  <c r="G30" i="27"/>
  <c r="L30" i="27"/>
  <c r="E30" i="27"/>
  <c r="D30" i="27"/>
  <c r="B30" i="27"/>
  <c r="J30" i="27"/>
  <c r="F30" i="27"/>
  <c r="C30" i="27"/>
  <c r="K30" i="27"/>
  <c r="G30" i="28"/>
  <c r="M30" i="28"/>
  <c r="E30" i="28"/>
  <c r="K30" i="28"/>
  <c r="J30" i="28"/>
  <c r="I30" i="28"/>
  <c r="H30" i="28"/>
  <c r="F30" i="28"/>
  <c r="D30" i="28"/>
  <c r="C30" i="28"/>
  <c r="L30" i="28"/>
  <c r="B30" i="28"/>
  <c r="L30" i="26"/>
  <c r="D30" i="26"/>
  <c r="H30" i="26"/>
  <c r="G30" i="26"/>
  <c r="M30" i="26"/>
  <c r="E30" i="26"/>
  <c r="F30" i="26"/>
  <c r="C30" i="26"/>
  <c r="B30" i="26"/>
  <c r="K30" i="26"/>
  <c r="J30" i="26"/>
  <c r="I30" i="26"/>
  <c r="M30" i="25"/>
  <c r="E30" i="25"/>
  <c r="L30" i="25"/>
  <c r="D30" i="25"/>
  <c r="K30" i="25"/>
  <c r="C30" i="25"/>
  <c r="I30" i="25"/>
  <c r="H30" i="25"/>
  <c r="G30" i="25"/>
  <c r="J30" i="25"/>
  <c r="F30" i="25"/>
  <c r="B30" i="25"/>
  <c r="M34" i="22"/>
  <c r="J34" i="22"/>
  <c r="I34" i="22"/>
  <c r="K34" i="22"/>
  <c r="H34" i="22"/>
  <c r="G34" i="22"/>
  <c r="E34" i="22"/>
  <c r="D34" i="22"/>
  <c r="L34" i="22"/>
  <c r="C34" i="22"/>
  <c r="B34" i="22"/>
  <c r="F34" i="22"/>
  <c r="H30" i="21"/>
  <c r="G30" i="21"/>
  <c r="M30" i="21"/>
  <c r="E30" i="21"/>
  <c r="L30" i="21"/>
  <c r="D30" i="21"/>
  <c r="K30" i="21"/>
  <c r="J30" i="21"/>
  <c r="I30" i="21"/>
  <c r="B30" i="21"/>
  <c r="F30" i="21"/>
  <c r="C30" i="21"/>
  <c r="M30" i="20"/>
  <c r="E30" i="20"/>
  <c r="L30" i="20"/>
  <c r="D30" i="20"/>
  <c r="K30" i="20"/>
  <c r="C30" i="20"/>
  <c r="J30" i="20"/>
  <c r="B30" i="20"/>
  <c r="G30" i="20"/>
  <c r="F30" i="20"/>
  <c r="I30" i="20"/>
  <c r="H30" i="20"/>
  <c r="L34" i="23"/>
  <c r="D34" i="23"/>
  <c r="K34" i="23"/>
  <c r="C34" i="23"/>
  <c r="J34" i="23"/>
  <c r="B34" i="23"/>
  <c r="I34" i="23"/>
  <c r="H34" i="23"/>
  <c r="G34" i="23"/>
  <c r="F34" i="23"/>
  <c r="E34" i="23"/>
  <c r="M34" i="23"/>
  <c r="G34" i="18"/>
  <c r="I30" i="19"/>
  <c r="H30" i="19"/>
  <c r="G30" i="19"/>
  <c r="F30" i="19"/>
  <c r="M30" i="19"/>
  <c r="E30" i="19"/>
  <c r="L30" i="19"/>
  <c r="D30" i="19"/>
  <c r="K30" i="19"/>
  <c r="C30" i="19"/>
  <c r="J30" i="19"/>
  <c r="B30" i="19"/>
  <c r="I30" i="17"/>
  <c r="L30" i="17"/>
  <c r="H30" i="17"/>
  <c r="G30" i="17"/>
  <c r="F30" i="17"/>
  <c r="K30" i="17"/>
  <c r="C30" i="17"/>
  <c r="M30" i="17"/>
  <c r="J30" i="17"/>
  <c r="B30" i="17"/>
  <c r="E30" i="17"/>
  <c r="D30" i="17"/>
  <c r="B34" i="18" l="1"/>
  <c r="D34" i="18"/>
  <c r="J38" i="18"/>
  <c r="C34" i="18"/>
  <c r="J34" i="18"/>
  <c r="H34" i="18"/>
  <c r="L34" i="18"/>
  <c r="K34" i="18"/>
  <c r="E34" i="18"/>
  <c r="I34" i="18"/>
  <c r="M34" i="18"/>
  <c r="L34" i="1"/>
  <c r="E34" i="1"/>
  <c r="H34" i="1"/>
  <c r="J34" i="1"/>
  <c r="M34" i="1"/>
  <c r="B34" i="1"/>
  <c r="F34" i="1"/>
  <c r="D34" i="1"/>
  <c r="G34" i="1"/>
  <c r="I34" i="1"/>
  <c r="C34" i="1"/>
  <c r="K34" i="1"/>
  <c r="G34" i="26"/>
  <c r="K34" i="26"/>
  <c r="C34" i="26"/>
  <c r="J34" i="26"/>
  <c r="B34" i="26"/>
  <c r="H34" i="26"/>
  <c r="I34" i="26"/>
  <c r="F34" i="26"/>
  <c r="E34" i="26"/>
  <c r="M34" i="26"/>
  <c r="L34" i="26"/>
  <c r="D34" i="26"/>
  <c r="I34" i="27"/>
  <c r="H34" i="27"/>
  <c r="L34" i="27"/>
  <c r="D34" i="27"/>
  <c r="K34" i="27"/>
  <c r="C34" i="27"/>
  <c r="J34" i="27"/>
  <c r="B34" i="27"/>
  <c r="G34" i="27"/>
  <c r="F34" i="27"/>
  <c r="M34" i="27"/>
  <c r="E34" i="27"/>
  <c r="H34" i="25"/>
  <c r="G34" i="25"/>
  <c r="F34" i="25"/>
  <c r="L34" i="25"/>
  <c r="D34" i="25"/>
  <c r="K34" i="25"/>
  <c r="C34" i="25"/>
  <c r="J34" i="25"/>
  <c r="B34" i="25"/>
  <c r="M34" i="25"/>
  <c r="I34" i="25"/>
  <c r="E34" i="25"/>
  <c r="J34" i="28"/>
  <c r="B34" i="28"/>
  <c r="H34" i="28"/>
  <c r="I34" i="28"/>
  <c r="G34" i="28"/>
  <c r="F34" i="28"/>
  <c r="E34" i="28"/>
  <c r="D34" i="28"/>
  <c r="M34" i="28"/>
  <c r="C34" i="28"/>
  <c r="L34" i="28"/>
  <c r="K34" i="28"/>
  <c r="G34" i="24"/>
  <c r="L34" i="24"/>
  <c r="F34" i="24"/>
  <c r="D34" i="24"/>
  <c r="M34" i="24"/>
  <c r="E34" i="24"/>
  <c r="K34" i="24"/>
  <c r="C34" i="24"/>
  <c r="H34" i="24"/>
  <c r="J34" i="24"/>
  <c r="B34" i="24"/>
  <c r="I34" i="24"/>
  <c r="H34" i="20"/>
  <c r="G34" i="20"/>
  <c r="F34" i="20"/>
  <c r="M34" i="20"/>
  <c r="E34" i="20"/>
  <c r="J34" i="20"/>
  <c r="B34" i="20"/>
  <c r="D34" i="20"/>
  <c r="C34" i="20"/>
  <c r="L34" i="20"/>
  <c r="I34" i="20"/>
  <c r="K34" i="20"/>
  <c r="K34" i="21"/>
  <c r="C34" i="21"/>
  <c r="J34" i="21"/>
  <c r="B34" i="21"/>
  <c r="H34" i="21"/>
  <c r="G34" i="21"/>
  <c r="M34" i="21"/>
  <c r="L34" i="21"/>
  <c r="E34" i="21"/>
  <c r="D34" i="21"/>
  <c r="F34" i="21"/>
  <c r="I34" i="21"/>
  <c r="G38" i="23"/>
  <c r="F38" i="23"/>
  <c r="M38" i="23"/>
  <c r="E38" i="23"/>
  <c r="L38" i="23"/>
  <c r="D38" i="23"/>
  <c r="K38" i="23"/>
  <c r="C38" i="23"/>
  <c r="J38" i="23"/>
  <c r="B38" i="23"/>
  <c r="I38" i="23"/>
  <c r="H38" i="23"/>
  <c r="J38" i="22"/>
  <c r="B38" i="22"/>
  <c r="I38" i="22"/>
  <c r="H38" i="22"/>
  <c r="G38" i="22"/>
  <c r="F38" i="22"/>
  <c r="M38" i="22"/>
  <c r="E38" i="22"/>
  <c r="L38" i="22"/>
  <c r="D38" i="22"/>
  <c r="K38" i="22"/>
  <c r="C38" i="22"/>
  <c r="L34" i="19"/>
  <c r="D34" i="19"/>
  <c r="K34" i="19"/>
  <c r="C34" i="19"/>
  <c r="J34" i="19"/>
  <c r="B34" i="19"/>
  <c r="I34" i="19"/>
  <c r="H34" i="19"/>
  <c r="G34" i="19"/>
  <c r="F34" i="19"/>
  <c r="M34" i="19"/>
  <c r="E34" i="19"/>
  <c r="B38" i="18"/>
  <c r="F38" i="18"/>
  <c r="M38" i="18"/>
  <c r="L38" i="18"/>
  <c r="K38" i="18"/>
  <c r="L34" i="17"/>
  <c r="D34" i="17"/>
  <c r="G34" i="17"/>
  <c r="K34" i="17"/>
  <c r="C34" i="17"/>
  <c r="J34" i="17"/>
  <c r="B34" i="17"/>
  <c r="I34" i="17"/>
  <c r="F34" i="17"/>
  <c r="M34" i="17"/>
  <c r="E34" i="17"/>
  <c r="H34" i="17"/>
  <c r="G38" i="18" l="1"/>
  <c r="C38" i="18"/>
  <c r="H38" i="18"/>
  <c r="D38" i="18"/>
  <c r="I38" i="18"/>
  <c r="E38" i="18"/>
  <c r="M38" i="1"/>
  <c r="G38" i="1"/>
  <c r="F38" i="1"/>
  <c r="D38" i="1"/>
  <c r="H38" i="1"/>
  <c r="C38" i="1"/>
  <c r="L38" i="1"/>
  <c r="K38" i="1"/>
  <c r="B38" i="1"/>
  <c r="I38" i="1"/>
  <c r="J38" i="1"/>
  <c r="E38" i="1"/>
  <c r="M38" i="28"/>
  <c r="E38" i="28"/>
  <c r="K38" i="28"/>
  <c r="C38" i="28"/>
  <c r="G38" i="28"/>
  <c r="F38" i="28"/>
  <c r="D38" i="28"/>
  <c r="B38" i="28"/>
  <c r="L38" i="28"/>
  <c r="J38" i="28"/>
  <c r="I38" i="28"/>
  <c r="H38" i="28"/>
  <c r="L38" i="27"/>
  <c r="D38" i="27"/>
  <c r="K38" i="27"/>
  <c r="C38" i="27"/>
  <c r="G38" i="27"/>
  <c r="F38" i="27"/>
  <c r="M38" i="27"/>
  <c r="E38" i="27"/>
  <c r="H38" i="27"/>
  <c r="I38" i="27"/>
  <c r="J38" i="27"/>
  <c r="B38" i="27"/>
  <c r="J38" i="24"/>
  <c r="B38" i="24"/>
  <c r="I38" i="24"/>
  <c r="H38" i="24"/>
  <c r="G38" i="24"/>
  <c r="F38" i="24"/>
  <c r="M38" i="24"/>
  <c r="E38" i="24"/>
  <c r="K38" i="24"/>
  <c r="L38" i="24"/>
  <c r="D38" i="24"/>
  <c r="C38" i="24"/>
  <c r="K38" i="25"/>
  <c r="C38" i="25"/>
  <c r="J38" i="25"/>
  <c r="B38" i="25"/>
  <c r="I38" i="25"/>
  <c r="G38" i="25"/>
  <c r="F38" i="25"/>
  <c r="M38" i="25"/>
  <c r="E38" i="25"/>
  <c r="L38" i="25"/>
  <c r="H38" i="25"/>
  <c r="D38" i="25"/>
  <c r="J38" i="26"/>
  <c r="B38" i="26"/>
  <c r="F38" i="26"/>
  <c r="M38" i="26"/>
  <c r="E38" i="26"/>
  <c r="K38" i="26"/>
  <c r="C38" i="26"/>
  <c r="L38" i="26"/>
  <c r="I38" i="26"/>
  <c r="H38" i="26"/>
  <c r="D38" i="26"/>
  <c r="G38" i="26"/>
  <c r="M42" i="22"/>
  <c r="E42" i="22"/>
  <c r="L42" i="22"/>
  <c r="D42" i="22"/>
  <c r="K42" i="22"/>
  <c r="C42" i="22"/>
  <c r="J42" i="22"/>
  <c r="B42" i="22"/>
  <c r="I42" i="22"/>
  <c r="H42" i="22"/>
  <c r="G42" i="22"/>
  <c r="F42" i="22"/>
  <c r="J42" i="23"/>
  <c r="B42" i="23"/>
  <c r="I42" i="23"/>
  <c r="H42" i="23"/>
  <c r="G42" i="23"/>
  <c r="F42" i="23"/>
  <c r="M42" i="23"/>
  <c r="E42" i="23"/>
  <c r="L42" i="23"/>
  <c r="D42" i="23"/>
  <c r="K42" i="23"/>
  <c r="C42" i="23"/>
  <c r="F38" i="21"/>
  <c r="M38" i="21"/>
  <c r="E38" i="21"/>
  <c r="K38" i="21"/>
  <c r="C38" i="21"/>
  <c r="J38" i="21"/>
  <c r="B38" i="21"/>
  <c r="D38" i="21"/>
  <c r="H38" i="21"/>
  <c r="G38" i="21"/>
  <c r="L38" i="21"/>
  <c r="I38" i="21"/>
  <c r="K38" i="20"/>
  <c r="C38" i="20"/>
  <c r="J38" i="20"/>
  <c r="B38" i="20"/>
  <c r="I38" i="20"/>
  <c r="H38" i="20"/>
  <c r="M38" i="20"/>
  <c r="E38" i="20"/>
  <c r="L38" i="20"/>
  <c r="G38" i="20"/>
  <c r="F38" i="20"/>
  <c r="D38" i="20"/>
  <c r="G38" i="19"/>
  <c r="F38" i="19"/>
  <c r="M38" i="19"/>
  <c r="E38" i="19"/>
  <c r="L38" i="19"/>
  <c r="D38" i="19"/>
  <c r="K38" i="19"/>
  <c r="C38" i="19"/>
  <c r="J38" i="19"/>
  <c r="B38" i="19"/>
  <c r="I38" i="19"/>
  <c r="H38" i="19"/>
  <c r="M42" i="18"/>
  <c r="E42" i="18"/>
  <c r="L42" i="18"/>
  <c r="D42" i="18"/>
  <c r="K42" i="18"/>
  <c r="C42" i="18"/>
  <c r="J42" i="18"/>
  <c r="B42" i="18"/>
  <c r="I42" i="18"/>
  <c r="H42" i="18"/>
  <c r="G42" i="18"/>
  <c r="F42" i="18"/>
  <c r="G38" i="17"/>
  <c r="C38" i="17"/>
  <c r="J38" i="17"/>
  <c r="B38" i="17"/>
  <c r="F38" i="17"/>
  <c r="M38" i="17"/>
  <c r="E38" i="17"/>
  <c r="L38" i="17"/>
  <c r="D38" i="17"/>
  <c r="I38" i="17"/>
  <c r="K38" i="17"/>
  <c r="H38" i="17"/>
  <c r="L42" i="1" l="1"/>
  <c r="G42" i="1"/>
  <c r="F42" i="1"/>
  <c r="E42" i="1"/>
  <c r="C42" i="1"/>
  <c r="H42" i="1"/>
  <c r="M42" i="1"/>
  <c r="K42" i="1"/>
  <c r="I42" i="1"/>
  <c r="B42" i="1"/>
  <c r="J42" i="1"/>
  <c r="D42" i="1"/>
  <c r="H42" i="28"/>
  <c r="F42" i="28"/>
  <c r="D42" i="28"/>
  <c r="M42" i="28"/>
  <c r="C42" i="28"/>
  <c r="L42" i="28"/>
  <c r="B42" i="28"/>
  <c r="K42" i="28"/>
  <c r="J42" i="28"/>
  <c r="I42" i="28"/>
  <c r="G42" i="28"/>
  <c r="E42" i="28"/>
  <c r="M42" i="24"/>
  <c r="E42" i="24"/>
  <c r="J42" i="24"/>
  <c r="L42" i="24"/>
  <c r="D42" i="24"/>
  <c r="B42" i="24"/>
  <c r="K42" i="24"/>
  <c r="C42" i="24"/>
  <c r="I42" i="24"/>
  <c r="H42" i="24"/>
  <c r="G42" i="24"/>
  <c r="F42" i="24"/>
  <c r="F42" i="25"/>
  <c r="M42" i="25"/>
  <c r="E42" i="25"/>
  <c r="L42" i="25"/>
  <c r="D42" i="25"/>
  <c r="J42" i="25"/>
  <c r="B42" i="25"/>
  <c r="I42" i="25"/>
  <c r="H42" i="25"/>
  <c r="C42" i="25"/>
  <c r="G42" i="25"/>
  <c r="K42" i="25"/>
  <c r="G42" i="27"/>
  <c r="F42" i="27"/>
  <c r="J42" i="27"/>
  <c r="B42" i="27"/>
  <c r="I42" i="27"/>
  <c r="H42" i="27"/>
  <c r="M42" i="27"/>
  <c r="D42" i="27"/>
  <c r="C42" i="27"/>
  <c r="K42" i="27"/>
  <c r="E42" i="27"/>
  <c r="L42" i="27"/>
  <c r="M42" i="26"/>
  <c r="E42" i="26"/>
  <c r="I42" i="26"/>
  <c r="H42" i="26"/>
  <c r="F42" i="26"/>
  <c r="L42" i="26"/>
  <c r="K42" i="26"/>
  <c r="G42" i="26"/>
  <c r="D42" i="26"/>
  <c r="C42" i="26"/>
  <c r="J42" i="26"/>
  <c r="B42" i="26"/>
  <c r="F42" i="20"/>
  <c r="M42" i="20"/>
  <c r="E42" i="20"/>
  <c r="D42" i="20"/>
  <c r="L42" i="20"/>
  <c r="K42" i="20"/>
  <c r="C42" i="20"/>
  <c r="H42" i="20"/>
  <c r="I42" i="20"/>
  <c r="B42" i="20"/>
  <c r="G42" i="20"/>
  <c r="J42" i="20"/>
  <c r="H46" i="22"/>
  <c r="G46" i="22"/>
  <c r="F46" i="22"/>
  <c r="M46" i="22"/>
  <c r="E46" i="22"/>
  <c r="L46" i="22"/>
  <c r="D46" i="22"/>
  <c r="K46" i="22"/>
  <c r="C46" i="22"/>
  <c r="J46" i="22"/>
  <c r="B46" i="22"/>
  <c r="I46" i="22"/>
  <c r="I42" i="21"/>
  <c r="H42" i="21"/>
  <c r="F42" i="21"/>
  <c r="M42" i="21"/>
  <c r="E42" i="21"/>
  <c r="G42" i="21"/>
  <c r="D42" i="21"/>
  <c r="C42" i="21"/>
  <c r="B42" i="21"/>
  <c r="K42" i="21"/>
  <c r="L42" i="21"/>
  <c r="J42" i="21"/>
  <c r="M46" i="23"/>
  <c r="E46" i="23"/>
  <c r="L46" i="23"/>
  <c r="D46" i="23"/>
  <c r="K46" i="23"/>
  <c r="C46" i="23"/>
  <c r="J46" i="23"/>
  <c r="B46" i="23"/>
  <c r="I46" i="23"/>
  <c r="H46" i="23"/>
  <c r="G46" i="23"/>
  <c r="F46" i="23"/>
  <c r="J42" i="19"/>
  <c r="B42" i="19"/>
  <c r="I42" i="19"/>
  <c r="H42" i="19"/>
  <c r="G42" i="19"/>
  <c r="F42" i="19"/>
  <c r="M42" i="19"/>
  <c r="E42" i="19"/>
  <c r="L42" i="19"/>
  <c r="D42" i="19"/>
  <c r="K42" i="19"/>
  <c r="C42" i="19"/>
  <c r="H46" i="18"/>
  <c r="G46" i="18"/>
  <c r="F46" i="18"/>
  <c r="M46" i="18"/>
  <c r="E46" i="18"/>
  <c r="L46" i="18"/>
  <c r="D46" i="18"/>
  <c r="K46" i="18"/>
  <c r="C46" i="18"/>
  <c r="J46" i="18"/>
  <c r="B46" i="18"/>
  <c r="I46" i="18"/>
  <c r="J42" i="17"/>
  <c r="B42" i="17"/>
  <c r="M42" i="17"/>
  <c r="E42" i="17"/>
  <c r="I42" i="17"/>
  <c r="H42" i="17"/>
  <c r="G42" i="17"/>
  <c r="L42" i="17"/>
  <c r="D42" i="17"/>
  <c r="K42" i="17"/>
  <c r="C42" i="17"/>
  <c r="F42" i="17"/>
  <c r="M46" i="1" l="1"/>
  <c r="H46" i="1"/>
  <c r="F46" i="1"/>
  <c r="I46" i="1"/>
  <c r="B46" i="1"/>
  <c r="J46" i="1"/>
  <c r="C46" i="1"/>
  <c r="K46" i="1"/>
  <c r="D46" i="1"/>
  <c r="L46" i="1"/>
  <c r="G46" i="1"/>
  <c r="E46" i="1"/>
  <c r="H46" i="24"/>
  <c r="G46" i="24"/>
  <c r="M46" i="24"/>
  <c r="F46" i="24"/>
  <c r="E46" i="24"/>
  <c r="L46" i="24"/>
  <c r="D46" i="24"/>
  <c r="K46" i="24"/>
  <c r="C46" i="24"/>
  <c r="I46" i="24"/>
  <c r="J46" i="24"/>
  <c r="B46" i="24"/>
  <c r="J46" i="27"/>
  <c r="B46" i="27"/>
  <c r="I46" i="27"/>
  <c r="F46" i="27"/>
  <c r="M46" i="27"/>
  <c r="E46" i="27"/>
  <c r="L46" i="27"/>
  <c r="D46" i="27"/>
  <c r="K46" i="27"/>
  <c r="C46" i="27"/>
  <c r="G46" i="27"/>
  <c r="H46" i="27"/>
  <c r="G46" i="25"/>
  <c r="L46" i="25"/>
  <c r="D46" i="25"/>
  <c r="K46" i="25"/>
  <c r="J46" i="25"/>
  <c r="I46" i="25"/>
  <c r="F46" i="25"/>
  <c r="E46" i="25"/>
  <c r="C46" i="25"/>
  <c r="M46" i="25"/>
  <c r="H46" i="25"/>
  <c r="B46" i="25"/>
  <c r="K46" i="28"/>
  <c r="C46" i="28"/>
  <c r="I46" i="28"/>
  <c r="M46" i="28"/>
  <c r="B46" i="28"/>
  <c r="L46" i="28"/>
  <c r="J46" i="28"/>
  <c r="H46" i="28"/>
  <c r="G46" i="28"/>
  <c r="F46" i="28"/>
  <c r="E46" i="28"/>
  <c r="D46" i="28"/>
  <c r="H46" i="26"/>
  <c r="L46" i="26"/>
  <c r="D46" i="26"/>
  <c r="K46" i="26"/>
  <c r="C46" i="26"/>
  <c r="I46" i="26"/>
  <c r="B46" i="26"/>
  <c r="J46" i="26"/>
  <c r="G46" i="26"/>
  <c r="F46" i="26"/>
  <c r="M46" i="26"/>
  <c r="E46" i="26"/>
  <c r="I46" i="20"/>
  <c r="H46" i="20"/>
  <c r="G46" i="20"/>
  <c r="F46" i="20"/>
  <c r="K46" i="20"/>
  <c r="C46" i="20"/>
  <c r="J46" i="20"/>
  <c r="E46" i="20"/>
  <c r="M46" i="20"/>
  <c r="D46" i="20"/>
  <c r="B46" i="20"/>
  <c r="L46" i="20"/>
  <c r="K50" i="22"/>
  <c r="C50" i="22"/>
  <c r="J50" i="22"/>
  <c r="B50" i="22"/>
  <c r="I50" i="22"/>
  <c r="H50" i="22"/>
  <c r="G50" i="22"/>
  <c r="F50" i="22"/>
  <c r="M50" i="22"/>
  <c r="E50" i="22"/>
  <c r="L50" i="22"/>
  <c r="D50" i="22"/>
  <c r="L46" i="21"/>
  <c r="D46" i="21"/>
  <c r="K46" i="21"/>
  <c r="C46" i="21"/>
  <c r="I46" i="21"/>
  <c r="H46" i="21"/>
  <c r="J46" i="21"/>
  <c r="G46" i="21"/>
  <c r="F46" i="21"/>
  <c r="E46" i="21"/>
  <c r="B46" i="21"/>
  <c r="M46" i="21"/>
  <c r="H50" i="23"/>
  <c r="G50" i="23"/>
  <c r="F50" i="23"/>
  <c r="M50" i="23"/>
  <c r="E50" i="23"/>
  <c r="L50" i="23"/>
  <c r="D50" i="23"/>
  <c r="K50" i="23"/>
  <c r="C50" i="23"/>
  <c r="J50" i="23"/>
  <c r="B50" i="23"/>
  <c r="I50" i="23"/>
  <c r="M46" i="19"/>
  <c r="E46" i="19"/>
  <c r="L46" i="19"/>
  <c r="D46" i="19"/>
  <c r="K46" i="19"/>
  <c r="C46" i="19"/>
  <c r="J46" i="19"/>
  <c r="B46" i="19"/>
  <c r="I46" i="19"/>
  <c r="H46" i="19"/>
  <c r="G46" i="19"/>
  <c r="F46" i="19"/>
  <c r="K50" i="18"/>
  <c r="C50" i="18"/>
  <c r="J50" i="18"/>
  <c r="B50" i="18"/>
  <c r="I50" i="18"/>
  <c r="H50" i="18"/>
  <c r="G50" i="18"/>
  <c r="F50" i="18"/>
  <c r="M50" i="18"/>
  <c r="E50" i="18"/>
  <c r="L50" i="18"/>
  <c r="D50" i="18"/>
  <c r="M46" i="17"/>
  <c r="E46" i="17"/>
  <c r="I46" i="17"/>
  <c r="H46" i="17"/>
  <c r="L46" i="17"/>
  <c r="D46" i="17"/>
  <c r="K46" i="17"/>
  <c r="C46" i="17"/>
  <c r="J46" i="17"/>
  <c r="B46" i="17"/>
  <c r="G46" i="17"/>
  <c r="F46" i="17"/>
  <c r="M50" i="1" l="1"/>
  <c r="D50" i="1"/>
  <c r="L50" i="1"/>
  <c r="F50" i="1"/>
  <c r="H50" i="1"/>
  <c r="G50" i="1"/>
  <c r="K50" i="1"/>
  <c r="I50" i="1"/>
  <c r="B50" i="1"/>
  <c r="J50" i="1"/>
  <c r="C50" i="1"/>
  <c r="E50" i="1"/>
  <c r="F50" i="28"/>
  <c r="L50" i="28"/>
  <c r="D50" i="28"/>
  <c r="J50" i="28"/>
  <c r="I50" i="28"/>
  <c r="H50" i="28"/>
  <c r="G50" i="28"/>
  <c r="E50" i="28"/>
  <c r="C50" i="28"/>
  <c r="M50" i="28"/>
  <c r="B50" i="28"/>
  <c r="K50" i="28"/>
  <c r="J50" i="25"/>
  <c r="B50" i="25"/>
  <c r="G50" i="25"/>
  <c r="I50" i="25"/>
  <c r="H50" i="25"/>
  <c r="F50" i="25"/>
  <c r="D50" i="25"/>
  <c r="M50" i="25"/>
  <c r="C50" i="25"/>
  <c r="L50" i="25"/>
  <c r="K50" i="25"/>
  <c r="E50" i="25"/>
  <c r="K50" i="26"/>
  <c r="I50" i="26"/>
  <c r="M50" i="26"/>
  <c r="C50" i="26"/>
  <c r="G50" i="26"/>
  <c r="F50" i="26"/>
  <c r="D50" i="26"/>
  <c r="E50" i="26"/>
  <c r="B50" i="26"/>
  <c r="L50" i="26"/>
  <c r="J50" i="26"/>
  <c r="H50" i="26"/>
  <c r="M50" i="27"/>
  <c r="E50" i="27"/>
  <c r="L50" i="27"/>
  <c r="D50" i="27"/>
  <c r="I50" i="27"/>
  <c r="H50" i="27"/>
  <c r="G50" i="27"/>
  <c r="F50" i="27"/>
  <c r="C50" i="27"/>
  <c r="B50" i="27"/>
  <c r="K50" i="27"/>
  <c r="J50" i="27"/>
  <c r="K50" i="24"/>
  <c r="C50" i="24"/>
  <c r="H50" i="24"/>
  <c r="J50" i="24"/>
  <c r="B50" i="24"/>
  <c r="I50" i="24"/>
  <c r="G50" i="24"/>
  <c r="L50" i="24"/>
  <c r="F50" i="24"/>
  <c r="M50" i="24"/>
  <c r="E50" i="24"/>
  <c r="D50" i="24"/>
  <c r="G50" i="21"/>
  <c r="F50" i="21"/>
  <c r="L50" i="21"/>
  <c r="D50" i="21"/>
  <c r="K50" i="21"/>
  <c r="C50" i="21"/>
  <c r="M50" i="21"/>
  <c r="J50" i="21"/>
  <c r="I50" i="21"/>
  <c r="H50" i="21"/>
  <c r="B50" i="21"/>
  <c r="E50" i="21"/>
  <c r="F54" i="22"/>
  <c r="M54" i="22"/>
  <c r="E54" i="22"/>
  <c r="L54" i="22"/>
  <c r="D54" i="22"/>
  <c r="K54" i="22"/>
  <c r="C54" i="22"/>
  <c r="J54" i="22"/>
  <c r="B54" i="22"/>
  <c r="I54" i="22"/>
  <c r="H54" i="22"/>
  <c r="G54" i="22"/>
  <c r="L50" i="20"/>
  <c r="D50" i="20"/>
  <c r="K50" i="20"/>
  <c r="C50" i="20"/>
  <c r="J50" i="20"/>
  <c r="B50" i="20"/>
  <c r="I50" i="20"/>
  <c r="F50" i="20"/>
  <c r="M50" i="20"/>
  <c r="H50" i="20"/>
  <c r="G50" i="20"/>
  <c r="E50" i="20"/>
  <c r="K54" i="23"/>
  <c r="C54" i="23"/>
  <c r="J54" i="23"/>
  <c r="B54" i="23"/>
  <c r="I54" i="23"/>
  <c r="H54" i="23"/>
  <c r="G54" i="23"/>
  <c r="F54" i="23"/>
  <c r="M54" i="23"/>
  <c r="E54" i="23"/>
  <c r="D54" i="23"/>
  <c r="L54" i="23"/>
  <c r="H50" i="19"/>
  <c r="G50" i="19"/>
  <c r="F50" i="19"/>
  <c r="M50" i="19"/>
  <c r="E50" i="19"/>
  <c r="L50" i="19"/>
  <c r="D50" i="19"/>
  <c r="K50" i="19"/>
  <c r="C50" i="19"/>
  <c r="J50" i="19"/>
  <c r="B50" i="19"/>
  <c r="I50" i="19"/>
  <c r="F54" i="18"/>
  <c r="M54" i="18"/>
  <c r="E54" i="18"/>
  <c r="L54" i="18"/>
  <c r="D54" i="18"/>
  <c r="K54" i="18"/>
  <c r="C54" i="18"/>
  <c r="J54" i="18"/>
  <c r="B54" i="18"/>
  <c r="I54" i="18"/>
  <c r="H54" i="18"/>
  <c r="G54" i="18"/>
  <c r="H50" i="17"/>
  <c r="D50" i="17"/>
  <c r="C50" i="17"/>
  <c r="G50" i="17"/>
  <c r="F50" i="17"/>
  <c r="L50" i="17"/>
  <c r="K50" i="17"/>
  <c r="M50" i="17"/>
  <c r="E50" i="17"/>
  <c r="J50" i="17"/>
  <c r="B50" i="17"/>
  <c r="I50" i="17"/>
  <c r="L54" i="1" l="1"/>
  <c r="F54" i="1"/>
  <c r="B54" i="1"/>
  <c r="G54" i="1"/>
  <c r="M54" i="1"/>
  <c r="J54" i="1"/>
  <c r="H54" i="1"/>
  <c r="E54" i="1"/>
  <c r="D54" i="1"/>
  <c r="C54" i="1"/>
  <c r="K54" i="1"/>
  <c r="I54" i="1"/>
  <c r="F54" i="26"/>
  <c r="L54" i="26"/>
  <c r="D54" i="26"/>
  <c r="J54" i="26"/>
  <c r="E54" i="26"/>
  <c r="C54" i="26"/>
  <c r="K54" i="26"/>
  <c r="M54" i="26"/>
  <c r="I54" i="26"/>
  <c r="H54" i="26"/>
  <c r="B54" i="26"/>
  <c r="G54" i="26"/>
  <c r="L54" i="27"/>
  <c r="D54" i="27"/>
  <c r="J54" i="27"/>
  <c r="I54" i="27"/>
  <c r="H54" i="27"/>
  <c r="E54" i="27"/>
  <c r="C54" i="27"/>
  <c r="M54" i="27"/>
  <c r="B54" i="27"/>
  <c r="K54" i="27"/>
  <c r="G54" i="27"/>
  <c r="F54" i="27"/>
  <c r="M54" i="25"/>
  <c r="E54" i="25"/>
  <c r="J54" i="25"/>
  <c r="B54" i="25"/>
  <c r="G54" i="25"/>
  <c r="F54" i="25"/>
  <c r="D54" i="25"/>
  <c r="L54" i="25"/>
  <c r="K54" i="25"/>
  <c r="I54" i="25"/>
  <c r="C54" i="25"/>
  <c r="H54" i="25"/>
  <c r="F54" i="24"/>
  <c r="M54" i="24"/>
  <c r="E54" i="24"/>
  <c r="K54" i="24"/>
  <c r="L54" i="24"/>
  <c r="D54" i="24"/>
  <c r="C54" i="24"/>
  <c r="J54" i="24"/>
  <c r="B54" i="24"/>
  <c r="I54" i="24"/>
  <c r="G54" i="24"/>
  <c r="H54" i="24"/>
  <c r="I54" i="28"/>
  <c r="G54" i="28"/>
  <c r="H54" i="28"/>
  <c r="F54" i="28"/>
  <c r="E54" i="28"/>
  <c r="D54" i="28"/>
  <c r="M54" i="28"/>
  <c r="C54" i="28"/>
  <c r="L54" i="28"/>
  <c r="B54" i="28"/>
  <c r="K54" i="28"/>
  <c r="J54" i="28"/>
  <c r="J54" i="21"/>
  <c r="B54" i="21"/>
  <c r="I54" i="21"/>
  <c r="G54" i="21"/>
  <c r="F54" i="21"/>
  <c r="M54" i="21"/>
  <c r="L54" i="21"/>
  <c r="K54" i="21"/>
  <c r="D54" i="21"/>
  <c r="H54" i="21"/>
  <c r="E54" i="21"/>
  <c r="C54" i="21"/>
  <c r="F58" i="23"/>
  <c r="M58" i="23"/>
  <c r="E58" i="23"/>
  <c r="L58" i="23"/>
  <c r="D58" i="23"/>
  <c r="K58" i="23"/>
  <c r="C58" i="23"/>
  <c r="J58" i="23"/>
  <c r="B58" i="23"/>
  <c r="I58" i="23"/>
  <c r="H58" i="23"/>
  <c r="G58" i="23"/>
  <c r="I58" i="22"/>
  <c r="H58" i="22"/>
  <c r="G58" i="22"/>
  <c r="F58" i="22"/>
  <c r="M58" i="22"/>
  <c r="E58" i="22"/>
  <c r="L58" i="22"/>
  <c r="D58" i="22"/>
  <c r="K58" i="22"/>
  <c r="C58" i="22"/>
  <c r="J58" i="22"/>
  <c r="B58" i="22"/>
  <c r="G54" i="20"/>
  <c r="F54" i="20"/>
  <c r="M54" i="20"/>
  <c r="E54" i="20"/>
  <c r="L54" i="20"/>
  <c r="D54" i="20"/>
  <c r="I54" i="20"/>
  <c r="C54" i="20"/>
  <c r="J54" i="20"/>
  <c r="H54" i="20"/>
  <c r="B54" i="20"/>
  <c r="K54" i="20"/>
  <c r="I58" i="18"/>
  <c r="H58" i="18"/>
  <c r="G58" i="18"/>
  <c r="F58" i="18"/>
  <c r="M58" i="18"/>
  <c r="E58" i="18"/>
  <c r="L58" i="18"/>
  <c r="D58" i="18"/>
  <c r="K58" i="18"/>
  <c r="C58" i="18"/>
  <c r="B58" i="18"/>
  <c r="J58" i="18"/>
  <c r="K54" i="19"/>
  <c r="C54" i="19"/>
  <c r="J54" i="19"/>
  <c r="B54" i="19"/>
  <c r="I54" i="19"/>
  <c r="H54" i="19"/>
  <c r="G54" i="19"/>
  <c r="F54" i="19"/>
  <c r="M54" i="19"/>
  <c r="E54" i="19"/>
  <c r="L54" i="19"/>
  <c r="D54" i="19"/>
  <c r="K54" i="17"/>
  <c r="C54" i="17"/>
  <c r="J54" i="17"/>
  <c r="B54" i="17"/>
  <c r="I54" i="17"/>
  <c r="F54" i="17"/>
  <c r="H54" i="17"/>
  <c r="M54" i="17"/>
  <c r="E54" i="17"/>
  <c r="L54" i="17"/>
  <c r="D54" i="17"/>
  <c r="G54" i="17"/>
  <c r="L58" i="1" l="1"/>
  <c r="M58" i="1"/>
  <c r="E58" i="1"/>
  <c r="B58" i="1"/>
  <c r="J58" i="1"/>
  <c r="C58" i="1"/>
  <c r="G58" i="1"/>
  <c r="K58" i="1"/>
  <c r="F58" i="1"/>
  <c r="D58" i="1"/>
  <c r="H58" i="1"/>
  <c r="I58" i="1"/>
  <c r="I58" i="26"/>
  <c r="G58" i="26"/>
  <c r="H58" i="26"/>
  <c r="M58" i="26"/>
  <c r="C58" i="26"/>
  <c r="L58" i="26"/>
  <c r="B58" i="26"/>
  <c r="J58" i="26"/>
  <c r="K58" i="26"/>
  <c r="F58" i="26"/>
  <c r="E58" i="26"/>
  <c r="D58" i="26"/>
  <c r="H58" i="25"/>
  <c r="M58" i="25"/>
  <c r="E58" i="25"/>
  <c r="D58" i="25"/>
  <c r="C58" i="25"/>
  <c r="L58" i="25"/>
  <c r="B58" i="25"/>
  <c r="J58" i="25"/>
  <c r="I58" i="25"/>
  <c r="G58" i="25"/>
  <c r="K58" i="25"/>
  <c r="F58" i="25"/>
  <c r="I58" i="24"/>
  <c r="F58" i="24"/>
  <c r="H58" i="24"/>
  <c r="G58" i="24"/>
  <c r="M58" i="24"/>
  <c r="E58" i="24"/>
  <c r="J58" i="24"/>
  <c r="L58" i="24"/>
  <c r="D58" i="24"/>
  <c r="K58" i="24"/>
  <c r="C58" i="24"/>
  <c r="B58" i="24"/>
  <c r="L58" i="28"/>
  <c r="D58" i="28"/>
  <c r="J58" i="28"/>
  <c r="B58" i="28"/>
  <c r="F58" i="28"/>
  <c r="E58" i="28"/>
  <c r="C58" i="28"/>
  <c r="M58" i="28"/>
  <c r="K58" i="28"/>
  <c r="I58" i="28"/>
  <c r="H58" i="28"/>
  <c r="G58" i="28"/>
  <c r="G58" i="27"/>
  <c r="M58" i="27"/>
  <c r="E58" i="27"/>
  <c r="H58" i="27"/>
  <c r="F58" i="27"/>
  <c r="L58" i="27"/>
  <c r="B58" i="27"/>
  <c r="K58" i="27"/>
  <c r="J58" i="27"/>
  <c r="I58" i="27"/>
  <c r="C58" i="27"/>
  <c r="D58" i="27"/>
  <c r="L62" i="22"/>
  <c r="D62" i="22"/>
  <c r="K62" i="22"/>
  <c r="C62" i="22"/>
  <c r="J62" i="22"/>
  <c r="B62" i="22"/>
  <c r="I62" i="22"/>
  <c r="H62" i="22"/>
  <c r="G62" i="22"/>
  <c r="F62" i="22"/>
  <c r="E62" i="22"/>
  <c r="M62" i="22"/>
  <c r="J58" i="20"/>
  <c r="B58" i="20"/>
  <c r="I58" i="20"/>
  <c r="H58" i="20"/>
  <c r="G58" i="20"/>
  <c r="L58" i="20"/>
  <c r="D58" i="20"/>
  <c r="M58" i="20"/>
  <c r="K58" i="20"/>
  <c r="F58" i="20"/>
  <c r="E58" i="20"/>
  <c r="C58" i="20"/>
  <c r="I62" i="23"/>
  <c r="H62" i="23"/>
  <c r="G62" i="23"/>
  <c r="F62" i="23"/>
  <c r="M62" i="23"/>
  <c r="E62" i="23"/>
  <c r="L62" i="23"/>
  <c r="D62" i="23"/>
  <c r="K62" i="23"/>
  <c r="C62" i="23"/>
  <c r="J62" i="23"/>
  <c r="B62" i="23"/>
  <c r="M58" i="21"/>
  <c r="E58" i="21"/>
  <c r="L58" i="21"/>
  <c r="D58" i="21"/>
  <c r="J58" i="21"/>
  <c r="B58" i="21"/>
  <c r="I58" i="21"/>
  <c r="C58" i="21"/>
  <c r="G58" i="21"/>
  <c r="H58" i="21"/>
  <c r="F58" i="21"/>
  <c r="K58" i="21"/>
  <c r="F58" i="19"/>
  <c r="M58" i="19"/>
  <c r="E58" i="19"/>
  <c r="L58" i="19"/>
  <c r="D58" i="19"/>
  <c r="K58" i="19"/>
  <c r="C58" i="19"/>
  <c r="J58" i="19"/>
  <c r="B58" i="19"/>
  <c r="I58" i="19"/>
  <c r="H58" i="19"/>
  <c r="G58" i="19"/>
  <c r="L62" i="18"/>
  <c r="D62" i="18"/>
  <c r="K62" i="18"/>
  <c r="C62" i="18"/>
  <c r="J62" i="18"/>
  <c r="B62" i="18"/>
  <c r="I62" i="18"/>
  <c r="H62" i="18"/>
  <c r="G62" i="18"/>
  <c r="F62" i="18"/>
  <c r="M62" i="18"/>
  <c r="E62" i="18"/>
  <c r="F58" i="17"/>
  <c r="J58" i="17"/>
  <c r="M58" i="17"/>
  <c r="E58" i="17"/>
  <c r="L58" i="17"/>
  <c r="D58" i="17"/>
  <c r="K58" i="17"/>
  <c r="C58" i="17"/>
  <c r="H58" i="17"/>
  <c r="B58" i="17"/>
  <c r="I58" i="17"/>
  <c r="G58" i="17"/>
  <c r="L62" i="1" l="1"/>
  <c r="J62" i="1"/>
  <c r="M62" i="1"/>
  <c r="C62" i="1"/>
  <c r="H62" i="1"/>
  <c r="F62" i="1"/>
  <c r="K62" i="1"/>
  <c r="G62" i="1"/>
  <c r="D62" i="1"/>
  <c r="E62" i="1"/>
  <c r="I62" i="1"/>
  <c r="B62" i="1"/>
  <c r="G62" i="28"/>
  <c r="M62" i="28"/>
  <c r="E62" i="28"/>
  <c r="C62" i="28"/>
  <c r="L62" i="28"/>
  <c r="B62" i="28"/>
  <c r="K62" i="28"/>
  <c r="J62" i="28"/>
  <c r="I62" i="28"/>
  <c r="H62" i="28"/>
  <c r="F62" i="28"/>
  <c r="D62" i="28"/>
  <c r="K62" i="25"/>
  <c r="C62" i="25"/>
  <c r="H62" i="25"/>
  <c r="M62" i="25"/>
  <c r="B62" i="25"/>
  <c r="L62" i="25"/>
  <c r="J62" i="25"/>
  <c r="G62" i="25"/>
  <c r="F62" i="25"/>
  <c r="E62" i="25"/>
  <c r="D62" i="25"/>
  <c r="I62" i="25"/>
  <c r="L62" i="26"/>
  <c r="D62" i="26"/>
  <c r="J62" i="26"/>
  <c r="B62" i="26"/>
  <c r="F62" i="26"/>
  <c r="K62" i="26"/>
  <c r="I62" i="26"/>
  <c r="G62" i="26"/>
  <c r="H62" i="26"/>
  <c r="E62" i="26"/>
  <c r="C62" i="26"/>
  <c r="M62" i="26"/>
  <c r="J62" i="27"/>
  <c r="B62" i="27"/>
  <c r="H62" i="27"/>
  <c r="E62" i="27"/>
  <c r="D62" i="27"/>
  <c r="K62" i="27"/>
  <c r="I62" i="27"/>
  <c r="G62" i="27"/>
  <c r="F62" i="27"/>
  <c r="C62" i="27"/>
  <c r="M62" i="27"/>
  <c r="L62" i="27"/>
  <c r="L62" i="24"/>
  <c r="D62" i="24"/>
  <c r="K62" i="24"/>
  <c r="C62" i="24"/>
  <c r="I62" i="24"/>
  <c r="J62" i="24"/>
  <c r="B62" i="24"/>
  <c r="H62" i="24"/>
  <c r="G62" i="24"/>
  <c r="E62" i="24"/>
  <c r="F62" i="24"/>
  <c r="M62" i="24"/>
  <c r="L66" i="23"/>
  <c r="D66" i="23"/>
  <c r="K66" i="23"/>
  <c r="C66" i="23"/>
  <c r="J66" i="23"/>
  <c r="B66" i="23"/>
  <c r="I66" i="23"/>
  <c r="H66" i="23"/>
  <c r="G66" i="23"/>
  <c r="F66" i="23"/>
  <c r="E66" i="23"/>
  <c r="M66" i="23"/>
  <c r="H62" i="21"/>
  <c r="G62" i="21"/>
  <c r="M62" i="21"/>
  <c r="E62" i="21"/>
  <c r="L62" i="21"/>
  <c r="D62" i="21"/>
  <c r="F62" i="21"/>
  <c r="C62" i="21"/>
  <c r="B62" i="21"/>
  <c r="J62" i="21"/>
  <c r="K62" i="21"/>
  <c r="I62" i="21"/>
  <c r="M62" i="20"/>
  <c r="E62" i="20"/>
  <c r="L62" i="20"/>
  <c r="D62" i="20"/>
  <c r="C62" i="20"/>
  <c r="K62" i="20"/>
  <c r="J62" i="20"/>
  <c r="B62" i="20"/>
  <c r="G62" i="20"/>
  <c r="H62" i="20"/>
  <c r="I62" i="20"/>
  <c r="F62" i="20"/>
  <c r="G66" i="22"/>
  <c r="F66" i="22"/>
  <c r="M66" i="22"/>
  <c r="E66" i="22"/>
  <c r="L66" i="22"/>
  <c r="D66" i="22"/>
  <c r="K66" i="22"/>
  <c r="C66" i="22"/>
  <c r="J66" i="22"/>
  <c r="B66" i="22"/>
  <c r="I66" i="22"/>
  <c r="H66" i="22"/>
  <c r="G66" i="18"/>
  <c r="F66" i="18"/>
  <c r="M66" i="18"/>
  <c r="E66" i="18"/>
  <c r="L66" i="18"/>
  <c r="D66" i="18"/>
  <c r="K66" i="18"/>
  <c r="C66" i="18"/>
  <c r="J66" i="18"/>
  <c r="B66" i="18"/>
  <c r="I66" i="18"/>
  <c r="H66" i="18"/>
  <c r="I62" i="19"/>
  <c r="H62" i="19"/>
  <c r="G62" i="19"/>
  <c r="F62" i="19"/>
  <c r="M62" i="19"/>
  <c r="E62" i="19"/>
  <c r="L62" i="19"/>
  <c r="D62" i="19"/>
  <c r="K62" i="19"/>
  <c r="C62" i="19"/>
  <c r="J62" i="19"/>
  <c r="B62" i="19"/>
  <c r="I62" i="17"/>
  <c r="M62" i="17"/>
  <c r="E62" i="17"/>
  <c r="H62" i="17"/>
  <c r="G62" i="17"/>
  <c r="F62" i="17"/>
  <c r="K62" i="17"/>
  <c r="C62" i="17"/>
  <c r="D62" i="17"/>
  <c r="J62" i="17"/>
  <c r="B62" i="17"/>
  <c r="L62" i="17"/>
  <c r="M66" i="1" l="1"/>
  <c r="F66" i="1"/>
  <c r="H66" i="1"/>
  <c r="E66" i="1"/>
  <c r="I66" i="1"/>
  <c r="B66" i="1"/>
  <c r="J66" i="1"/>
  <c r="C66" i="1"/>
  <c r="K66" i="1"/>
  <c r="D66" i="1"/>
  <c r="G66" i="1"/>
  <c r="L66" i="1"/>
  <c r="G66" i="24"/>
  <c r="D66" i="24"/>
  <c r="F66" i="24"/>
  <c r="M66" i="24"/>
  <c r="E66" i="24"/>
  <c r="L66" i="24"/>
  <c r="K66" i="24"/>
  <c r="C66" i="24"/>
  <c r="H66" i="24"/>
  <c r="J66" i="24"/>
  <c r="B66" i="24"/>
  <c r="I66" i="24"/>
  <c r="G66" i="26"/>
  <c r="M66" i="26"/>
  <c r="E66" i="26"/>
  <c r="C66" i="26"/>
  <c r="I66" i="26"/>
  <c r="H66" i="26"/>
  <c r="D66" i="26"/>
  <c r="L66" i="26"/>
  <c r="K66" i="26"/>
  <c r="F66" i="26"/>
  <c r="B66" i="26"/>
  <c r="J66" i="26"/>
  <c r="M66" i="27"/>
  <c r="E66" i="27"/>
  <c r="K66" i="27"/>
  <c r="C66" i="27"/>
  <c r="B66" i="27"/>
  <c r="L66" i="27"/>
  <c r="H66" i="27"/>
  <c r="G66" i="27"/>
  <c r="F66" i="27"/>
  <c r="D66" i="27"/>
  <c r="J66" i="27"/>
  <c r="I66" i="27"/>
  <c r="F66" i="25"/>
  <c r="K66" i="25"/>
  <c r="C66" i="25"/>
  <c r="J66" i="25"/>
  <c r="I66" i="25"/>
  <c r="H66" i="25"/>
  <c r="E66" i="25"/>
  <c r="D66" i="25"/>
  <c r="M66" i="25"/>
  <c r="B66" i="25"/>
  <c r="G66" i="25"/>
  <c r="L66" i="25"/>
  <c r="J66" i="28"/>
  <c r="B66" i="28"/>
  <c r="H66" i="28"/>
  <c r="L66" i="28"/>
  <c r="K66" i="28"/>
  <c r="I66" i="28"/>
  <c r="G66" i="28"/>
  <c r="F66" i="28"/>
  <c r="E66" i="28"/>
  <c r="D66" i="28"/>
  <c r="M66" i="28"/>
  <c r="C66" i="28"/>
  <c r="H66" i="20"/>
  <c r="G66" i="20"/>
  <c r="F66" i="20"/>
  <c r="M66" i="20"/>
  <c r="E66" i="20"/>
  <c r="J66" i="20"/>
  <c r="B66" i="20"/>
  <c r="I66" i="20"/>
  <c r="D66" i="20"/>
  <c r="K66" i="20"/>
  <c r="C66" i="20"/>
  <c r="L66" i="20"/>
  <c r="G70" i="23"/>
  <c r="F70" i="23"/>
  <c r="M70" i="23"/>
  <c r="E70" i="23"/>
  <c r="L70" i="23"/>
  <c r="D70" i="23"/>
  <c r="K70" i="23"/>
  <c r="C70" i="23"/>
  <c r="J70" i="23"/>
  <c r="B70" i="23"/>
  <c r="I70" i="23"/>
  <c r="H70" i="23"/>
  <c r="J70" i="22"/>
  <c r="B70" i="22"/>
  <c r="I70" i="22"/>
  <c r="H70" i="22"/>
  <c r="G70" i="22"/>
  <c r="F70" i="22"/>
  <c r="M70" i="22"/>
  <c r="E70" i="22"/>
  <c r="L70" i="22"/>
  <c r="D70" i="22"/>
  <c r="K70" i="22"/>
  <c r="C70" i="22"/>
  <c r="K66" i="21"/>
  <c r="C66" i="21"/>
  <c r="J66" i="21"/>
  <c r="B66" i="21"/>
  <c r="H66" i="21"/>
  <c r="G66" i="21"/>
  <c r="I66" i="21"/>
  <c r="F66" i="21"/>
  <c r="E66" i="21"/>
  <c r="D66" i="21"/>
  <c r="M66" i="21"/>
  <c r="L66" i="21"/>
  <c r="L66" i="19"/>
  <c r="D66" i="19"/>
  <c r="K66" i="19"/>
  <c r="C66" i="19"/>
  <c r="J66" i="19"/>
  <c r="B66" i="19"/>
  <c r="I66" i="19"/>
  <c r="H66" i="19"/>
  <c r="G66" i="19"/>
  <c r="F66" i="19"/>
  <c r="E66" i="19"/>
  <c r="M66" i="19"/>
  <c r="J70" i="18"/>
  <c r="B70" i="18"/>
  <c r="I70" i="18"/>
  <c r="H70" i="18"/>
  <c r="G70" i="18"/>
  <c r="F70" i="18"/>
  <c r="M70" i="18"/>
  <c r="E70" i="18"/>
  <c r="L70" i="18"/>
  <c r="D70" i="18"/>
  <c r="C70" i="18"/>
  <c r="K70" i="18"/>
  <c r="L66" i="17"/>
  <c r="D66" i="17"/>
  <c r="K66" i="17"/>
  <c r="C66" i="17"/>
  <c r="J66" i="17"/>
  <c r="B66" i="17"/>
  <c r="I66" i="17"/>
  <c r="F66" i="17"/>
  <c r="G66" i="17"/>
  <c r="M66" i="17"/>
  <c r="E66" i="17"/>
  <c r="H66" i="17"/>
  <c r="J70" i="1" l="1"/>
  <c r="H70" i="1"/>
  <c r="F70" i="1"/>
  <c r="E70" i="1"/>
  <c r="D70" i="1"/>
  <c r="C70" i="1"/>
  <c r="K70" i="1"/>
  <c r="M70" i="1"/>
  <c r="L70" i="1"/>
  <c r="G70" i="1"/>
  <c r="B70" i="1"/>
  <c r="I70" i="1"/>
  <c r="J70" i="26"/>
  <c r="B70" i="26"/>
  <c r="H70" i="26"/>
  <c r="L70" i="26"/>
  <c r="F70" i="26"/>
  <c r="E70" i="26"/>
  <c r="M70" i="26"/>
  <c r="C70" i="26"/>
  <c r="D70" i="26"/>
  <c r="K70" i="26"/>
  <c r="I70" i="26"/>
  <c r="G70" i="26"/>
  <c r="I70" i="25"/>
  <c r="F70" i="25"/>
  <c r="H70" i="25"/>
  <c r="G70" i="25"/>
  <c r="E70" i="25"/>
  <c r="M70" i="25"/>
  <c r="C70" i="25"/>
  <c r="L70" i="25"/>
  <c r="B70" i="25"/>
  <c r="K70" i="25"/>
  <c r="J70" i="25"/>
  <c r="D70" i="25"/>
  <c r="H70" i="27"/>
  <c r="F70" i="27"/>
  <c r="K70" i="27"/>
  <c r="J70" i="27"/>
  <c r="I70" i="27"/>
  <c r="G70" i="27"/>
  <c r="E70" i="27"/>
  <c r="D70" i="27"/>
  <c r="M70" i="27"/>
  <c r="C70" i="27"/>
  <c r="L70" i="27"/>
  <c r="B70" i="27"/>
  <c r="M70" i="28"/>
  <c r="E70" i="28"/>
  <c r="K70" i="28"/>
  <c r="C70" i="28"/>
  <c r="I70" i="28"/>
  <c r="H70" i="28"/>
  <c r="G70" i="28"/>
  <c r="F70" i="28"/>
  <c r="D70" i="28"/>
  <c r="B70" i="28"/>
  <c r="L70" i="28"/>
  <c r="J70" i="28"/>
  <c r="J70" i="24"/>
  <c r="B70" i="24"/>
  <c r="I70" i="24"/>
  <c r="G70" i="24"/>
  <c r="H70" i="24"/>
  <c r="F70" i="24"/>
  <c r="M70" i="24"/>
  <c r="E70" i="24"/>
  <c r="C70" i="24"/>
  <c r="L70" i="24"/>
  <c r="D70" i="24"/>
  <c r="K70" i="24"/>
  <c r="J74" i="23"/>
  <c r="B74" i="23"/>
  <c r="I74" i="23"/>
  <c r="H74" i="23"/>
  <c r="G74" i="23"/>
  <c r="F74" i="23"/>
  <c r="M74" i="23"/>
  <c r="E74" i="23"/>
  <c r="L74" i="23"/>
  <c r="D74" i="23"/>
  <c r="C74" i="23"/>
  <c r="K74" i="23"/>
  <c r="M74" i="22"/>
  <c r="E74" i="22"/>
  <c r="L74" i="22"/>
  <c r="D74" i="22"/>
  <c r="K74" i="22"/>
  <c r="C74" i="22"/>
  <c r="J74" i="22"/>
  <c r="B74" i="22"/>
  <c r="I74" i="22"/>
  <c r="H74" i="22"/>
  <c r="G74" i="22"/>
  <c r="F74" i="22"/>
  <c r="F70" i="21"/>
  <c r="M70" i="21"/>
  <c r="E70" i="21"/>
  <c r="K70" i="21"/>
  <c r="C70" i="21"/>
  <c r="J70" i="21"/>
  <c r="B70" i="21"/>
  <c r="L70" i="21"/>
  <c r="I70" i="21"/>
  <c r="H70" i="21"/>
  <c r="G70" i="21"/>
  <c r="D70" i="21"/>
  <c r="K70" i="20"/>
  <c r="C70" i="20"/>
  <c r="J70" i="20"/>
  <c r="B70" i="20"/>
  <c r="I70" i="20"/>
  <c r="H70" i="20"/>
  <c r="M70" i="20"/>
  <c r="E70" i="20"/>
  <c r="L70" i="20"/>
  <c r="D70" i="20"/>
  <c r="G70" i="20"/>
  <c r="F70" i="20"/>
  <c r="M74" i="18"/>
  <c r="E74" i="18"/>
  <c r="L74" i="18"/>
  <c r="D74" i="18"/>
  <c r="K74" i="18"/>
  <c r="C74" i="18"/>
  <c r="J74" i="18"/>
  <c r="B74" i="18"/>
  <c r="I74" i="18"/>
  <c r="H74" i="18"/>
  <c r="G74" i="18"/>
  <c r="F74" i="18"/>
  <c r="G70" i="19"/>
  <c r="F70" i="19"/>
  <c r="M70" i="19"/>
  <c r="E70" i="19"/>
  <c r="L70" i="19"/>
  <c r="D70" i="19"/>
  <c r="K70" i="19"/>
  <c r="C70" i="19"/>
  <c r="J70" i="19"/>
  <c r="B70" i="19"/>
  <c r="I70" i="19"/>
  <c r="H70" i="19"/>
  <c r="G70" i="17"/>
  <c r="K70" i="17"/>
  <c r="J70" i="17"/>
  <c r="F70" i="17"/>
  <c r="M70" i="17"/>
  <c r="E70" i="17"/>
  <c r="L70" i="17"/>
  <c r="D70" i="17"/>
  <c r="I70" i="17"/>
  <c r="C70" i="17"/>
  <c r="H70" i="17"/>
  <c r="B70" i="17"/>
  <c r="L74" i="1" l="1"/>
  <c r="I74" i="1"/>
  <c r="B74" i="1"/>
  <c r="E74" i="1"/>
  <c r="C74" i="1"/>
  <c r="M74" i="1"/>
  <c r="K74" i="1"/>
  <c r="F74" i="1"/>
  <c r="D74" i="1"/>
  <c r="G74" i="1"/>
  <c r="J74" i="1"/>
  <c r="H74" i="1"/>
  <c r="L74" i="25"/>
  <c r="D74" i="25"/>
  <c r="I74" i="25"/>
  <c r="F74" i="25"/>
  <c r="E74" i="25"/>
  <c r="C74" i="25"/>
  <c r="K74" i="25"/>
  <c r="J74" i="25"/>
  <c r="H74" i="25"/>
  <c r="M74" i="25"/>
  <c r="G74" i="25"/>
  <c r="B74" i="25"/>
  <c r="H74" i="28"/>
  <c r="F74" i="28"/>
  <c r="G74" i="28"/>
  <c r="E74" i="28"/>
  <c r="D74" i="28"/>
  <c r="M74" i="28"/>
  <c r="C74" i="28"/>
  <c r="L74" i="28"/>
  <c r="B74" i="28"/>
  <c r="K74" i="28"/>
  <c r="J74" i="28"/>
  <c r="I74" i="28"/>
  <c r="M74" i="24"/>
  <c r="E74" i="24"/>
  <c r="J74" i="24"/>
  <c r="L74" i="24"/>
  <c r="D74" i="24"/>
  <c r="K74" i="24"/>
  <c r="C74" i="24"/>
  <c r="B74" i="24"/>
  <c r="I74" i="24"/>
  <c r="F74" i="24"/>
  <c r="H74" i="24"/>
  <c r="G74" i="24"/>
  <c r="K74" i="27"/>
  <c r="C74" i="27"/>
  <c r="I74" i="27"/>
  <c r="H74" i="27"/>
  <c r="G74" i="27"/>
  <c r="F74" i="27"/>
  <c r="E74" i="27"/>
  <c r="D74" i="27"/>
  <c r="M74" i="27"/>
  <c r="B74" i="27"/>
  <c r="L74" i="27"/>
  <c r="J74" i="27"/>
  <c r="M74" i="26"/>
  <c r="E74" i="26"/>
  <c r="K74" i="26"/>
  <c r="C74" i="26"/>
  <c r="I74" i="26"/>
  <c r="D74" i="26"/>
  <c r="B74" i="26"/>
  <c r="J74" i="26"/>
  <c r="L74" i="26"/>
  <c r="H74" i="26"/>
  <c r="G74" i="26"/>
  <c r="F74" i="26"/>
  <c r="M78" i="23"/>
  <c r="E78" i="23"/>
  <c r="L78" i="23"/>
  <c r="D78" i="23"/>
  <c r="K78" i="23"/>
  <c r="C78" i="23"/>
  <c r="J78" i="23"/>
  <c r="B78" i="23"/>
  <c r="I78" i="23"/>
  <c r="H78" i="23"/>
  <c r="G78" i="23"/>
  <c r="F78" i="23"/>
  <c r="I74" i="21"/>
  <c r="H74" i="21"/>
  <c r="F74" i="21"/>
  <c r="M74" i="21"/>
  <c r="E74" i="21"/>
  <c r="L74" i="21"/>
  <c r="K74" i="21"/>
  <c r="J74" i="21"/>
  <c r="C74" i="21"/>
  <c r="B74" i="21"/>
  <c r="G74" i="21"/>
  <c r="D74" i="21"/>
  <c r="F74" i="20"/>
  <c r="M74" i="20"/>
  <c r="E74" i="20"/>
  <c r="D74" i="20"/>
  <c r="L74" i="20"/>
  <c r="K74" i="20"/>
  <c r="C74" i="20"/>
  <c r="H74" i="20"/>
  <c r="B74" i="20"/>
  <c r="J74" i="20"/>
  <c r="I74" i="20"/>
  <c r="G74" i="20"/>
  <c r="H78" i="22"/>
  <c r="G78" i="22"/>
  <c r="F78" i="22"/>
  <c r="M78" i="22"/>
  <c r="E78" i="22"/>
  <c r="L78" i="22"/>
  <c r="D78" i="22"/>
  <c r="K78" i="22"/>
  <c r="C78" i="22"/>
  <c r="J78" i="22"/>
  <c r="B78" i="22"/>
  <c r="I78" i="22"/>
  <c r="H78" i="18"/>
  <c r="G78" i="18"/>
  <c r="F78" i="18"/>
  <c r="M78" i="18"/>
  <c r="E78" i="18"/>
  <c r="L78" i="18"/>
  <c r="D78" i="18"/>
  <c r="K78" i="18"/>
  <c r="C78" i="18"/>
  <c r="J78" i="18"/>
  <c r="B78" i="18"/>
  <c r="I78" i="18"/>
  <c r="J74" i="19"/>
  <c r="B74" i="19"/>
  <c r="I74" i="19"/>
  <c r="H74" i="19"/>
  <c r="G74" i="19"/>
  <c r="F74" i="19"/>
  <c r="M74" i="19"/>
  <c r="E74" i="19"/>
  <c r="L74" i="19"/>
  <c r="D74" i="19"/>
  <c r="K74" i="19"/>
  <c r="C74" i="19"/>
  <c r="J74" i="17"/>
  <c r="B74" i="17"/>
  <c r="F74" i="17"/>
  <c r="M74" i="17"/>
  <c r="E74" i="17"/>
  <c r="I74" i="17"/>
  <c r="H74" i="17"/>
  <c r="G74" i="17"/>
  <c r="L74" i="17"/>
  <c r="D74" i="17"/>
  <c r="K74" i="17"/>
  <c r="C74" i="17"/>
  <c r="M78" i="1" l="1"/>
  <c r="H78" i="1"/>
  <c r="E78" i="1"/>
  <c r="J78" i="1"/>
  <c r="C78" i="1"/>
  <c r="K78" i="1"/>
  <c r="D78" i="1"/>
  <c r="B78" i="1"/>
  <c r="F78" i="1"/>
  <c r="L78" i="1"/>
  <c r="G78" i="1"/>
  <c r="I78" i="1"/>
  <c r="F78" i="27"/>
  <c r="L78" i="27"/>
  <c r="D78" i="27"/>
  <c r="G78" i="27"/>
  <c r="E78" i="27"/>
  <c r="C78" i="27"/>
  <c r="M78" i="27"/>
  <c r="B78" i="27"/>
  <c r="K78" i="27"/>
  <c r="J78" i="27"/>
  <c r="I78" i="27"/>
  <c r="H78" i="27"/>
  <c r="L78" i="24"/>
  <c r="J78" i="24"/>
  <c r="H78" i="24"/>
  <c r="G78" i="24"/>
  <c r="K78" i="24"/>
  <c r="I78" i="24"/>
  <c r="E78" i="24"/>
  <c r="F78" i="24"/>
  <c r="D78" i="24"/>
  <c r="C78" i="24"/>
  <c r="B78" i="24"/>
  <c r="M78" i="24"/>
  <c r="K78" i="28"/>
  <c r="C78" i="28"/>
  <c r="I78" i="28"/>
  <c r="E78" i="28"/>
  <c r="D78" i="28"/>
  <c r="M78" i="28"/>
  <c r="B78" i="28"/>
  <c r="L78" i="28"/>
  <c r="J78" i="28"/>
  <c r="H78" i="28"/>
  <c r="G78" i="28"/>
  <c r="F78" i="28"/>
  <c r="G78" i="25"/>
  <c r="L78" i="25"/>
  <c r="D78" i="25"/>
  <c r="C78" i="25"/>
  <c r="M78" i="25"/>
  <c r="B78" i="25"/>
  <c r="K78" i="25"/>
  <c r="I78" i="25"/>
  <c r="H78" i="25"/>
  <c r="F78" i="25"/>
  <c r="J78" i="25"/>
  <c r="E78" i="25"/>
  <c r="H78" i="26"/>
  <c r="F78" i="26"/>
  <c r="G78" i="26"/>
  <c r="L78" i="26"/>
  <c r="B78" i="26"/>
  <c r="K78" i="26"/>
  <c r="I78" i="26"/>
  <c r="J78" i="26"/>
  <c r="E78" i="26"/>
  <c r="D78" i="26"/>
  <c r="M78" i="26"/>
  <c r="C78" i="26"/>
  <c r="H82" i="23"/>
  <c r="G82" i="23"/>
  <c r="F82" i="23"/>
  <c r="M82" i="23"/>
  <c r="E82" i="23"/>
  <c r="L82" i="23"/>
  <c r="D82" i="23"/>
  <c r="K82" i="23"/>
  <c r="C82" i="23"/>
  <c r="J82" i="23"/>
  <c r="B82" i="23"/>
  <c r="I82" i="23"/>
  <c r="L78" i="21"/>
  <c r="D78" i="21"/>
  <c r="K78" i="21"/>
  <c r="C78" i="21"/>
  <c r="I78" i="21"/>
  <c r="H78" i="21"/>
  <c r="B78" i="21"/>
  <c r="M78" i="21"/>
  <c r="F78" i="21"/>
  <c r="E78" i="21"/>
  <c r="J78" i="21"/>
  <c r="G78" i="21"/>
  <c r="I78" i="20"/>
  <c r="H78" i="20"/>
  <c r="G78" i="20"/>
  <c r="F78" i="20"/>
  <c r="K78" i="20"/>
  <c r="C78" i="20"/>
  <c r="L78" i="20"/>
  <c r="M78" i="20"/>
  <c r="J78" i="20"/>
  <c r="E78" i="20"/>
  <c r="D78" i="20"/>
  <c r="B78" i="20"/>
  <c r="K82" i="22"/>
  <c r="C82" i="22"/>
  <c r="J82" i="22"/>
  <c r="B82" i="22"/>
  <c r="I82" i="22"/>
  <c r="H82" i="22"/>
  <c r="G82" i="22"/>
  <c r="F82" i="22"/>
  <c r="M82" i="22"/>
  <c r="E82" i="22"/>
  <c r="D82" i="22"/>
  <c r="L82" i="22"/>
  <c r="K82" i="18"/>
  <c r="C82" i="18"/>
  <c r="J82" i="18"/>
  <c r="B82" i="18"/>
  <c r="I82" i="18"/>
  <c r="H82" i="18"/>
  <c r="G82" i="18"/>
  <c r="F82" i="18"/>
  <c r="M82" i="18"/>
  <c r="E82" i="18"/>
  <c r="L82" i="18"/>
  <c r="D82" i="18"/>
  <c r="M78" i="19"/>
  <c r="E78" i="19"/>
  <c r="L78" i="19"/>
  <c r="D78" i="19"/>
  <c r="K78" i="19"/>
  <c r="C78" i="19"/>
  <c r="J78" i="19"/>
  <c r="B78" i="19"/>
  <c r="I78" i="19"/>
  <c r="H78" i="19"/>
  <c r="G78" i="19"/>
  <c r="F78" i="19"/>
  <c r="M78" i="17"/>
  <c r="E78" i="17"/>
  <c r="I78" i="17"/>
  <c r="H78" i="17"/>
  <c r="L78" i="17"/>
  <c r="D78" i="17"/>
  <c r="K78" i="17"/>
  <c r="C78" i="17"/>
  <c r="J78" i="17"/>
  <c r="B78" i="17"/>
  <c r="G78" i="17"/>
  <c r="F78" i="17"/>
  <c r="M82" i="1" l="1"/>
  <c r="C82" i="1"/>
  <c r="I82" i="1"/>
  <c r="K82" i="1"/>
  <c r="E82" i="1"/>
  <c r="D82" i="1"/>
  <c r="G82" i="1"/>
  <c r="L82" i="1"/>
  <c r="H82" i="1"/>
  <c r="F82" i="1"/>
  <c r="B82" i="1"/>
  <c r="J82" i="1"/>
  <c r="J82" i="25"/>
  <c r="B82" i="25"/>
  <c r="G82" i="25"/>
  <c r="L82" i="25"/>
  <c r="K82" i="25"/>
  <c r="I82" i="25"/>
  <c r="F82" i="25"/>
  <c r="E82" i="25"/>
  <c r="D82" i="25"/>
  <c r="M82" i="25"/>
  <c r="C82" i="25"/>
  <c r="H82" i="25"/>
  <c r="F82" i="28"/>
  <c r="L82" i="28"/>
  <c r="D82" i="28"/>
  <c r="M82" i="28"/>
  <c r="B82" i="28"/>
  <c r="K82" i="28"/>
  <c r="J82" i="28"/>
  <c r="I82" i="28"/>
  <c r="H82" i="28"/>
  <c r="G82" i="28"/>
  <c r="E82" i="28"/>
  <c r="C82" i="28"/>
  <c r="K82" i="26"/>
  <c r="C82" i="26"/>
  <c r="I82" i="26"/>
  <c r="E82" i="26"/>
  <c r="J82" i="26"/>
  <c r="H82" i="26"/>
  <c r="F82" i="26"/>
  <c r="G82" i="26"/>
  <c r="D82" i="26"/>
  <c r="B82" i="26"/>
  <c r="M82" i="26"/>
  <c r="L82" i="26"/>
  <c r="G82" i="24"/>
  <c r="F82" i="24"/>
  <c r="M82" i="24"/>
  <c r="E82" i="24"/>
  <c r="K82" i="24"/>
  <c r="C82" i="24"/>
  <c r="J82" i="24"/>
  <c r="B82" i="24"/>
  <c r="I82" i="24"/>
  <c r="L82" i="24"/>
  <c r="H82" i="24"/>
  <c r="D82" i="24"/>
  <c r="I82" i="27"/>
  <c r="G82" i="27"/>
  <c r="D82" i="27"/>
  <c r="M82" i="27"/>
  <c r="C82" i="27"/>
  <c r="L82" i="27"/>
  <c r="B82" i="27"/>
  <c r="K82" i="27"/>
  <c r="J82" i="27"/>
  <c r="H82" i="27"/>
  <c r="F82" i="27"/>
  <c r="E82" i="27"/>
  <c r="L82" i="20"/>
  <c r="D82" i="20"/>
  <c r="K82" i="20"/>
  <c r="C82" i="20"/>
  <c r="J82" i="20"/>
  <c r="B82" i="20"/>
  <c r="I82" i="20"/>
  <c r="F82" i="20"/>
  <c r="E82" i="20"/>
  <c r="M82" i="20"/>
  <c r="H82" i="20"/>
  <c r="G82" i="20"/>
  <c r="G82" i="21"/>
  <c r="F82" i="21"/>
  <c r="L82" i="21"/>
  <c r="D82" i="21"/>
  <c r="K82" i="21"/>
  <c r="C82" i="21"/>
  <c r="E82" i="21"/>
  <c r="B82" i="21"/>
  <c r="I82" i="21"/>
  <c r="M82" i="21"/>
  <c r="J82" i="21"/>
  <c r="H82" i="21"/>
  <c r="F86" i="22"/>
  <c r="M86" i="22"/>
  <c r="E86" i="22"/>
  <c r="L86" i="22"/>
  <c r="D86" i="22"/>
  <c r="K86" i="22"/>
  <c r="C86" i="22"/>
  <c r="J86" i="22"/>
  <c r="B86" i="22"/>
  <c r="I86" i="22"/>
  <c r="H86" i="22"/>
  <c r="G86" i="22"/>
  <c r="K86" i="23"/>
  <c r="C86" i="23"/>
  <c r="J86" i="23"/>
  <c r="B86" i="23"/>
  <c r="I86" i="23"/>
  <c r="H86" i="23"/>
  <c r="G86" i="23"/>
  <c r="F86" i="23"/>
  <c r="M86" i="23"/>
  <c r="E86" i="23"/>
  <c r="L86" i="23"/>
  <c r="D86" i="23"/>
  <c r="F86" i="18"/>
  <c r="M86" i="18"/>
  <c r="E86" i="18"/>
  <c r="L86" i="18"/>
  <c r="D86" i="18"/>
  <c r="K86" i="18"/>
  <c r="C86" i="18"/>
  <c r="J86" i="18"/>
  <c r="B86" i="18"/>
  <c r="I86" i="18"/>
  <c r="H86" i="18"/>
  <c r="G86" i="18"/>
  <c r="H82" i="19"/>
  <c r="G82" i="19"/>
  <c r="F82" i="19"/>
  <c r="M82" i="19"/>
  <c r="E82" i="19"/>
  <c r="L82" i="19"/>
  <c r="D82" i="19"/>
  <c r="K82" i="19"/>
  <c r="C82" i="19"/>
  <c r="J82" i="19"/>
  <c r="B82" i="19"/>
  <c r="I82" i="19"/>
  <c r="H82" i="17"/>
  <c r="K82" i="17"/>
  <c r="C82" i="17"/>
  <c r="G82" i="17"/>
  <c r="F82" i="17"/>
  <c r="L82" i="17"/>
  <c r="D82" i="17"/>
  <c r="M82" i="17"/>
  <c r="E82" i="17"/>
  <c r="J82" i="17"/>
  <c r="B82" i="17"/>
  <c r="I82" i="17"/>
  <c r="K86" i="1" l="1"/>
  <c r="D86" i="1"/>
  <c r="L86" i="1"/>
  <c r="H86" i="1"/>
  <c r="I86" i="1"/>
  <c r="E86" i="1"/>
  <c r="C86" i="1"/>
  <c r="M86" i="1"/>
  <c r="F86" i="1"/>
  <c r="G86" i="1"/>
  <c r="B86" i="1"/>
  <c r="J86" i="1"/>
  <c r="F86" i="26"/>
  <c r="L86" i="26"/>
  <c r="D86" i="26"/>
  <c r="M86" i="26"/>
  <c r="B86" i="26"/>
  <c r="H86" i="26"/>
  <c r="G86" i="26"/>
  <c r="C86" i="26"/>
  <c r="K86" i="26"/>
  <c r="J86" i="26"/>
  <c r="E86" i="26"/>
  <c r="I86" i="26"/>
  <c r="L86" i="27"/>
  <c r="D86" i="27"/>
  <c r="J86" i="27"/>
  <c r="B86" i="27"/>
  <c r="M86" i="27"/>
  <c r="K86" i="27"/>
  <c r="I86" i="27"/>
  <c r="H86" i="27"/>
  <c r="G86" i="27"/>
  <c r="F86" i="27"/>
  <c r="E86" i="27"/>
  <c r="C86" i="27"/>
  <c r="J86" i="24"/>
  <c r="B86" i="24"/>
  <c r="I86" i="24"/>
  <c r="H86" i="24"/>
  <c r="F86" i="24"/>
  <c r="M86" i="24"/>
  <c r="E86" i="24"/>
  <c r="L86" i="24"/>
  <c r="D86" i="24"/>
  <c r="K86" i="24"/>
  <c r="G86" i="24"/>
  <c r="C86" i="24"/>
  <c r="I86" i="28"/>
  <c r="G86" i="28"/>
  <c r="K86" i="28"/>
  <c r="J86" i="28"/>
  <c r="H86" i="28"/>
  <c r="F86" i="28"/>
  <c r="E86" i="28"/>
  <c r="D86" i="28"/>
  <c r="M86" i="28"/>
  <c r="C86" i="28"/>
  <c r="L86" i="28"/>
  <c r="B86" i="28"/>
  <c r="M86" i="25"/>
  <c r="E86" i="25"/>
  <c r="J86" i="25"/>
  <c r="B86" i="25"/>
  <c r="I86" i="25"/>
  <c r="H86" i="25"/>
  <c r="G86" i="25"/>
  <c r="D86" i="25"/>
  <c r="C86" i="25"/>
  <c r="L86" i="25"/>
  <c r="K86" i="25"/>
  <c r="F86" i="25"/>
  <c r="J86" i="21"/>
  <c r="B86" i="21"/>
  <c r="I86" i="21"/>
  <c r="G86" i="21"/>
  <c r="F86" i="21"/>
  <c r="H86" i="21"/>
  <c r="E86" i="21"/>
  <c r="D86" i="21"/>
  <c r="C86" i="21"/>
  <c r="L86" i="21"/>
  <c r="K86" i="21"/>
  <c r="M86" i="21"/>
  <c r="G86" i="20"/>
  <c r="F86" i="20"/>
  <c r="M86" i="20"/>
  <c r="E86" i="20"/>
  <c r="L86" i="20"/>
  <c r="D86" i="20"/>
  <c r="I86" i="20"/>
  <c r="H86" i="20"/>
  <c r="C86" i="20"/>
  <c r="B86" i="20"/>
  <c r="J86" i="20"/>
  <c r="K86" i="20"/>
  <c r="F90" i="23"/>
  <c r="M90" i="23"/>
  <c r="E90" i="23"/>
  <c r="L90" i="23"/>
  <c r="D90" i="23"/>
  <c r="K90" i="23"/>
  <c r="C90" i="23"/>
  <c r="J90" i="23"/>
  <c r="B90" i="23"/>
  <c r="I90" i="23"/>
  <c r="H90" i="23"/>
  <c r="G90" i="23"/>
  <c r="I90" i="22"/>
  <c r="H90" i="22"/>
  <c r="G90" i="22"/>
  <c r="F90" i="22"/>
  <c r="M90" i="22"/>
  <c r="E90" i="22"/>
  <c r="L90" i="22"/>
  <c r="D90" i="22"/>
  <c r="K90" i="22"/>
  <c r="C90" i="22"/>
  <c r="J90" i="22"/>
  <c r="B90" i="22"/>
  <c r="I90" i="18"/>
  <c r="H90" i="18"/>
  <c r="G90" i="18"/>
  <c r="F90" i="18"/>
  <c r="M90" i="18"/>
  <c r="E90" i="18"/>
  <c r="L90" i="18"/>
  <c r="D90" i="18"/>
  <c r="K90" i="18"/>
  <c r="C90" i="18"/>
  <c r="B90" i="18"/>
  <c r="J90" i="18"/>
  <c r="K86" i="19"/>
  <c r="C86" i="19"/>
  <c r="J86" i="19"/>
  <c r="B86" i="19"/>
  <c r="I86" i="19"/>
  <c r="H86" i="19"/>
  <c r="G86" i="19"/>
  <c r="F86" i="19"/>
  <c r="M86" i="19"/>
  <c r="E86" i="19"/>
  <c r="D86" i="19"/>
  <c r="L86" i="19"/>
  <c r="K86" i="17"/>
  <c r="C86" i="17"/>
  <c r="F86" i="17"/>
  <c r="J86" i="17"/>
  <c r="B86" i="17"/>
  <c r="I86" i="17"/>
  <c r="G86" i="17"/>
  <c r="H86" i="17"/>
  <c r="M86" i="17"/>
  <c r="E86" i="17"/>
  <c r="L86" i="17"/>
  <c r="D86" i="17"/>
  <c r="L90" i="1" l="1"/>
  <c r="G90" i="1"/>
  <c r="E90" i="1"/>
  <c r="M90" i="1"/>
  <c r="D90" i="1"/>
  <c r="H90" i="1"/>
  <c r="B90" i="1"/>
  <c r="J90" i="1"/>
  <c r="C90" i="1"/>
  <c r="F90" i="1"/>
  <c r="K90" i="1"/>
  <c r="I90" i="1"/>
  <c r="L90" i="28"/>
  <c r="D90" i="28"/>
  <c r="J90" i="28"/>
  <c r="B90" i="28"/>
  <c r="H90" i="28"/>
  <c r="G90" i="28"/>
  <c r="F90" i="28"/>
  <c r="E90" i="28"/>
  <c r="C90" i="28"/>
  <c r="M90" i="28"/>
  <c r="K90" i="28"/>
  <c r="I90" i="28"/>
  <c r="M90" i="24"/>
  <c r="E90" i="24"/>
  <c r="L90" i="24"/>
  <c r="D90" i="24"/>
  <c r="K90" i="24"/>
  <c r="C90" i="24"/>
  <c r="I90" i="24"/>
  <c r="H90" i="24"/>
  <c r="G90" i="24"/>
  <c r="B90" i="24"/>
  <c r="F90" i="24"/>
  <c r="J90" i="24"/>
  <c r="I90" i="26"/>
  <c r="G90" i="26"/>
  <c r="K90" i="26"/>
  <c r="E90" i="26"/>
  <c r="D90" i="26"/>
  <c r="L90" i="26"/>
  <c r="B90" i="26"/>
  <c r="C90" i="26"/>
  <c r="M90" i="26"/>
  <c r="J90" i="26"/>
  <c r="H90" i="26"/>
  <c r="F90" i="26"/>
  <c r="H90" i="25"/>
  <c r="M90" i="25"/>
  <c r="E90" i="25"/>
  <c r="G90" i="25"/>
  <c r="F90" i="25"/>
  <c r="D90" i="25"/>
  <c r="L90" i="25"/>
  <c r="B90" i="25"/>
  <c r="K90" i="25"/>
  <c r="J90" i="25"/>
  <c r="I90" i="25"/>
  <c r="C90" i="25"/>
  <c r="G90" i="27"/>
  <c r="M90" i="27"/>
  <c r="E90" i="27"/>
  <c r="J90" i="27"/>
  <c r="I90" i="27"/>
  <c r="H90" i="27"/>
  <c r="F90" i="27"/>
  <c r="D90" i="27"/>
  <c r="C90" i="27"/>
  <c r="L90" i="27"/>
  <c r="B90" i="27"/>
  <c r="K90" i="27"/>
  <c r="M90" i="20"/>
  <c r="L90" i="20"/>
  <c r="J90" i="20"/>
  <c r="B90" i="20"/>
  <c r="I90" i="20"/>
  <c r="H90" i="20"/>
  <c r="G90" i="20"/>
  <c r="D90" i="20"/>
  <c r="C90" i="20"/>
  <c r="K90" i="20"/>
  <c r="F90" i="20"/>
  <c r="E90" i="20"/>
  <c r="M90" i="21"/>
  <c r="E90" i="21"/>
  <c r="L90" i="21"/>
  <c r="D90" i="21"/>
  <c r="J90" i="21"/>
  <c r="B90" i="21"/>
  <c r="I90" i="21"/>
  <c r="K90" i="21"/>
  <c r="H90" i="21"/>
  <c r="G90" i="21"/>
  <c r="F90" i="21"/>
  <c r="C90" i="21"/>
  <c r="L94" i="22"/>
  <c r="D94" i="22"/>
  <c r="K94" i="22"/>
  <c r="C94" i="22"/>
  <c r="J94" i="22"/>
  <c r="B94" i="22"/>
  <c r="I94" i="22"/>
  <c r="H94" i="22"/>
  <c r="G94" i="22"/>
  <c r="F94" i="22"/>
  <c r="M94" i="22"/>
  <c r="E94" i="22"/>
  <c r="I94" i="23"/>
  <c r="H94" i="23"/>
  <c r="G94" i="23"/>
  <c r="F94" i="23"/>
  <c r="M94" i="23"/>
  <c r="E94" i="23"/>
  <c r="L94" i="23"/>
  <c r="D94" i="23"/>
  <c r="K94" i="23"/>
  <c r="C94" i="23"/>
  <c r="B94" i="23"/>
  <c r="J94" i="23"/>
  <c r="L94" i="18"/>
  <c r="D94" i="18"/>
  <c r="K94" i="18"/>
  <c r="C94" i="18"/>
  <c r="J94" i="18"/>
  <c r="B94" i="18"/>
  <c r="I94" i="18"/>
  <c r="H94" i="18"/>
  <c r="G94" i="18"/>
  <c r="F94" i="18"/>
  <c r="M94" i="18"/>
  <c r="E94" i="18"/>
  <c r="F90" i="19"/>
  <c r="M90" i="19"/>
  <c r="E90" i="19"/>
  <c r="L90" i="19"/>
  <c r="D90" i="19"/>
  <c r="K90" i="19"/>
  <c r="C90" i="19"/>
  <c r="J90" i="19"/>
  <c r="B90" i="19"/>
  <c r="I90" i="19"/>
  <c r="H90" i="19"/>
  <c r="G90" i="19"/>
  <c r="F90" i="17"/>
  <c r="I90" i="17"/>
  <c r="M90" i="17"/>
  <c r="E90" i="17"/>
  <c r="L90" i="17"/>
  <c r="D90" i="17"/>
  <c r="J90" i="17"/>
  <c r="B90" i="17"/>
  <c r="K90" i="17"/>
  <c r="C90" i="17"/>
  <c r="H90" i="17"/>
  <c r="G90" i="17"/>
  <c r="K94" i="1" l="1"/>
  <c r="H94" i="1"/>
  <c r="M94" i="1"/>
  <c r="D94" i="1"/>
  <c r="F94" i="1"/>
  <c r="G94" i="1"/>
  <c r="J94" i="1"/>
  <c r="I94" i="1"/>
  <c r="B94" i="1"/>
  <c r="L94" i="1"/>
  <c r="C94" i="1"/>
  <c r="E94" i="1"/>
  <c r="G94" i="28"/>
  <c r="M94" i="28"/>
  <c r="E94" i="28"/>
  <c r="F94" i="28"/>
  <c r="D94" i="28"/>
  <c r="C94" i="28"/>
  <c r="L94" i="28"/>
  <c r="B94" i="28"/>
  <c r="K94" i="28"/>
  <c r="J94" i="28"/>
  <c r="I94" i="28"/>
  <c r="H94" i="28"/>
  <c r="J94" i="27"/>
  <c r="B94" i="27"/>
  <c r="H94" i="27"/>
  <c r="G94" i="27"/>
  <c r="F94" i="27"/>
  <c r="E94" i="27"/>
  <c r="D94" i="27"/>
  <c r="M94" i="27"/>
  <c r="C94" i="27"/>
  <c r="L94" i="27"/>
  <c r="K94" i="27"/>
  <c r="I94" i="27"/>
  <c r="H94" i="24"/>
  <c r="G94" i="24"/>
  <c r="F94" i="24"/>
  <c r="L94" i="24"/>
  <c r="D94" i="24"/>
  <c r="K94" i="24"/>
  <c r="C94" i="24"/>
  <c r="J94" i="24"/>
  <c r="B94" i="24"/>
  <c r="I94" i="24"/>
  <c r="M94" i="24"/>
  <c r="E94" i="24"/>
  <c r="K94" i="25"/>
  <c r="C94" i="25"/>
  <c r="H94" i="25"/>
  <c r="E94" i="25"/>
  <c r="D94" i="25"/>
  <c r="M94" i="25"/>
  <c r="B94" i="25"/>
  <c r="J94" i="25"/>
  <c r="I94" i="25"/>
  <c r="G94" i="25"/>
  <c r="L94" i="25"/>
  <c r="F94" i="25"/>
  <c r="L94" i="26"/>
  <c r="D94" i="26"/>
  <c r="J94" i="26"/>
  <c r="B94" i="26"/>
  <c r="H94" i="26"/>
  <c r="C94" i="26"/>
  <c r="M94" i="26"/>
  <c r="I94" i="26"/>
  <c r="K94" i="26"/>
  <c r="G94" i="26"/>
  <c r="F94" i="26"/>
  <c r="E94" i="26"/>
  <c r="H94" i="21"/>
  <c r="G94" i="21"/>
  <c r="M94" i="21"/>
  <c r="E94" i="21"/>
  <c r="L94" i="21"/>
  <c r="D94" i="21"/>
  <c r="K94" i="21"/>
  <c r="J94" i="21"/>
  <c r="I94" i="21"/>
  <c r="B94" i="21"/>
  <c r="F94" i="21"/>
  <c r="C94" i="21"/>
  <c r="K94" i="20"/>
  <c r="C94" i="20"/>
  <c r="J94" i="20"/>
  <c r="B94" i="20"/>
  <c r="H94" i="20"/>
  <c r="G94" i="20"/>
  <c r="M94" i="20"/>
  <c r="L94" i="20"/>
  <c r="I94" i="20"/>
  <c r="F94" i="20"/>
  <c r="E94" i="20"/>
  <c r="D94" i="20"/>
  <c r="G98" i="22"/>
  <c r="F98" i="22"/>
  <c r="M98" i="22"/>
  <c r="E98" i="22"/>
  <c r="L98" i="22"/>
  <c r="D98" i="22"/>
  <c r="K98" i="22"/>
  <c r="C98" i="22"/>
  <c r="J98" i="22"/>
  <c r="B98" i="22"/>
  <c r="I98" i="22"/>
  <c r="H98" i="22"/>
  <c r="L98" i="23"/>
  <c r="D98" i="23"/>
  <c r="K98" i="23"/>
  <c r="C98" i="23"/>
  <c r="J98" i="23"/>
  <c r="B98" i="23"/>
  <c r="I98" i="23"/>
  <c r="H98" i="23"/>
  <c r="G98" i="23"/>
  <c r="F98" i="23"/>
  <c r="M98" i="23"/>
  <c r="E98" i="23"/>
  <c r="I94" i="19"/>
  <c r="H94" i="19"/>
  <c r="G94" i="19"/>
  <c r="F94" i="19"/>
  <c r="M94" i="19"/>
  <c r="E94" i="19"/>
  <c r="L94" i="19"/>
  <c r="D94" i="19"/>
  <c r="K94" i="19"/>
  <c r="C94" i="19"/>
  <c r="J94" i="19"/>
  <c r="B94" i="19"/>
  <c r="G98" i="18"/>
  <c r="F98" i="18"/>
  <c r="M98" i="18"/>
  <c r="E98" i="18"/>
  <c r="L98" i="18"/>
  <c r="D98" i="18"/>
  <c r="K98" i="18"/>
  <c r="C98" i="18"/>
  <c r="J98" i="18"/>
  <c r="B98" i="18"/>
  <c r="I98" i="18"/>
  <c r="H98" i="18"/>
  <c r="I94" i="17"/>
  <c r="D94" i="17"/>
  <c r="H94" i="17"/>
  <c r="G94" i="17"/>
  <c r="F94" i="17"/>
  <c r="K94" i="17"/>
  <c r="C94" i="17"/>
  <c r="E94" i="17"/>
  <c r="J94" i="17"/>
  <c r="B94" i="17"/>
  <c r="M94" i="17"/>
  <c r="L94" i="17"/>
  <c r="L98" i="1" l="1"/>
  <c r="F98" i="1"/>
  <c r="E98" i="1"/>
  <c r="C98" i="1"/>
  <c r="G98" i="1"/>
  <c r="M98" i="1"/>
  <c r="K98" i="1"/>
  <c r="H98" i="1"/>
  <c r="I98" i="1"/>
  <c r="B98" i="1"/>
  <c r="J98" i="1"/>
  <c r="D98" i="1"/>
  <c r="J98" i="28"/>
  <c r="B98" i="28"/>
  <c r="H98" i="28"/>
  <c r="D98" i="28"/>
  <c r="M98" i="28"/>
  <c r="C98" i="28"/>
  <c r="L98" i="28"/>
  <c r="K98" i="28"/>
  <c r="I98" i="28"/>
  <c r="G98" i="28"/>
  <c r="F98" i="28"/>
  <c r="E98" i="28"/>
  <c r="M98" i="27"/>
  <c r="E98" i="27"/>
  <c r="K98" i="27"/>
  <c r="C98" i="27"/>
  <c r="F98" i="27"/>
  <c r="D98" i="27"/>
  <c r="B98" i="27"/>
  <c r="L98" i="27"/>
  <c r="J98" i="27"/>
  <c r="I98" i="27"/>
  <c r="H98" i="27"/>
  <c r="G98" i="27"/>
  <c r="G98" i="26"/>
  <c r="M98" i="26"/>
  <c r="E98" i="26"/>
  <c r="F98" i="26"/>
  <c r="K98" i="26"/>
  <c r="J98" i="26"/>
  <c r="H98" i="26"/>
  <c r="I98" i="26"/>
  <c r="D98" i="26"/>
  <c r="C98" i="26"/>
  <c r="L98" i="26"/>
  <c r="B98" i="26"/>
  <c r="K98" i="24"/>
  <c r="C98" i="24"/>
  <c r="J98" i="24"/>
  <c r="B98" i="24"/>
  <c r="I98" i="24"/>
  <c r="G98" i="24"/>
  <c r="F98" i="24"/>
  <c r="M98" i="24"/>
  <c r="E98" i="24"/>
  <c r="H98" i="24"/>
  <c r="D98" i="24"/>
  <c r="L98" i="24"/>
  <c r="F98" i="25"/>
  <c r="K98" i="25"/>
  <c r="C98" i="25"/>
  <c r="M98" i="25"/>
  <c r="B98" i="25"/>
  <c r="L98" i="25"/>
  <c r="J98" i="25"/>
  <c r="H98" i="25"/>
  <c r="G98" i="25"/>
  <c r="E98" i="25"/>
  <c r="I98" i="25"/>
  <c r="D98" i="25"/>
  <c r="K98" i="21"/>
  <c r="C98" i="21"/>
  <c r="J98" i="21"/>
  <c r="B98" i="21"/>
  <c r="H98" i="21"/>
  <c r="G98" i="21"/>
  <c r="M98" i="21"/>
  <c r="L98" i="21"/>
  <c r="E98" i="21"/>
  <c r="F98" i="21"/>
  <c r="D98" i="21"/>
  <c r="I98" i="21"/>
  <c r="J102" i="22"/>
  <c r="B102" i="22"/>
  <c r="I102" i="22"/>
  <c r="H102" i="22"/>
  <c r="G102" i="22"/>
  <c r="F102" i="22"/>
  <c r="M102" i="22"/>
  <c r="E102" i="22"/>
  <c r="L102" i="22"/>
  <c r="D102" i="22"/>
  <c r="C102" i="22"/>
  <c r="K102" i="22"/>
  <c r="F98" i="20"/>
  <c r="M98" i="20"/>
  <c r="E98" i="20"/>
  <c r="K98" i="20"/>
  <c r="C98" i="20"/>
  <c r="J98" i="20"/>
  <c r="B98" i="20"/>
  <c r="L98" i="20"/>
  <c r="I98" i="20"/>
  <c r="D98" i="20"/>
  <c r="H98" i="20"/>
  <c r="G98" i="20"/>
  <c r="G102" i="23"/>
  <c r="F102" i="23"/>
  <c r="M102" i="23"/>
  <c r="E102" i="23"/>
  <c r="L102" i="23"/>
  <c r="D102" i="23"/>
  <c r="K102" i="23"/>
  <c r="C102" i="23"/>
  <c r="J102" i="23"/>
  <c r="B102" i="23"/>
  <c r="I102" i="23"/>
  <c r="H102" i="23"/>
  <c r="L98" i="19"/>
  <c r="D98" i="19"/>
  <c r="K98" i="19"/>
  <c r="C98" i="19"/>
  <c r="J98" i="19"/>
  <c r="B98" i="19"/>
  <c r="I98" i="19"/>
  <c r="H98" i="19"/>
  <c r="G98" i="19"/>
  <c r="F98" i="19"/>
  <c r="M98" i="19"/>
  <c r="E98" i="19"/>
  <c r="J102" i="18"/>
  <c r="B102" i="18"/>
  <c r="I102" i="18"/>
  <c r="H102" i="18"/>
  <c r="G102" i="18"/>
  <c r="F102" i="18"/>
  <c r="M102" i="18"/>
  <c r="E102" i="18"/>
  <c r="L102" i="18"/>
  <c r="D102" i="18"/>
  <c r="K102" i="18"/>
  <c r="C102" i="18"/>
  <c r="L98" i="17"/>
  <c r="D98" i="17"/>
  <c r="K98" i="17"/>
  <c r="C98" i="17"/>
  <c r="J98" i="17"/>
  <c r="B98" i="17"/>
  <c r="H98" i="17"/>
  <c r="I98" i="17"/>
  <c r="F98" i="17"/>
  <c r="G98" i="17"/>
  <c r="M98" i="17"/>
  <c r="E98" i="17"/>
  <c r="M102" i="1" l="1"/>
  <c r="G102" i="1"/>
  <c r="F102" i="1"/>
  <c r="B102" i="1"/>
  <c r="H102" i="1"/>
  <c r="J102" i="1"/>
  <c r="E102" i="1"/>
  <c r="I102" i="1"/>
  <c r="K102" i="1"/>
  <c r="D102" i="1"/>
  <c r="L102" i="1"/>
  <c r="C102" i="1"/>
  <c r="H102" i="27"/>
  <c r="F102" i="27"/>
  <c r="M102" i="27"/>
  <c r="C102" i="27"/>
  <c r="L102" i="27"/>
  <c r="B102" i="27"/>
  <c r="K102" i="27"/>
  <c r="J102" i="27"/>
  <c r="I102" i="27"/>
  <c r="G102" i="27"/>
  <c r="E102" i="27"/>
  <c r="D102" i="27"/>
  <c r="M102" i="28"/>
  <c r="E102" i="28"/>
  <c r="K102" i="28"/>
  <c r="C102" i="28"/>
  <c r="L102" i="28"/>
  <c r="J102" i="28"/>
  <c r="I102" i="28"/>
  <c r="H102" i="28"/>
  <c r="G102" i="28"/>
  <c r="F102" i="28"/>
  <c r="D102" i="28"/>
  <c r="B102" i="28"/>
  <c r="I102" i="25"/>
  <c r="F102" i="25"/>
  <c r="K102" i="25"/>
  <c r="J102" i="25"/>
  <c r="H102" i="25"/>
  <c r="E102" i="25"/>
  <c r="D102" i="25"/>
  <c r="M102" i="25"/>
  <c r="C102" i="25"/>
  <c r="L102" i="25"/>
  <c r="G102" i="25"/>
  <c r="B102" i="25"/>
  <c r="J102" i="26"/>
  <c r="B102" i="26"/>
  <c r="H102" i="26"/>
  <c r="D102" i="26"/>
  <c r="I102" i="26"/>
  <c r="G102" i="26"/>
  <c r="E102" i="26"/>
  <c r="F102" i="26"/>
  <c r="C102" i="26"/>
  <c r="M102" i="26"/>
  <c r="L102" i="26"/>
  <c r="K102" i="26"/>
  <c r="F102" i="24"/>
  <c r="M102" i="24"/>
  <c r="E102" i="24"/>
  <c r="L102" i="24"/>
  <c r="D102" i="24"/>
  <c r="J102" i="24"/>
  <c r="B102" i="24"/>
  <c r="I102" i="24"/>
  <c r="H102" i="24"/>
  <c r="K102" i="24"/>
  <c r="G102" i="24"/>
  <c r="C102" i="24"/>
  <c r="F102" i="21"/>
  <c r="M102" i="21"/>
  <c r="E102" i="21"/>
  <c r="K102" i="21"/>
  <c r="C102" i="21"/>
  <c r="J102" i="21"/>
  <c r="B102" i="21"/>
  <c r="D102" i="21"/>
  <c r="H102" i="21"/>
  <c r="I102" i="21"/>
  <c r="G102" i="21"/>
  <c r="L102" i="21"/>
  <c r="I102" i="20"/>
  <c r="H102" i="20"/>
  <c r="F102" i="20"/>
  <c r="M102" i="20"/>
  <c r="E102" i="20"/>
  <c r="C102" i="20"/>
  <c r="B102" i="20"/>
  <c r="L102" i="20"/>
  <c r="G102" i="20"/>
  <c r="K102" i="20"/>
  <c r="J102" i="20"/>
  <c r="D102" i="20"/>
  <c r="M106" i="22"/>
  <c r="E106" i="22"/>
  <c r="L106" i="22"/>
  <c r="D106" i="22"/>
  <c r="K106" i="22"/>
  <c r="C106" i="22"/>
  <c r="J106" i="22"/>
  <c r="B106" i="22"/>
  <c r="I106" i="22"/>
  <c r="H106" i="22"/>
  <c r="G106" i="22"/>
  <c r="F106" i="22"/>
  <c r="J106" i="23"/>
  <c r="B106" i="23"/>
  <c r="I106" i="23"/>
  <c r="H106" i="23"/>
  <c r="G106" i="23"/>
  <c r="F106" i="23"/>
  <c r="M106" i="23"/>
  <c r="E106" i="23"/>
  <c r="L106" i="23"/>
  <c r="D106" i="23"/>
  <c r="K106" i="23"/>
  <c r="C106" i="23"/>
  <c r="G102" i="19"/>
  <c r="F102" i="19"/>
  <c r="M102" i="19"/>
  <c r="E102" i="19"/>
  <c r="L102" i="19"/>
  <c r="D102" i="19"/>
  <c r="K102" i="19"/>
  <c r="C102" i="19"/>
  <c r="J102" i="19"/>
  <c r="B102" i="19"/>
  <c r="I102" i="19"/>
  <c r="H102" i="19"/>
  <c r="M106" i="18"/>
  <c r="E106" i="18"/>
  <c r="L106" i="18"/>
  <c r="D106" i="18"/>
  <c r="K106" i="18"/>
  <c r="C106" i="18"/>
  <c r="J106" i="18"/>
  <c r="B106" i="18"/>
  <c r="I106" i="18"/>
  <c r="H106" i="18"/>
  <c r="G106" i="18"/>
  <c r="F106" i="18"/>
  <c r="G102" i="17"/>
  <c r="J102" i="17"/>
  <c r="F102" i="17"/>
  <c r="M102" i="17"/>
  <c r="E102" i="17"/>
  <c r="B102" i="17"/>
  <c r="L102" i="17"/>
  <c r="D102" i="17"/>
  <c r="I102" i="17"/>
  <c r="K102" i="17"/>
  <c r="H102" i="17"/>
  <c r="C102" i="17"/>
  <c r="J106" i="1" l="1"/>
  <c r="L106" i="1"/>
  <c r="K106" i="1"/>
  <c r="H106" i="1"/>
  <c r="D106" i="1"/>
  <c r="C106" i="1"/>
  <c r="G106" i="1"/>
  <c r="I106" i="1"/>
  <c r="B106" i="1"/>
  <c r="M106" i="1"/>
  <c r="E106" i="1"/>
  <c r="F106" i="1"/>
  <c r="I106" i="24"/>
  <c r="H106" i="24"/>
  <c r="G106" i="24"/>
  <c r="M106" i="24"/>
  <c r="E106" i="24"/>
  <c r="L106" i="24"/>
  <c r="D106" i="24"/>
  <c r="K106" i="24"/>
  <c r="C106" i="24"/>
  <c r="B106" i="24"/>
  <c r="J106" i="24"/>
  <c r="F106" i="24"/>
  <c r="K106" i="27"/>
  <c r="C106" i="27"/>
  <c r="I106" i="27"/>
  <c r="L106" i="27"/>
  <c r="J106" i="27"/>
  <c r="H106" i="27"/>
  <c r="G106" i="27"/>
  <c r="F106" i="27"/>
  <c r="E106" i="27"/>
  <c r="D106" i="27"/>
  <c r="M106" i="27"/>
  <c r="B106" i="27"/>
  <c r="L106" i="25"/>
  <c r="D106" i="25"/>
  <c r="I106" i="25"/>
  <c r="H106" i="25"/>
  <c r="G106" i="25"/>
  <c r="F106" i="25"/>
  <c r="C106" i="25"/>
  <c r="M106" i="25"/>
  <c r="B106" i="25"/>
  <c r="K106" i="25"/>
  <c r="E106" i="25"/>
  <c r="J106" i="25"/>
  <c r="M106" i="26"/>
  <c r="E106" i="26"/>
  <c r="K106" i="26"/>
  <c r="C106" i="26"/>
  <c r="L106" i="26"/>
  <c r="G106" i="26"/>
  <c r="F106" i="26"/>
  <c r="B106" i="26"/>
  <c r="J106" i="26"/>
  <c r="I106" i="26"/>
  <c r="D106" i="26"/>
  <c r="H106" i="26"/>
  <c r="H106" i="28"/>
  <c r="F106" i="28"/>
  <c r="J106" i="28"/>
  <c r="I106" i="28"/>
  <c r="G106" i="28"/>
  <c r="E106" i="28"/>
  <c r="D106" i="28"/>
  <c r="M106" i="28"/>
  <c r="C106" i="28"/>
  <c r="L106" i="28"/>
  <c r="B106" i="28"/>
  <c r="K106" i="28"/>
  <c r="I106" i="21"/>
  <c r="H106" i="21"/>
  <c r="F106" i="21"/>
  <c r="M106" i="21"/>
  <c r="E106" i="21"/>
  <c r="G106" i="21"/>
  <c r="D106" i="21"/>
  <c r="C106" i="21"/>
  <c r="B106" i="21"/>
  <c r="K106" i="21"/>
  <c r="L106" i="21"/>
  <c r="J106" i="21"/>
  <c r="L106" i="20"/>
  <c r="D106" i="20"/>
  <c r="K106" i="20"/>
  <c r="C106" i="20"/>
  <c r="I106" i="20"/>
  <c r="H106" i="20"/>
  <c r="F106" i="20"/>
  <c r="E106" i="20"/>
  <c r="B106" i="20"/>
  <c r="J106" i="20"/>
  <c r="M106" i="20"/>
  <c r="G106" i="20"/>
  <c r="M110" i="23"/>
  <c r="E110" i="23"/>
  <c r="L110" i="23"/>
  <c r="D110" i="23"/>
  <c r="K110" i="23"/>
  <c r="C110" i="23"/>
  <c r="J110" i="23"/>
  <c r="B110" i="23"/>
  <c r="I110" i="23"/>
  <c r="H110" i="23"/>
  <c r="G110" i="23"/>
  <c r="F110" i="23"/>
  <c r="H110" i="22"/>
  <c r="G110" i="22"/>
  <c r="F110" i="22"/>
  <c r="M110" i="22"/>
  <c r="E110" i="22"/>
  <c r="L110" i="22"/>
  <c r="D110" i="22"/>
  <c r="K110" i="22"/>
  <c r="C110" i="22"/>
  <c r="J110" i="22"/>
  <c r="B110" i="22"/>
  <c r="I110" i="22"/>
  <c r="J106" i="19"/>
  <c r="B106" i="19"/>
  <c r="I106" i="19"/>
  <c r="H106" i="19"/>
  <c r="G106" i="19"/>
  <c r="F106" i="19"/>
  <c r="M106" i="19"/>
  <c r="E106" i="19"/>
  <c r="L106" i="19"/>
  <c r="D106" i="19"/>
  <c r="K106" i="19"/>
  <c r="C106" i="19"/>
  <c r="H110" i="18"/>
  <c r="G110" i="18"/>
  <c r="F110" i="18"/>
  <c r="M110" i="18"/>
  <c r="E110" i="18"/>
  <c r="L110" i="18"/>
  <c r="D110" i="18"/>
  <c r="K110" i="18"/>
  <c r="C110" i="18"/>
  <c r="J110" i="18"/>
  <c r="B110" i="18"/>
  <c r="I110" i="18"/>
  <c r="J106" i="17"/>
  <c r="B106" i="17"/>
  <c r="M106" i="17"/>
  <c r="E106" i="17"/>
  <c r="I106" i="17"/>
  <c r="H106" i="17"/>
  <c r="F106" i="17"/>
  <c r="G106" i="17"/>
  <c r="L106" i="17"/>
  <c r="D106" i="17"/>
  <c r="K106" i="17"/>
  <c r="C106" i="17"/>
  <c r="M110" i="1" l="1"/>
  <c r="C110" i="1"/>
  <c r="K110" i="1"/>
  <c r="I110" i="1"/>
  <c r="F110" i="1"/>
  <c r="D110" i="1"/>
  <c r="G110" i="1"/>
  <c r="L110" i="1"/>
  <c r="H110" i="1"/>
  <c r="E110" i="1"/>
  <c r="B110" i="1"/>
  <c r="J110" i="1"/>
  <c r="L110" i="24"/>
  <c r="D110" i="24"/>
  <c r="K110" i="24"/>
  <c r="C110" i="24"/>
  <c r="J110" i="24"/>
  <c r="B110" i="24"/>
  <c r="H110" i="24"/>
  <c r="G110" i="24"/>
  <c r="F110" i="24"/>
  <c r="M110" i="24"/>
  <c r="E110" i="24"/>
  <c r="I110" i="24"/>
  <c r="H110" i="26"/>
  <c r="F110" i="26"/>
  <c r="J110" i="26"/>
  <c r="D110" i="26"/>
  <c r="M110" i="26"/>
  <c r="C110" i="26"/>
  <c r="K110" i="26"/>
  <c r="B110" i="26"/>
  <c r="L110" i="26"/>
  <c r="I110" i="26"/>
  <c r="G110" i="26"/>
  <c r="E110" i="26"/>
  <c r="F110" i="27"/>
  <c r="L110" i="27"/>
  <c r="D110" i="27"/>
  <c r="I110" i="27"/>
  <c r="H110" i="27"/>
  <c r="G110" i="27"/>
  <c r="E110" i="27"/>
  <c r="C110" i="27"/>
  <c r="M110" i="27"/>
  <c r="B110" i="27"/>
  <c r="K110" i="27"/>
  <c r="J110" i="27"/>
  <c r="G110" i="25"/>
  <c r="L110" i="25"/>
  <c r="D110" i="25"/>
  <c r="F110" i="25"/>
  <c r="E110" i="25"/>
  <c r="C110" i="25"/>
  <c r="K110" i="25"/>
  <c r="J110" i="25"/>
  <c r="I110" i="25"/>
  <c r="M110" i="25"/>
  <c r="H110" i="25"/>
  <c r="B110" i="25"/>
  <c r="K110" i="28"/>
  <c r="C110" i="28"/>
  <c r="I110" i="28"/>
  <c r="G110" i="28"/>
  <c r="F110" i="28"/>
  <c r="E110" i="28"/>
  <c r="D110" i="28"/>
  <c r="M110" i="28"/>
  <c r="B110" i="28"/>
  <c r="L110" i="28"/>
  <c r="J110" i="28"/>
  <c r="H110" i="28"/>
  <c r="K114" i="22"/>
  <c r="C114" i="22"/>
  <c r="J114" i="22"/>
  <c r="B114" i="22"/>
  <c r="I114" i="22"/>
  <c r="H114" i="22"/>
  <c r="G114" i="22"/>
  <c r="F114" i="22"/>
  <c r="M114" i="22"/>
  <c r="E114" i="22"/>
  <c r="D114" i="22"/>
  <c r="L114" i="22"/>
  <c r="G110" i="20"/>
  <c r="F110" i="20"/>
  <c r="L110" i="20"/>
  <c r="D110" i="20"/>
  <c r="K110" i="20"/>
  <c r="C110" i="20"/>
  <c r="I110" i="20"/>
  <c r="H110" i="20"/>
  <c r="E110" i="20"/>
  <c r="B110" i="20"/>
  <c r="M110" i="20"/>
  <c r="J110" i="20"/>
  <c r="H114" i="23"/>
  <c r="G114" i="23"/>
  <c r="F114" i="23"/>
  <c r="M114" i="23"/>
  <c r="E114" i="23"/>
  <c r="L114" i="23"/>
  <c r="D114" i="23"/>
  <c r="K114" i="23"/>
  <c r="C114" i="23"/>
  <c r="J114" i="23"/>
  <c r="B114" i="23"/>
  <c r="I114" i="23"/>
  <c r="L110" i="21"/>
  <c r="D110" i="21"/>
  <c r="K110" i="21"/>
  <c r="C110" i="21"/>
  <c r="I110" i="21"/>
  <c r="H110" i="21"/>
  <c r="J110" i="21"/>
  <c r="G110" i="21"/>
  <c r="F110" i="21"/>
  <c r="E110" i="21"/>
  <c r="M110" i="21"/>
  <c r="B110" i="21"/>
  <c r="M110" i="19"/>
  <c r="E110" i="19"/>
  <c r="L110" i="19"/>
  <c r="D110" i="19"/>
  <c r="K110" i="19"/>
  <c r="C110" i="19"/>
  <c r="J110" i="19"/>
  <c r="B110" i="19"/>
  <c r="I110" i="19"/>
  <c r="H110" i="19"/>
  <c r="G110" i="19"/>
  <c r="F110" i="19"/>
  <c r="K114" i="18"/>
  <c r="C114" i="18"/>
  <c r="J114" i="18"/>
  <c r="B114" i="18"/>
  <c r="I114" i="18"/>
  <c r="H114" i="18"/>
  <c r="G114" i="18"/>
  <c r="F114" i="18"/>
  <c r="M114" i="18"/>
  <c r="E114" i="18"/>
  <c r="L114" i="18"/>
  <c r="D114" i="18"/>
  <c r="M110" i="17"/>
  <c r="E110" i="17"/>
  <c r="L110" i="17"/>
  <c r="D110" i="17"/>
  <c r="K110" i="17"/>
  <c r="C110" i="17"/>
  <c r="H110" i="17"/>
  <c r="J110" i="17"/>
  <c r="B110" i="17"/>
  <c r="I110" i="17"/>
  <c r="G110" i="17"/>
  <c r="F110" i="17"/>
  <c r="M114" i="1" l="1"/>
  <c r="B114" i="1"/>
  <c r="G114" i="1"/>
  <c r="H114" i="1"/>
  <c r="J114" i="1"/>
  <c r="E114" i="1"/>
  <c r="C114" i="1"/>
  <c r="K114" i="1"/>
  <c r="F114" i="1"/>
  <c r="D114" i="1"/>
  <c r="I114" i="1"/>
  <c r="L114" i="1"/>
  <c r="J114" i="25"/>
  <c r="B114" i="25"/>
  <c r="G114" i="25"/>
  <c r="D114" i="25"/>
  <c r="M114" i="25"/>
  <c r="C114" i="25"/>
  <c r="L114" i="25"/>
  <c r="I114" i="25"/>
  <c r="H114" i="25"/>
  <c r="F114" i="25"/>
  <c r="E114" i="25"/>
  <c r="K114" i="25"/>
  <c r="K114" i="26"/>
  <c r="C114" i="26"/>
  <c r="I114" i="26"/>
  <c r="G114" i="26"/>
  <c r="M114" i="26"/>
  <c r="B114" i="26"/>
  <c r="L114" i="26"/>
  <c r="H114" i="26"/>
  <c r="J114" i="26"/>
  <c r="F114" i="26"/>
  <c r="E114" i="26"/>
  <c r="D114" i="26"/>
  <c r="F114" i="28"/>
  <c r="M114" i="28"/>
  <c r="L114" i="28"/>
  <c r="D114" i="28"/>
  <c r="E114" i="28"/>
  <c r="C114" i="28"/>
  <c r="B114" i="28"/>
  <c r="K114" i="28"/>
  <c r="J114" i="28"/>
  <c r="I114" i="28"/>
  <c r="H114" i="28"/>
  <c r="G114" i="28"/>
  <c r="I114" i="27"/>
  <c r="G114" i="27"/>
  <c r="F114" i="27"/>
  <c r="E114" i="27"/>
  <c r="D114" i="27"/>
  <c r="M114" i="27"/>
  <c r="C114" i="27"/>
  <c r="L114" i="27"/>
  <c r="B114" i="27"/>
  <c r="K114" i="27"/>
  <c r="J114" i="27"/>
  <c r="H114" i="27"/>
  <c r="G114" i="24"/>
  <c r="F114" i="24"/>
  <c r="M114" i="24"/>
  <c r="E114" i="24"/>
  <c r="K114" i="24"/>
  <c r="C114" i="24"/>
  <c r="J114" i="24"/>
  <c r="B114" i="24"/>
  <c r="I114" i="24"/>
  <c r="L114" i="24"/>
  <c r="H114" i="24"/>
  <c r="D114" i="24"/>
  <c r="F118" i="22"/>
  <c r="M118" i="22"/>
  <c r="E118" i="22"/>
  <c r="L118" i="22"/>
  <c r="D118" i="22"/>
  <c r="K118" i="22"/>
  <c r="C118" i="22"/>
  <c r="J118" i="22"/>
  <c r="B118" i="22"/>
  <c r="I118" i="22"/>
  <c r="H118" i="22"/>
  <c r="G118" i="22"/>
  <c r="J114" i="20"/>
  <c r="B114" i="20"/>
  <c r="I114" i="20"/>
  <c r="G114" i="20"/>
  <c r="F114" i="20"/>
  <c r="L114" i="20"/>
  <c r="K114" i="20"/>
  <c r="H114" i="20"/>
  <c r="E114" i="20"/>
  <c r="M114" i="20"/>
  <c r="C114" i="20"/>
  <c r="D114" i="20"/>
  <c r="K118" i="23"/>
  <c r="C118" i="23"/>
  <c r="J118" i="23"/>
  <c r="B118" i="23"/>
  <c r="I118" i="23"/>
  <c r="H118" i="23"/>
  <c r="G118" i="23"/>
  <c r="F118" i="23"/>
  <c r="M118" i="23"/>
  <c r="E118" i="23"/>
  <c r="L118" i="23"/>
  <c r="D118" i="23"/>
  <c r="G114" i="21"/>
  <c r="F114" i="21"/>
  <c r="L114" i="21"/>
  <c r="D114" i="21"/>
  <c r="K114" i="21"/>
  <c r="C114" i="21"/>
  <c r="M114" i="21"/>
  <c r="J114" i="21"/>
  <c r="I114" i="21"/>
  <c r="H114" i="21"/>
  <c r="E114" i="21"/>
  <c r="B114" i="21"/>
  <c r="F118" i="18"/>
  <c r="M118" i="18"/>
  <c r="E118" i="18"/>
  <c r="L118" i="18"/>
  <c r="D118" i="18"/>
  <c r="K118" i="18"/>
  <c r="C118" i="18"/>
  <c r="J118" i="18"/>
  <c r="B118" i="18"/>
  <c r="I118" i="18"/>
  <c r="H118" i="18"/>
  <c r="G118" i="18"/>
  <c r="H114" i="19"/>
  <c r="G114" i="19"/>
  <c r="F114" i="19"/>
  <c r="M114" i="19"/>
  <c r="E114" i="19"/>
  <c r="L114" i="19"/>
  <c r="D114" i="19"/>
  <c r="K114" i="19"/>
  <c r="C114" i="19"/>
  <c r="J114" i="19"/>
  <c r="B114" i="19"/>
  <c r="I114" i="19"/>
  <c r="H114" i="17"/>
  <c r="D114" i="17"/>
  <c r="K114" i="17"/>
  <c r="G114" i="17"/>
  <c r="F114" i="17"/>
  <c r="C114" i="17"/>
  <c r="M114" i="17"/>
  <c r="E114" i="17"/>
  <c r="J114" i="17"/>
  <c r="B114" i="17"/>
  <c r="I114" i="17"/>
  <c r="L114" i="17"/>
  <c r="M118" i="1" l="1"/>
  <c r="F118" i="1"/>
  <c r="B118" i="1"/>
  <c r="G118" i="1"/>
  <c r="J118" i="1"/>
  <c r="C118" i="1"/>
  <c r="K118" i="1"/>
  <c r="D118" i="1"/>
  <c r="L118" i="1"/>
  <c r="H118" i="1"/>
  <c r="E118" i="1"/>
  <c r="I118" i="1"/>
  <c r="J118" i="24"/>
  <c r="B118" i="24"/>
  <c r="I118" i="24"/>
  <c r="H118" i="24"/>
  <c r="F118" i="24"/>
  <c r="M118" i="24"/>
  <c r="E118" i="24"/>
  <c r="L118" i="24"/>
  <c r="D118" i="24"/>
  <c r="G118" i="24"/>
  <c r="C118" i="24"/>
  <c r="K118" i="24"/>
  <c r="M118" i="25"/>
  <c r="E118" i="25"/>
  <c r="J118" i="25"/>
  <c r="B118" i="25"/>
  <c r="L118" i="25"/>
  <c r="K118" i="25"/>
  <c r="I118" i="25"/>
  <c r="G118" i="25"/>
  <c r="F118" i="25"/>
  <c r="D118" i="25"/>
  <c r="H118" i="25"/>
  <c r="C118" i="25"/>
  <c r="F118" i="26"/>
  <c r="L118" i="26"/>
  <c r="D118" i="26"/>
  <c r="E118" i="26"/>
  <c r="J118" i="26"/>
  <c r="I118" i="26"/>
  <c r="G118" i="26"/>
  <c r="M118" i="26"/>
  <c r="H118" i="26"/>
  <c r="C118" i="26"/>
  <c r="B118" i="26"/>
  <c r="K118" i="26"/>
  <c r="L118" i="27"/>
  <c r="D118" i="27"/>
  <c r="J118" i="27"/>
  <c r="B118" i="27"/>
  <c r="E118" i="27"/>
  <c r="C118" i="27"/>
  <c r="M118" i="27"/>
  <c r="K118" i="27"/>
  <c r="I118" i="27"/>
  <c r="H118" i="27"/>
  <c r="G118" i="27"/>
  <c r="F118" i="27"/>
  <c r="F118" i="28"/>
  <c r="M118" i="28"/>
  <c r="E118" i="28"/>
  <c r="J118" i="28"/>
  <c r="B118" i="28"/>
  <c r="I118" i="28"/>
  <c r="H118" i="28"/>
  <c r="G118" i="28"/>
  <c r="K118" i="28"/>
  <c r="D118" i="28"/>
  <c r="C118" i="28"/>
  <c r="L118" i="28"/>
  <c r="M118" i="20"/>
  <c r="E118" i="20"/>
  <c r="L118" i="20"/>
  <c r="D118" i="20"/>
  <c r="J118" i="20"/>
  <c r="B118" i="20"/>
  <c r="I118" i="20"/>
  <c r="K118" i="20"/>
  <c r="H118" i="20"/>
  <c r="C118" i="20"/>
  <c r="G118" i="20"/>
  <c r="F118" i="20"/>
  <c r="A126" i="23"/>
  <c r="F122" i="23"/>
  <c r="M122" i="23"/>
  <c r="E122" i="23"/>
  <c r="L122" i="23"/>
  <c r="D122" i="23"/>
  <c r="K122" i="23"/>
  <c r="C122" i="23"/>
  <c r="J122" i="23"/>
  <c r="B122" i="23"/>
  <c r="I122" i="23"/>
  <c r="H122" i="23"/>
  <c r="G122" i="23"/>
  <c r="I122" i="22"/>
  <c r="H122" i="22"/>
  <c r="G122" i="22"/>
  <c r="A126" i="22"/>
  <c r="F122" i="22"/>
  <c r="M122" i="22"/>
  <c r="E122" i="22"/>
  <c r="L122" i="22"/>
  <c r="D122" i="22"/>
  <c r="K122" i="22"/>
  <c r="C122" i="22"/>
  <c r="B122" i="22"/>
  <c r="J122" i="22"/>
  <c r="K118" i="21"/>
  <c r="J118" i="21"/>
  <c r="B118" i="21"/>
  <c r="I118" i="21"/>
  <c r="G118" i="21"/>
  <c r="F118" i="21"/>
  <c r="M118" i="21"/>
  <c r="L118" i="21"/>
  <c r="H118" i="21"/>
  <c r="D118" i="21"/>
  <c r="C118" i="21"/>
  <c r="E118" i="21"/>
  <c r="K118" i="19"/>
  <c r="C118" i="19"/>
  <c r="J118" i="19"/>
  <c r="B118" i="19"/>
  <c r="I118" i="19"/>
  <c r="H118" i="19"/>
  <c r="G118" i="19"/>
  <c r="F118" i="19"/>
  <c r="M118" i="19"/>
  <c r="E118" i="19"/>
  <c r="L118" i="19"/>
  <c r="D118" i="19"/>
  <c r="I122" i="18"/>
  <c r="H122" i="18"/>
  <c r="G122" i="18"/>
  <c r="A126" i="18"/>
  <c r="F122" i="18"/>
  <c r="M122" i="18"/>
  <c r="E122" i="18"/>
  <c r="L122" i="18"/>
  <c r="D122" i="18"/>
  <c r="K122" i="18"/>
  <c r="C122" i="18"/>
  <c r="J122" i="18"/>
  <c r="B122" i="18"/>
  <c r="K118" i="17"/>
  <c r="C118" i="17"/>
  <c r="F118" i="17"/>
  <c r="J118" i="17"/>
  <c r="B118" i="17"/>
  <c r="I118" i="17"/>
  <c r="H118" i="17"/>
  <c r="M118" i="17"/>
  <c r="E118" i="17"/>
  <c r="G118" i="17"/>
  <c r="L118" i="17"/>
  <c r="D118" i="17"/>
  <c r="J122" i="1" l="1"/>
  <c r="E122" i="1"/>
  <c r="D122" i="1"/>
  <c r="C122" i="1"/>
  <c r="L122" i="1"/>
  <c r="K122" i="1"/>
  <c r="F122" i="1"/>
  <c r="G122" i="1"/>
  <c r="H122" i="1"/>
  <c r="I122" i="1"/>
  <c r="B122" i="1"/>
  <c r="M122" i="1"/>
  <c r="A126" i="1"/>
  <c r="I122" i="28"/>
  <c r="H122" i="28"/>
  <c r="M122" i="28"/>
  <c r="E122" i="28"/>
  <c r="L122" i="28"/>
  <c r="D122" i="28"/>
  <c r="K122" i="28"/>
  <c r="C122" i="28"/>
  <c r="J122" i="28"/>
  <c r="B122" i="28"/>
  <c r="A126" i="28"/>
  <c r="G122" i="28"/>
  <c r="F122" i="28"/>
  <c r="L122" i="25"/>
  <c r="H122" i="25"/>
  <c r="M122" i="25"/>
  <c r="E122" i="25"/>
  <c r="J122" i="25"/>
  <c r="I122" i="25"/>
  <c r="G122" i="25"/>
  <c r="D122" i="25"/>
  <c r="C122" i="25"/>
  <c r="A126" i="25"/>
  <c r="B122" i="25"/>
  <c r="K122" i="25"/>
  <c r="F122" i="25"/>
  <c r="I122" i="26"/>
  <c r="G122" i="26"/>
  <c r="M122" i="26"/>
  <c r="C122" i="26"/>
  <c r="H122" i="26"/>
  <c r="F122" i="26"/>
  <c r="A126" i="26"/>
  <c r="D122" i="26"/>
  <c r="E122" i="26"/>
  <c r="B122" i="26"/>
  <c r="L122" i="26"/>
  <c r="K122" i="26"/>
  <c r="J122" i="26"/>
  <c r="M122" i="24"/>
  <c r="E122" i="24"/>
  <c r="L122" i="24"/>
  <c r="D122" i="24"/>
  <c r="K122" i="24"/>
  <c r="C122" i="24"/>
  <c r="I122" i="24"/>
  <c r="H122" i="24"/>
  <c r="G122" i="24"/>
  <c r="A126" i="24"/>
  <c r="J122" i="24"/>
  <c r="F122" i="24"/>
  <c r="B122" i="24"/>
  <c r="G122" i="27"/>
  <c r="M122" i="27"/>
  <c r="E122" i="27"/>
  <c r="L122" i="27"/>
  <c r="B122" i="27"/>
  <c r="K122" i="27"/>
  <c r="J122" i="27"/>
  <c r="I122" i="27"/>
  <c r="H122" i="27"/>
  <c r="F122" i="27"/>
  <c r="D122" i="27"/>
  <c r="A126" i="27"/>
  <c r="C122" i="27"/>
  <c r="H122" i="20"/>
  <c r="G122" i="20"/>
  <c r="M122" i="20"/>
  <c r="E122" i="20"/>
  <c r="L122" i="20"/>
  <c r="D122" i="20"/>
  <c r="B122" i="20"/>
  <c r="A126" i="20"/>
  <c r="K122" i="20"/>
  <c r="F122" i="20"/>
  <c r="C122" i="20"/>
  <c r="I122" i="20"/>
  <c r="J122" i="20"/>
  <c r="A126" i="21"/>
  <c r="F122" i="21"/>
  <c r="M122" i="21"/>
  <c r="E122" i="21"/>
  <c r="L122" i="21"/>
  <c r="D122" i="21"/>
  <c r="J122" i="21"/>
  <c r="B122" i="21"/>
  <c r="I122" i="21"/>
  <c r="G122" i="21"/>
  <c r="C122" i="21"/>
  <c r="K122" i="21"/>
  <c r="H122" i="21"/>
  <c r="A126" i="19"/>
  <c r="F122" i="19"/>
  <c r="M122" i="19"/>
  <c r="E122" i="19"/>
  <c r="L122" i="19"/>
  <c r="D122" i="19"/>
  <c r="K122" i="19"/>
  <c r="C122" i="19"/>
  <c r="J122" i="19"/>
  <c r="B122" i="19"/>
  <c r="I122" i="19"/>
  <c r="H122" i="19"/>
  <c r="G122" i="19"/>
  <c r="A126" i="17"/>
  <c r="F122" i="17"/>
  <c r="I122" i="17"/>
  <c r="M122" i="17"/>
  <c r="E122" i="17"/>
  <c r="J122" i="17"/>
  <c r="L122" i="17"/>
  <c r="D122" i="17"/>
  <c r="B122" i="17"/>
  <c r="K122" i="17"/>
  <c r="C122" i="17"/>
  <c r="H122" i="17"/>
  <c r="G122" i="17"/>
</calcChain>
</file>

<file path=xl/sharedStrings.xml><?xml version="1.0" encoding="utf-8"?>
<sst xmlns="http://schemas.openxmlformats.org/spreadsheetml/2006/main" count="1859" uniqueCount="20">
  <si>
    <t>Highest value</t>
  </si>
  <si>
    <t>Average value</t>
  </si>
  <si>
    <t>Lowest value</t>
  </si>
  <si>
    <t>Year</t>
  </si>
  <si>
    <t>Sep</t>
  </si>
  <si>
    <t>Aug</t>
  </si>
  <si>
    <t>Jul</t>
  </si>
  <si>
    <t>Jun</t>
  </si>
  <si>
    <t>May</t>
  </si>
  <si>
    <t>Apr</t>
  </si>
  <si>
    <t>Mrz</t>
  </si>
  <si>
    <t>Feb</t>
  </si>
  <si>
    <t>Jan</t>
  </si>
  <si>
    <t>Dec</t>
  </si>
  <si>
    <t>Nov</t>
  </si>
  <si>
    <t>Oct</t>
  </si>
  <si>
    <t>Watershed</t>
  </si>
  <si>
    <t>Guimaraes</t>
  </si>
  <si>
    <t>Baseflow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</si>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</sst>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/\ 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/>
    <xf numFmtId="164" fontId="2" fillId="0" borderId="0" xfId="0" applyNumberFormat="1" applyFon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7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1980</v>
      </c>
      <c r="B2" s="5">
        <f>DATE($A2-1,10,1)</f>
        <v>29129</v>
      </c>
      <c r="C2" s="5">
        <f>DATE($A2-1,11,1)</f>
        <v>29160</v>
      </c>
      <c r="D2" s="5">
        <f>DATE($A2-1,12,1)</f>
        <v>29190</v>
      </c>
      <c r="E2" s="5">
        <f>DATE($A2,1,1)</f>
        <v>29221</v>
      </c>
      <c r="F2" s="5">
        <f>DATE($A2,2,1)</f>
        <v>29252</v>
      </c>
      <c r="G2" s="5">
        <f>DATE($A2,3,1)</f>
        <v>29281</v>
      </c>
      <c r="H2" s="5">
        <f>DATE($A2,4,1)</f>
        <v>29312</v>
      </c>
      <c r="I2" s="5">
        <f>DATE($A2,5,1)</f>
        <v>29342</v>
      </c>
      <c r="J2" s="5">
        <f>DATE($A2,6,1)</f>
        <v>29373</v>
      </c>
      <c r="K2" s="5">
        <f>DATE($A2,7,1)</f>
        <v>29403</v>
      </c>
      <c r="L2" s="5">
        <f>DATE($A2,8,1)</f>
        <v>29434</v>
      </c>
      <c r="M2" s="5">
        <f>DATE($A2,9,1)</f>
        <v>29465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2.0410940000000002</v>
      </c>
      <c r="G3" s="6">
        <v>0.8383256</v>
      </c>
      <c r="H3" s="6">
        <v>1.1300110000000001</v>
      </c>
      <c r="I3" s="6">
        <v>1.037085</v>
      </c>
      <c r="J3" s="6">
        <v>0.80379250000000002</v>
      </c>
      <c r="K3" s="6">
        <v>0.6277161</v>
      </c>
      <c r="L3" s="6">
        <v>0.57437530000000003</v>
      </c>
      <c r="M3" s="6">
        <v>0.49479139999999999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119.96732599999997</v>
      </c>
      <c r="F4" s="6">
        <v>110.06216999999998</v>
      </c>
      <c r="G4" s="6">
        <v>97.965811699999989</v>
      </c>
      <c r="H4" s="6">
        <v>93.745879000000016</v>
      </c>
      <c r="I4" s="6">
        <v>65.148527999999999</v>
      </c>
      <c r="J4" s="6">
        <v>36.571572400000001</v>
      </c>
      <c r="K4" s="6">
        <v>22.570432500000003</v>
      </c>
      <c r="L4" s="6">
        <v>20.425107900000008</v>
      </c>
      <c r="M4" s="6">
        <v>29.353654200000008</v>
      </c>
      <c r="N4" s="6">
        <f>SUM(B4:M4)</f>
        <v>595.81048170000008</v>
      </c>
    </row>
    <row r="5" spans="1:14" x14ac:dyDescent="0.25">
      <c r="A5" t="s">
        <v>0</v>
      </c>
      <c r="B5" s="6"/>
      <c r="C5" s="6"/>
      <c r="D5" s="6"/>
      <c r="E5" s="6">
        <v>11.062150000000001</v>
      </c>
      <c r="F5" s="6">
        <v>5.6072309999999996</v>
      </c>
      <c r="G5" s="6">
        <v>12.215120000000001</v>
      </c>
      <c r="H5" s="6">
        <v>8.9331399999999999</v>
      </c>
      <c r="I5" s="6">
        <v>4.920763</v>
      </c>
      <c r="J5" s="6">
        <v>2.286664</v>
      </c>
      <c r="K5" s="6">
        <v>0.87879090000000004</v>
      </c>
      <c r="L5" s="6">
        <v>0.78895409999999999</v>
      </c>
      <c r="M5" s="6">
        <v>2.6001400000000001</v>
      </c>
      <c r="N5" s="6">
        <f>MAX(B5:M5)</f>
        <v>12.215120000000001</v>
      </c>
    </row>
    <row r="6" spans="1:14" x14ac:dyDescent="0.25">
      <c r="A6" s="4">
        <v>1981</v>
      </c>
      <c r="B6" s="5">
        <f>DATE($A6-1,10,1)</f>
        <v>29495</v>
      </c>
      <c r="C6" s="5">
        <f>DATE($A6-1,11,1)</f>
        <v>29526</v>
      </c>
      <c r="D6" s="5">
        <f>DATE($A6-1,12,1)</f>
        <v>29556</v>
      </c>
      <c r="E6" s="5">
        <f>DATE($A6,1,1)</f>
        <v>29587</v>
      </c>
      <c r="F6" s="5">
        <f>DATE($A6,2,1)</f>
        <v>29618</v>
      </c>
      <c r="G6" s="5">
        <f>DATE($A6,3,1)</f>
        <v>29646</v>
      </c>
      <c r="H6" s="5">
        <f>DATE($A6,4,1)</f>
        <v>29677</v>
      </c>
      <c r="I6" s="5">
        <f>DATE($A6,5,1)</f>
        <v>29707</v>
      </c>
      <c r="J6" s="5">
        <f>DATE($A6,6,1)</f>
        <v>29738</v>
      </c>
      <c r="K6" s="5">
        <f>DATE($A6,7,1)</f>
        <v>29768</v>
      </c>
      <c r="L6" s="5">
        <f>DATE($A6,8,1)</f>
        <v>29799</v>
      </c>
      <c r="M6" s="5">
        <f>DATE($A6,9,1)</f>
        <v>29830</v>
      </c>
      <c r="N6" s="4" t="s">
        <v>3</v>
      </c>
    </row>
    <row r="7" spans="1:14" x14ac:dyDescent="0.25">
      <c r="A7" t="s">
        <v>2</v>
      </c>
      <c r="B7" s="6">
        <v>0.74204309999999996</v>
      </c>
      <c r="C7" s="6">
        <v>0.77986359999999999</v>
      </c>
      <c r="D7" s="6">
        <v>0.57439450000000003</v>
      </c>
      <c r="E7" s="6">
        <v>0.4666573</v>
      </c>
      <c r="F7" s="6">
        <v>0.45756669999999999</v>
      </c>
      <c r="G7" s="6">
        <v>2.2549790000000001</v>
      </c>
      <c r="H7" s="6">
        <v>0.87776500000000002</v>
      </c>
      <c r="I7" s="6">
        <v>0.68252740000000001</v>
      </c>
      <c r="J7" s="6">
        <v>0.57453690000000002</v>
      </c>
      <c r="K7" s="6">
        <v>0.47554750000000001</v>
      </c>
      <c r="L7" s="6">
        <v>0.42544999999999999</v>
      </c>
      <c r="M7" s="6">
        <v>0.41303079999999998</v>
      </c>
      <c r="N7" s="6">
        <f>MIN(B7:M7)</f>
        <v>0.41303079999999998</v>
      </c>
    </row>
    <row r="8" spans="1:14" x14ac:dyDescent="0.25">
      <c r="A8" t="s">
        <v>19</v>
      </c>
      <c r="B8" s="6">
        <v>36.7305925</v>
      </c>
      <c r="C8" s="6">
        <v>63.203234699999989</v>
      </c>
      <c r="D8" s="6">
        <v>43.146285599999999</v>
      </c>
      <c r="E8" s="6">
        <v>19.108432600000004</v>
      </c>
      <c r="F8" s="6">
        <v>21.964616299999996</v>
      </c>
      <c r="G8" s="6">
        <v>117.521787</v>
      </c>
      <c r="H8" s="6">
        <v>80.626134499999992</v>
      </c>
      <c r="I8" s="6">
        <v>81.344186199999996</v>
      </c>
      <c r="J8" s="6">
        <v>34.13094989999999</v>
      </c>
      <c r="K8" s="6">
        <v>15.9208245</v>
      </c>
      <c r="L8" s="6">
        <v>13.9335179</v>
      </c>
      <c r="M8" s="6">
        <v>30.599287199999999</v>
      </c>
      <c r="N8" s="6">
        <f>SUM(B8:M8)</f>
        <v>558.22984889999998</v>
      </c>
    </row>
    <row r="9" spans="1:14" x14ac:dyDescent="0.25">
      <c r="A9" t="s">
        <v>0</v>
      </c>
      <c r="B9" s="6">
        <v>2.1839659999999999</v>
      </c>
      <c r="C9" s="6">
        <v>3.7266119999999998</v>
      </c>
      <c r="D9" s="6">
        <v>3.8739979999999998</v>
      </c>
      <c r="E9" s="6">
        <v>1.086152</v>
      </c>
      <c r="F9" s="6">
        <v>5.0706249999999997</v>
      </c>
      <c r="G9" s="6">
        <v>6.6862490000000001</v>
      </c>
      <c r="H9" s="6">
        <v>6.0264540000000002</v>
      </c>
      <c r="I9" s="6">
        <v>5.6865119999999996</v>
      </c>
      <c r="J9" s="6">
        <v>2.54183</v>
      </c>
      <c r="K9" s="6">
        <v>0.5693973</v>
      </c>
      <c r="L9" s="6">
        <v>0.47373490000000001</v>
      </c>
      <c r="M9" s="6">
        <v>3.6837490000000002</v>
      </c>
      <c r="N9" s="6">
        <f>MAX(B9:M9)</f>
        <v>6.6862490000000001</v>
      </c>
    </row>
    <row r="10" spans="1:14" x14ac:dyDescent="0.25">
      <c r="A10" s="4">
        <v>1982</v>
      </c>
      <c r="B10" s="5">
        <f>DATE($A10-1,10,1)</f>
        <v>29860</v>
      </c>
      <c r="C10" s="5">
        <f>DATE($A10-1,11,1)</f>
        <v>29891</v>
      </c>
      <c r="D10" s="5">
        <f>DATE($A10-1,12,1)</f>
        <v>29921</v>
      </c>
      <c r="E10" s="5">
        <f>DATE($A10,1,1)</f>
        <v>29952</v>
      </c>
      <c r="F10" s="5">
        <f>DATE($A10,2,1)</f>
        <v>29983</v>
      </c>
      <c r="G10" s="5">
        <f>DATE($A10,3,1)</f>
        <v>30011</v>
      </c>
      <c r="H10" s="5">
        <f>DATE($A10,4,1)</f>
        <v>30042</v>
      </c>
      <c r="I10" s="5">
        <f>DATE($A10,5,1)</f>
        <v>30072</v>
      </c>
      <c r="J10" s="5">
        <f>DATE($A10,6,1)</f>
        <v>30103</v>
      </c>
      <c r="K10" s="5">
        <f>DATE($A10,7,1)</f>
        <v>30133</v>
      </c>
      <c r="L10" s="5">
        <f>DATE($A10,8,1)</f>
        <v>30164</v>
      </c>
      <c r="M10" s="5">
        <f>DATE($A10,9,1)</f>
        <v>30195</v>
      </c>
      <c r="N10" s="4" t="s">
        <v>3</v>
      </c>
    </row>
    <row r="11" spans="1:14" x14ac:dyDescent="0.25">
      <c r="A11" t="s">
        <v>2</v>
      </c>
      <c r="B11" s="6">
        <v>0.83192650000000001</v>
      </c>
      <c r="C11" s="6">
        <v>0.46161639999999998</v>
      </c>
      <c r="D11" s="6">
        <v>0.44700649999999997</v>
      </c>
      <c r="E11" s="6">
        <v>1.4455750000000001</v>
      </c>
      <c r="F11" s="6">
        <v>1.058789</v>
      </c>
      <c r="G11" s="6">
        <v>0.67165790000000003</v>
      </c>
      <c r="H11" s="6">
        <v>0.6135041</v>
      </c>
      <c r="I11" s="6">
        <v>0.55259360000000002</v>
      </c>
      <c r="J11" s="6">
        <v>0.5533285</v>
      </c>
      <c r="K11" s="6">
        <v>0.43217420000000001</v>
      </c>
      <c r="L11" s="6">
        <v>0.38904830000000001</v>
      </c>
      <c r="M11" s="6">
        <v>0.38944200000000001</v>
      </c>
      <c r="N11" s="6">
        <f>MIN(B11:M11)</f>
        <v>0.38904830000000001</v>
      </c>
    </row>
    <row r="12" spans="1:14" x14ac:dyDescent="0.25">
      <c r="A12" t="s">
        <v>19</v>
      </c>
      <c r="B12" s="6">
        <v>109.72585389999999</v>
      </c>
      <c r="C12" s="6">
        <v>16.469196500000002</v>
      </c>
      <c r="D12" s="6">
        <v>210.06612489999998</v>
      </c>
      <c r="E12" s="6">
        <v>198.74938399999999</v>
      </c>
      <c r="F12" s="6">
        <v>53.450711000000005</v>
      </c>
      <c r="G12" s="6">
        <v>35.51328500000001</v>
      </c>
      <c r="H12" s="6">
        <v>26.966732399999998</v>
      </c>
      <c r="I12" s="6">
        <v>31.619717100000003</v>
      </c>
      <c r="J12" s="6">
        <v>22.920623599999999</v>
      </c>
      <c r="K12" s="6">
        <v>15.738686999999999</v>
      </c>
      <c r="L12" s="6">
        <v>13.470089800000004</v>
      </c>
      <c r="M12" s="6">
        <v>29.465175300000002</v>
      </c>
      <c r="N12" s="6">
        <f>SUM(B12:M12)</f>
        <v>764.15558049999993</v>
      </c>
    </row>
    <row r="13" spans="1:14" x14ac:dyDescent="0.25">
      <c r="A13" t="s">
        <v>0</v>
      </c>
      <c r="B13" s="6">
        <v>10.06968</v>
      </c>
      <c r="C13" s="6">
        <v>0.78445920000000002</v>
      </c>
      <c r="D13" s="6">
        <v>18.575890000000001</v>
      </c>
      <c r="E13" s="6">
        <v>16.546779999999998</v>
      </c>
      <c r="F13" s="6">
        <v>3.297885</v>
      </c>
      <c r="G13" s="6">
        <v>2.7004329999999999</v>
      </c>
      <c r="H13" s="6">
        <v>1.4820340000000001</v>
      </c>
      <c r="I13" s="6">
        <v>2.4402349999999999</v>
      </c>
      <c r="J13" s="6">
        <v>1.0639719999999999</v>
      </c>
      <c r="K13" s="6">
        <v>0.73941679999999999</v>
      </c>
      <c r="L13" s="6">
        <v>0.6626185</v>
      </c>
      <c r="M13" s="6">
        <v>2.7402600000000001</v>
      </c>
      <c r="N13" s="6">
        <f>MAX(B13:M13)</f>
        <v>18.575890000000001</v>
      </c>
    </row>
    <row r="14" spans="1:14" x14ac:dyDescent="0.25">
      <c r="A14" s="4">
        <v>1983</v>
      </c>
      <c r="B14" s="5">
        <f>DATE($A14-1,10,1)</f>
        <v>30225</v>
      </c>
      <c r="C14" s="5">
        <f>DATE($A14-1,11,1)</f>
        <v>30256</v>
      </c>
      <c r="D14" s="5">
        <f>DATE($A14-1,12,1)</f>
        <v>30286</v>
      </c>
      <c r="E14" s="5">
        <f>DATE($A14,1,1)</f>
        <v>30317</v>
      </c>
      <c r="F14" s="5">
        <f>DATE($A14,2,1)</f>
        <v>30348</v>
      </c>
      <c r="G14" s="5">
        <f>DATE($A14,3,1)</f>
        <v>30376</v>
      </c>
      <c r="H14" s="5">
        <f>DATE($A14,4,1)</f>
        <v>30407</v>
      </c>
      <c r="I14" s="5">
        <f>DATE($A14,5,1)</f>
        <v>30437</v>
      </c>
      <c r="J14" s="5">
        <f>DATE($A14,6,1)</f>
        <v>30468</v>
      </c>
      <c r="K14" s="5">
        <f>DATE($A14,7,1)</f>
        <v>30498</v>
      </c>
      <c r="L14" s="5">
        <f>DATE($A14,8,1)</f>
        <v>30529</v>
      </c>
      <c r="M14" s="5">
        <f>DATE($A14,9,1)</f>
        <v>30560</v>
      </c>
      <c r="N14" s="4" t="s">
        <v>3</v>
      </c>
    </row>
    <row r="15" spans="1:14" x14ac:dyDescent="0.25">
      <c r="A15" t="s">
        <v>2</v>
      </c>
      <c r="B15" s="6">
        <v>0.75573170000000001</v>
      </c>
      <c r="C15" s="6">
        <v>0.62612599999999996</v>
      </c>
      <c r="D15" s="6">
        <v>1.6138220000000001</v>
      </c>
      <c r="E15" s="6">
        <v>0.57010700000000003</v>
      </c>
      <c r="F15" s="6">
        <v>0.5040907</v>
      </c>
      <c r="G15" s="6">
        <v>0.67298170000000002</v>
      </c>
      <c r="H15" s="6">
        <v>0.67822850000000001</v>
      </c>
      <c r="I15" s="6">
        <v>2.0276390000000002</v>
      </c>
      <c r="J15" s="6">
        <v>0.71334019999999998</v>
      </c>
      <c r="K15" s="6">
        <v>0.60310940000000002</v>
      </c>
      <c r="L15" s="6">
        <v>0.57200779999999996</v>
      </c>
      <c r="M15" s="6">
        <v>0.47058879999999997</v>
      </c>
      <c r="N15" s="6">
        <f>MIN(B15:M15)</f>
        <v>0.47058879999999997</v>
      </c>
    </row>
    <row r="16" spans="1:14" x14ac:dyDescent="0.25">
      <c r="A16" t="s">
        <v>19</v>
      </c>
      <c r="B16" s="6">
        <v>55.022866799999996</v>
      </c>
      <c r="C16" s="6">
        <v>94.930099200000001</v>
      </c>
      <c r="D16" s="6">
        <v>122.33864200000001</v>
      </c>
      <c r="E16" s="6">
        <v>29.621533299999999</v>
      </c>
      <c r="F16" s="6">
        <v>71.079042599999994</v>
      </c>
      <c r="G16" s="6">
        <v>65.528140399999998</v>
      </c>
      <c r="H16" s="6">
        <v>121.7445601</v>
      </c>
      <c r="I16" s="6">
        <v>192.318693</v>
      </c>
      <c r="J16" s="6">
        <v>40.777780199999988</v>
      </c>
      <c r="K16" s="6">
        <v>20.689246199999999</v>
      </c>
      <c r="L16" s="6">
        <v>22.715719200000002</v>
      </c>
      <c r="M16" s="6">
        <v>16.0167909</v>
      </c>
      <c r="N16" s="6">
        <f>SUM(B16:M16)</f>
        <v>852.78311389999988</v>
      </c>
    </row>
    <row r="17" spans="1:14" x14ac:dyDescent="0.25">
      <c r="A17" t="s">
        <v>0</v>
      </c>
      <c r="B17" s="6">
        <v>3.7195109999999998</v>
      </c>
      <c r="C17" s="6">
        <v>5.912166</v>
      </c>
      <c r="D17" s="6">
        <v>6.902336</v>
      </c>
      <c r="E17" s="6">
        <v>1.610611</v>
      </c>
      <c r="F17" s="6">
        <v>11.38194</v>
      </c>
      <c r="G17" s="6">
        <v>7.3421799999999999</v>
      </c>
      <c r="H17" s="6">
        <v>10.539070000000001</v>
      </c>
      <c r="I17" s="6">
        <v>10.188359999999999</v>
      </c>
      <c r="J17" s="6">
        <v>3.1097709999999998</v>
      </c>
      <c r="K17" s="6">
        <v>0.72139609999999998</v>
      </c>
      <c r="L17" s="6">
        <v>0.98577340000000002</v>
      </c>
      <c r="M17" s="6">
        <v>0.58592710000000003</v>
      </c>
      <c r="N17" s="6">
        <f>MAX(B17:M17)</f>
        <v>11.38194</v>
      </c>
    </row>
    <row r="18" spans="1:14" x14ac:dyDescent="0.25">
      <c r="A18" s="4">
        <v>1984</v>
      </c>
      <c r="B18" s="5">
        <f>DATE($A18-1,10,1)</f>
        <v>30590</v>
      </c>
      <c r="C18" s="5">
        <f>DATE($A18-1,11,1)</f>
        <v>30621</v>
      </c>
      <c r="D18" s="5">
        <f>DATE($A18-1,12,1)</f>
        <v>30651</v>
      </c>
      <c r="E18" s="5">
        <f>DATE($A18,1,1)</f>
        <v>30682</v>
      </c>
      <c r="F18" s="5">
        <f>DATE($A18,2,1)</f>
        <v>30713</v>
      </c>
      <c r="G18" s="5">
        <f>DATE($A18,3,1)</f>
        <v>30742</v>
      </c>
      <c r="H18" s="5">
        <f>DATE($A18,4,1)</f>
        <v>30773</v>
      </c>
      <c r="I18" s="5">
        <f>DATE($A18,5,1)</f>
        <v>30803</v>
      </c>
      <c r="J18" s="5">
        <f>DATE($A18,6,1)</f>
        <v>30834</v>
      </c>
      <c r="K18" s="5">
        <f>DATE($A18,7,1)</f>
        <v>30864</v>
      </c>
      <c r="L18" s="5">
        <f>DATE($A18,8,1)</f>
        <v>30895</v>
      </c>
      <c r="M18" s="5">
        <f>DATE($A18,9,1)</f>
        <v>30926</v>
      </c>
      <c r="N18" s="4" t="s">
        <v>3</v>
      </c>
    </row>
    <row r="19" spans="1:14" x14ac:dyDescent="0.25">
      <c r="A19" t="s">
        <v>2</v>
      </c>
      <c r="B19" s="6">
        <v>0.44239729999999999</v>
      </c>
      <c r="C19" s="6">
        <v>0.54768190000000005</v>
      </c>
      <c r="D19" s="6">
        <v>0.86505810000000005</v>
      </c>
      <c r="E19" s="6">
        <v>2.2694369999999999</v>
      </c>
      <c r="F19" s="6">
        <v>1.0639209999999999</v>
      </c>
      <c r="G19" s="6">
        <v>0.67482710000000001</v>
      </c>
      <c r="H19" s="6">
        <v>1.532743</v>
      </c>
      <c r="I19" s="6">
        <v>0.95526610000000001</v>
      </c>
      <c r="J19" s="6">
        <v>0.91588329999999996</v>
      </c>
      <c r="K19" s="6">
        <v>0.53365090000000004</v>
      </c>
      <c r="L19" s="6">
        <v>0.48484460000000001</v>
      </c>
      <c r="M19" s="6">
        <v>0.4462332</v>
      </c>
      <c r="N19" s="6">
        <f>MIN(B19:M19)</f>
        <v>0.44239729999999999</v>
      </c>
    </row>
    <row r="20" spans="1:14" x14ac:dyDescent="0.25">
      <c r="A20" t="s">
        <v>19</v>
      </c>
      <c r="B20" s="6">
        <v>23.284124600000006</v>
      </c>
      <c r="C20" s="6">
        <v>68.326343299999991</v>
      </c>
      <c r="D20" s="6">
        <v>169.24579190000003</v>
      </c>
      <c r="E20" s="6">
        <v>125.70280799999999</v>
      </c>
      <c r="F20" s="6">
        <v>61.845785999999997</v>
      </c>
      <c r="G20" s="6">
        <v>76.793823100000012</v>
      </c>
      <c r="H20" s="6">
        <v>132.09803999999997</v>
      </c>
      <c r="I20" s="6">
        <v>57.75272309999999</v>
      </c>
      <c r="J20" s="6">
        <v>66.13197430000001</v>
      </c>
      <c r="K20" s="6">
        <v>20.40334390000001</v>
      </c>
      <c r="L20" s="6">
        <v>22.331576000000002</v>
      </c>
      <c r="M20" s="6">
        <v>18.245783099999997</v>
      </c>
      <c r="N20" s="6">
        <f>SUM(B20:M20)</f>
        <v>842.16211730000009</v>
      </c>
    </row>
    <row r="21" spans="1:14" x14ac:dyDescent="0.25">
      <c r="A21" t="s">
        <v>0</v>
      </c>
      <c r="B21" s="6">
        <v>1.4637340000000001</v>
      </c>
      <c r="C21" s="6">
        <v>5.5690730000000004</v>
      </c>
      <c r="D21" s="6">
        <v>14.916550000000001</v>
      </c>
      <c r="E21" s="6">
        <v>6.4136110000000004</v>
      </c>
      <c r="F21" s="6">
        <v>5.7686919999999997</v>
      </c>
      <c r="G21" s="6">
        <v>12.422190000000001</v>
      </c>
      <c r="H21" s="6">
        <v>13.0472</v>
      </c>
      <c r="I21" s="6">
        <v>3.5503179999999999</v>
      </c>
      <c r="J21" s="6">
        <v>6.0664790000000002</v>
      </c>
      <c r="K21" s="6">
        <v>0.98213430000000002</v>
      </c>
      <c r="L21" s="6">
        <v>1.6275440000000001</v>
      </c>
      <c r="M21" s="6">
        <v>1.3230789999999999</v>
      </c>
      <c r="N21" s="6">
        <f>MAX(B21:M21)</f>
        <v>14.916550000000001</v>
      </c>
    </row>
    <row r="22" spans="1:14" x14ac:dyDescent="0.25">
      <c r="A22" s="4">
        <v>1985</v>
      </c>
      <c r="B22" s="5">
        <f>DATE($A22-1,10,1)</f>
        <v>30956</v>
      </c>
      <c r="C22" s="5">
        <f>DATE($A22-1,11,1)</f>
        <v>30987</v>
      </c>
      <c r="D22" s="5">
        <f>DATE($A22-1,12,1)</f>
        <v>31017</v>
      </c>
      <c r="E22" s="5">
        <f>DATE($A22,1,1)</f>
        <v>31048</v>
      </c>
      <c r="F22" s="5">
        <f>DATE($A22,2,1)</f>
        <v>31079</v>
      </c>
      <c r="G22" s="5">
        <f>DATE($A22,3,1)</f>
        <v>31107</v>
      </c>
      <c r="H22" s="5">
        <f>DATE($A22,4,1)</f>
        <v>31138</v>
      </c>
      <c r="I22" s="5">
        <f>DATE($A22,5,1)</f>
        <v>31168</v>
      </c>
      <c r="J22" s="5">
        <f>DATE($A22,6,1)</f>
        <v>31199</v>
      </c>
      <c r="K22" s="5">
        <f>DATE($A22,7,1)</f>
        <v>31229</v>
      </c>
      <c r="L22" s="5">
        <f>DATE($A22,8,1)</f>
        <v>31260</v>
      </c>
      <c r="M22" s="5">
        <f>DATE($A22,9,1)</f>
        <v>31291</v>
      </c>
      <c r="N22" s="4" t="s">
        <v>3</v>
      </c>
    </row>
    <row r="23" spans="1:14" x14ac:dyDescent="0.25">
      <c r="A23" t="s">
        <v>2</v>
      </c>
      <c r="B23" s="6">
        <v>0.94040310000000005</v>
      </c>
      <c r="C23" s="6">
        <v>1.4869319999999999</v>
      </c>
      <c r="D23" s="6">
        <v>1.3950290000000001</v>
      </c>
      <c r="E23" s="6">
        <v>1.0779840000000001</v>
      </c>
      <c r="F23" s="6">
        <v>3.4092850000000001</v>
      </c>
      <c r="G23" s="6">
        <v>1.6385160000000001</v>
      </c>
      <c r="H23" s="6">
        <v>1.8683209999999999</v>
      </c>
      <c r="I23" s="6">
        <v>0.95716540000000006</v>
      </c>
      <c r="J23" s="6">
        <v>0.77798040000000002</v>
      </c>
      <c r="K23" s="6">
        <v>0.66334159999999998</v>
      </c>
      <c r="L23" s="6">
        <v>0.56355140000000004</v>
      </c>
      <c r="M23" s="6">
        <v>0.49213210000000002</v>
      </c>
      <c r="N23" s="6">
        <f>MIN(B23:M23)</f>
        <v>0.49213210000000002</v>
      </c>
    </row>
    <row r="24" spans="1:14" x14ac:dyDescent="0.25">
      <c r="A24" t="s">
        <v>19</v>
      </c>
      <c r="B24" s="6">
        <v>67.896476099999987</v>
      </c>
      <c r="C24" s="6">
        <v>222.51285599999994</v>
      </c>
      <c r="D24" s="6">
        <v>144.26159899999999</v>
      </c>
      <c r="E24" s="6">
        <v>150.55635700000005</v>
      </c>
      <c r="F24" s="6">
        <v>258.86890499999998</v>
      </c>
      <c r="G24" s="6">
        <v>106.16866900000001</v>
      </c>
      <c r="H24" s="6">
        <v>161.26776900000002</v>
      </c>
      <c r="I24" s="6">
        <v>41.481127700000002</v>
      </c>
      <c r="J24" s="6">
        <v>45.504370299999998</v>
      </c>
      <c r="K24" s="6">
        <v>27.796697999999996</v>
      </c>
      <c r="L24" s="6">
        <v>20.295867499999996</v>
      </c>
      <c r="M24" s="6">
        <v>15.727589900000002</v>
      </c>
      <c r="N24" s="6">
        <f>SUM(B24:M24)</f>
        <v>1262.3382844999999</v>
      </c>
    </row>
    <row r="25" spans="1:14" x14ac:dyDescent="0.25">
      <c r="A25" t="s">
        <v>0</v>
      </c>
      <c r="B25" s="6">
        <v>3.7900499999999999</v>
      </c>
      <c r="C25" s="6">
        <v>15.461029999999999</v>
      </c>
      <c r="D25" s="6">
        <v>11.14278</v>
      </c>
      <c r="E25" s="6">
        <v>10.65211</v>
      </c>
      <c r="F25" s="6">
        <v>17.273350000000001</v>
      </c>
      <c r="G25" s="6">
        <v>6.2831260000000002</v>
      </c>
      <c r="H25" s="6">
        <v>12.42102</v>
      </c>
      <c r="I25" s="6">
        <v>2.0090659999999998</v>
      </c>
      <c r="J25" s="6">
        <v>2.8657020000000002</v>
      </c>
      <c r="K25" s="6">
        <v>1.33816</v>
      </c>
      <c r="L25" s="6">
        <v>0.89030359999999997</v>
      </c>
      <c r="M25" s="6">
        <v>0.55954400000000004</v>
      </c>
      <c r="N25" s="6">
        <f>MAX(B25:M25)</f>
        <v>17.273350000000001</v>
      </c>
    </row>
    <row r="26" spans="1:14" x14ac:dyDescent="0.25">
      <c r="A26" s="4">
        <v>1986</v>
      </c>
      <c r="B26" s="5">
        <f>DATE($A26-1,10,1)</f>
        <v>31321</v>
      </c>
      <c r="C26" s="5">
        <f>DATE($A26-1,11,1)</f>
        <v>31352</v>
      </c>
      <c r="D26" s="5">
        <f>DATE($A26-1,12,1)</f>
        <v>31382</v>
      </c>
      <c r="E26" s="5">
        <f>DATE($A26,1,1)</f>
        <v>31413</v>
      </c>
      <c r="F26" s="5">
        <f>DATE($A26,2,1)</f>
        <v>31444</v>
      </c>
      <c r="G26" s="5">
        <f>DATE($A26,3,1)</f>
        <v>31472</v>
      </c>
      <c r="H26" s="5">
        <f>DATE($A26,4,1)</f>
        <v>31503</v>
      </c>
      <c r="I26" s="5">
        <f>DATE($A26,5,1)</f>
        <v>31533</v>
      </c>
      <c r="J26" s="5">
        <f>DATE($A26,6,1)</f>
        <v>31564</v>
      </c>
      <c r="K26" s="5">
        <f>DATE($A26,7,1)</f>
        <v>31594</v>
      </c>
      <c r="L26" s="5">
        <f>DATE($A26,8,1)</f>
        <v>31625</v>
      </c>
      <c r="M26" s="5">
        <f>DATE($A26,9,1)</f>
        <v>31656</v>
      </c>
      <c r="N26" s="4" t="s">
        <v>3</v>
      </c>
    </row>
    <row r="27" spans="1:14" x14ac:dyDescent="0.25">
      <c r="A27" t="s">
        <v>2</v>
      </c>
      <c r="B27" s="6">
        <v>0.4566441</v>
      </c>
      <c r="C27" s="6">
        <v>0.45522649999999998</v>
      </c>
      <c r="D27" s="6">
        <v>1.313232</v>
      </c>
      <c r="E27" s="6">
        <v>1.6932069999999999</v>
      </c>
      <c r="F27" s="6">
        <v>1.4736830000000001</v>
      </c>
      <c r="G27" s="6">
        <v>1.342886</v>
      </c>
      <c r="H27" s="6">
        <v>0.91858819999999997</v>
      </c>
      <c r="I27" s="6">
        <v>0.71977959999999996</v>
      </c>
      <c r="J27" s="6">
        <v>0.61403980000000002</v>
      </c>
      <c r="K27" s="6">
        <v>0.52680150000000003</v>
      </c>
      <c r="L27" s="6">
        <v>0.50632759999999999</v>
      </c>
      <c r="M27" s="6">
        <v>0.504332</v>
      </c>
      <c r="N27" s="6">
        <f>MIN(B27:M27)</f>
        <v>0.45522649999999998</v>
      </c>
    </row>
    <row r="28" spans="1:14" x14ac:dyDescent="0.25">
      <c r="A28" t="s">
        <v>19</v>
      </c>
      <c r="B28" s="6">
        <v>18.381390099999997</v>
      </c>
      <c r="C28" s="6">
        <v>84.707594000000014</v>
      </c>
      <c r="D28" s="6">
        <v>164.69615900000002</v>
      </c>
      <c r="E28" s="6">
        <v>166.19924699999996</v>
      </c>
      <c r="F28" s="6">
        <v>179.61397400000004</v>
      </c>
      <c r="G28" s="6">
        <v>91.257909000000026</v>
      </c>
      <c r="H28" s="6">
        <v>61.840139000000001</v>
      </c>
      <c r="I28" s="6">
        <v>37.639741600000001</v>
      </c>
      <c r="J28" s="6">
        <v>27.4755501</v>
      </c>
      <c r="K28" s="6">
        <v>19.865261499999999</v>
      </c>
      <c r="L28" s="6">
        <v>19.764564000000004</v>
      </c>
      <c r="M28" s="6">
        <v>50.950533099999994</v>
      </c>
      <c r="N28" s="6">
        <f>SUM(B28:M28)</f>
        <v>922.39206239999999</v>
      </c>
    </row>
    <row r="29" spans="1:14" x14ac:dyDescent="0.25">
      <c r="A29" t="s">
        <v>0</v>
      </c>
      <c r="B29" s="6">
        <v>0.96146529999999997</v>
      </c>
      <c r="C29" s="6">
        <v>5.7976929999999998</v>
      </c>
      <c r="D29" s="6">
        <v>14.08934</v>
      </c>
      <c r="E29" s="6">
        <v>11.68933</v>
      </c>
      <c r="F29" s="6">
        <v>12.29219</v>
      </c>
      <c r="G29" s="6">
        <v>8.7817139999999991</v>
      </c>
      <c r="H29" s="6">
        <v>5.3717920000000001</v>
      </c>
      <c r="I29" s="6">
        <v>2.3222070000000001</v>
      </c>
      <c r="J29" s="6">
        <v>1.986942</v>
      </c>
      <c r="K29" s="6">
        <v>0.97616000000000003</v>
      </c>
      <c r="L29" s="6">
        <v>0.99493209999999999</v>
      </c>
      <c r="M29" s="6">
        <v>4.1272900000000003</v>
      </c>
      <c r="N29" s="6">
        <f>MAX(B29:M29)</f>
        <v>14.08934</v>
      </c>
    </row>
    <row r="30" spans="1:14" x14ac:dyDescent="0.25">
      <c r="A30" s="4">
        <v>1987</v>
      </c>
      <c r="B30" s="5">
        <f>DATE($A30-1,10,1)</f>
        <v>31686</v>
      </c>
      <c r="C30" s="5">
        <f>DATE($A30-1,11,1)</f>
        <v>31717</v>
      </c>
      <c r="D30" s="5">
        <f>DATE($A30-1,12,1)</f>
        <v>31747</v>
      </c>
      <c r="E30" s="5">
        <f>DATE($A30,1,1)</f>
        <v>31778</v>
      </c>
      <c r="F30" s="5">
        <f>DATE($A30,2,1)</f>
        <v>31809</v>
      </c>
      <c r="G30" s="5">
        <f>DATE($A30,3,1)</f>
        <v>31837</v>
      </c>
      <c r="H30" s="5">
        <f>DATE($A30,4,1)</f>
        <v>31868</v>
      </c>
      <c r="I30" s="5">
        <f>DATE($A30,5,1)</f>
        <v>31898</v>
      </c>
      <c r="J30" s="5">
        <f>DATE($A30,6,1)</f>
        <v>31929</v>
      </c>
      <c r="K30" s="5">
        <f>DATE($A30,7,1)</f>
        <v>31959</v>
      </c>
      <c r="L30" s="5">
        <f>DATE($A30,8,1)</f>
        <v>31990</v>
      </c>
      <c r="M30" s="5">
        <f>DATE($A30,9,1)</f>
        <v>32021</v>
      </c>
      <c r="N30" s="4" t="s">
        <v>3</v>
      </c>
    </row>
    <row r="31" spans="1:14" x14ac:dyDescent="0.25">
      <c r="A31" t="s">
        <v>2</v>
      </c>
      <c r="B31" s="6">
        <v>0.5285687</v>
      </c>
      <c r="C31" s="6">
        <v>0.52489459999999999</v>
      </c>
      <c r="D31" s="6">
        <v>0.77014709999999997</v>
      </c>
      <c r="E31" s="6">
        <v>0.80331980000000003</v>
      </c>
      <c r="F31" s="6">
        <v>2.524616</v>
      </c>
      <c r="G31" s="6">
        <v>0.80431090000000005</v>
      </c>
      <c r="H31" s="6">
        <v>1.345202</v>
      </c>
      <c r="I31" s="6">
        <v>0.60048389999999996</v>
      </c>
      <c r="J31" s="6">
        <v>0.52177169999999995</v>
      </c>
      <c r="K31" s="6">
        <v>0.47523320000000002</v>
      </c>
      <c r="L31" s="6">
        <v>0.43763619999999998</v>
      </c>
      <c r="M31" s="6">
        <v>0.4538296</v>
      </c>
      <c r="N31" s="6">
        <f>MIN(B31:M31)</f>
        <v>0.43763619999999998</v>
      </c>
    </row>
    <row r="32" spans="1:14" x14ac:dyDescent="0.25">
      <c r="A32" t="s">
        <v>19</v>
      </c>
      <c r="B32" s="6">
        <v>23.348555299999997</v>
      </c>
      <c r="C32" s="6">
        <v>66.036950900000008</v>
      </c>
      <c r="D32" s="6">
        <v>65.350835500000017</v>
      </c>
      <c r="E32" s="6">
        <v>77.869448899999995</v>
      </c>
      <c r="F32" s="6">
        <v>120.780778</v>
      </c>
      <c r="G32" s="6">
        <v>58.788492300000001</v>
      </c>
      <c r="H32" s="6">
        <v>111.19708399999999</v>
      </c>
      <c r="I32" s="6">
        <v>31.455777700000006</v>
      </c>
      <c r="J32" s="6">
        <v>18.645849800000001</v>
      </c>
      <c r="K32" s="6">
        <v>19.807465199999999</v>
      </c>
      <c r="L32" s="6">
        <v>16.261283200000001</v>
      </c>
      <c r="M32" s="6">
        <v>38.606394699999996</v>
      </c>
      <c r="N32" s="6">
        <f>SUM(B32:M32)</f>
        <v>648.14891550000004</v>
      </c>
    </row>
    <row r="33" spans="1:14" x14ac:dyDescent="0.25">
      <c r="A33" t="s">
        <v>0</v>
      </c>
      <c r="B33" s="6">
        <v>1.3791040000000001</v>
      </c>
      <c r="C33" s="6">
        <v>6.3767339999999999</v>
      </c>
      <c r="D33" s="6">
        <v>4.4478689999999999</v>
      </c>
      <c r="E33" s="6">
        <v>4.8207789999999999</v>
      </c>
      <c r="F33" s="6">
        <v>6.5588509999999998</v>
      </c>
      <c r="G33" s="6">
        <v>3.8470019999999998</v>
      </c>
      <c r="H33" s="6">
        <v>8.4476180000000003</v>
      </c>
      <c r="I33" s="6">
        <v>2.256847</v>
      </c>
      <c r="J33" s="6">
        <v>0.82967080000000004</v>
      </c>
      <c r="K33" s="6">
        <v>1.1471150000000001</v>
      </c>
      <c r="L33" s="6">
        <v>1.357229</v>
      </c>
      <c r="M33" s="6">
        <v>4.3282280000000002</v>
      </c>
      <c r="N33" s="6">
        <f>MAX(B33:M33)</f>
        <v>8.4476180000000003</v>
      </c>
    </row>
    <row r="34" spans="1:14" x14ac:dyDescent="0.25">
      <c r="A34" s="4">
        <v>1988</v>
      </c>
      <c r="B34" s="5">
        <f>DATE($A34-1,10,1)</f>
        <v>32051</v>
      </c>
      <c r="C34" s="5">
        <f>DATE($A34-1,11,1)</f>
        <v>32082</v>
      </c>
      <c r="D34" s="5">
        <f>DATE($A34-1,12,1)</f>
        <v>32112</v>
      </c>
      <c r="E34" s="5">
        <f>DATE($A34,1,1)</f>
        <v>32143</v>
      </c>
      <c r="F34" s="5">
        <f>DATE($A34,2,1)</f>
        <v>32174</v>
      </c>
      <c r="G34" s="5">
        <f>DATE($A34,3,1)</f>
        <v>32203</v>
      </c>
      <c r="H34" s="5">
        <f>DATE($A34,4,1)</f>
        <v>32234</v>
      </c>
      <c r="I34" s="5">
        <f>DATE($A34,5,1)</f>
        <v>32264</v>
      </c>
      <c r="J34" s="5">
        <f>DATE($A34,6,1)</f>
        <v>32295</v>
      </c>
      <c r="K34" s="5">
        <f>DATE($A34,7,1)</f>
        <v>32325</v>
      </c>
      <c r="L34" s="5">
        <f>DATE($A34,8,1)</f>
        <v>32356</v>
      </c>
      <c r="M34" s="5">
        <f>DATE($A34,9,1)</f>
        <v>32387</v>
      </c>
      <c r="N34" s="4" t="s">
        <v>3</v>
      </c>
    </row>
    <row r="35" spans="1:14" x14ac:dyDescent="0.25">
      <c r="A35" t="s">
        <v>2</v>
      </c>
      <c r="B35" s="6">
        <v>1.9143699999999999</v>
      </c>
      <c r="C35" s="6">
        <v>0.75349869999999997</v>
      </c>
      <c r="D35" s="6">
        <v>0.72617690000000001</v>
      </c>
      <c r="E35" s="6">
        <v>3.3551160000000002</v>
      </c>
      <c r="F35" s="6">
        <v>1.3416939999999999</v>
      </c>
      <c r="G35" s="6">
        <v>0.76500900000000005</v>
      </c>
      <c r="H35" s="6">
        <v>0.72864010000000001</v>
      </c>
      <c r="I35" s="6">
        <v>0.91792289999999999</v>
      </c>
      <c r="J35" s="6">
        <v>0.71718630000000005</v>
      </c>
      <c r="K35" s="6">
        <v>0.58768810000000005</v>
      </c>
      <c r="L35" s="6">
        <v>0.46535840000000001</v>
      </c>
      <c r="M35" s="6">
        <v>0.42706470000000002</v>
      </c>
      <c r="N35" s="6">
        <f>MIN(B35:M35)</f>
        <v>0.42706470000000002</v>
      </c>
    </row>
    <row r="36" spans="1:14" x14ac:dyDescent="0.25">
      <c r="A36" t="s">
        <v>19</v>
      </c>
      <c r="B36" s="6">
        <v>151.794228</v>
      </c>
      <c r="C36" s="6">
        <v>69.420974400000006</v>
      </c>
      <c r="D36" s="6">
        <v>141.537104</v>
      </c>
      <c r="E36" s="6">
        <v>190.370374</v>
      </c>
      <c r="F36" s="6">
        <v>157.61635799999996</v>
      </c>
      <c r="G36" s="6">
        <v>28.250929199999998</v>
      </c>
      <c r="H36" s="6">
        <v>58.172896499999993</v>
      </c>
      <c r="I36" s="6">
        <v>75.859322399999982</v>
      </c>
      <c r="J36" s="6">
        <v>28.316032100000001</v>
      </c>
      <c r="K36" s="6">
        <v>34.650836599999998</v>
      </c>
      <c r="L36" s="6">
        <v>15.631518400000003</v>
      </c>
      <c r="M36" s="6">
        <v>16.9270006</v>
      </c>
      <c r="N36" s="6">
        <f>SUM(B36:M36)</f>
        <v>968.5475742000001</v>
      </c>
    </row>
    <row r="37" spans="1:14" x14ac:dyDescent="0.25">
      <c r="A37" t="s">
        <v>0</v>
      </c>
      <c r="B37" s="6">
        <v>10.0121</v>
      </c>
      <c r="C37" s="6">
        <v>6.7074420000000003</v>
      </c>
      <c r="D37" s="6">
        <v>8.7918389999999995</v>
      </c>
      <c r="E37" s="6">
        <v>10.373390000000001</v>
      </c>
      <c r="F37" s="6">
        <v>11.26004</v>
      </c>
      <c r="G37" s="6">
        <v>1.270405</v>
      </c>
      <c r="H37" s="6">
        <v>4.4263859999999999</v>
      </c>
      <c r="I37" s="6">
        <v>6.0827770000000001</v>
      </c>
      <c r="J37" s="6">
        <v>1.6130720000000001</v>
      </c>
      <c r="K37" s="6">
        <v>2.0243120000000001</v>
      </c>
      <c r="L37" s="6">
        <v>0.57641569999999998</v>
      </c>
      <c r="M37" s="6">
        <v>0.96684099999999995</v>
      </c>
      <c r="N37" s="6">
        <f>MAX(B37:M37)</f>
        <v>11.26004</v>
      </c>
    </row>
    <row r="38" spans="1:14" x14ac:dyDescent="0.25">
      <c r="A38" s="4">
        <v>1989</v>
      </c>
      <c r="B38" s="5">
        <f>DATE($A38-1,10,1)</f>
        <v>32417</v>
      </c>
      <c r="C38" s="5">
        <f>DATE($A38-1,11,1)</f>
        <v>32448</v>
      </c>
      <c r="D38" s="5">
        <f>DATE($A38-1,12,1)</f>
        <v>32478</v>
      </c>
      <c r="E38" s="5">
        <f>DATE($A38,1,1)</f>
        <v>32509</v>
      </c>
      <c r="F38" s="5">
        <f>DATE($A38,2,1)</f>
        <v>32540</v>
      </c>
      <c r="G38" s="5">
        <f>DATE($A38,3,1)</f>
        <v>32568</v>
      </c>
      <c r="H38" s="5">
        <f>DATE($A38,4,1)</f>
        <v>32599</v>
      </c>
      <c r="I38" s="5">
        <f>DATE($A38,5,1)</f>
        <v>32629</v>
      </c>
      <c r="J38" s="5">
        <f>DATE($A38,6,1)</f>
        <v>32660</v>
      </c>
      <c r="K38" s="5">
        <f>DATE($A38,7,1)</f>
        <v>32690</v>
      </c>
      <c r="L38" s="5">
        <f>DATE($A38,8,1)</f>
        <v>32721</v>
      </c>
      <c r="M38" s="5">
        <f>DATE($A38,9,1)</f>
        <v>32752</v>
      </c>
      <c r="N38" s="4" t="s">
        <v>3</v>
      </c>
    </row>
    <row r="39" spans="1:14" x14ac:dyDescent="0.25">
      <c r="A39" t="s">
        <v>2</v>
      </c>
      <c r="B39" s="6">
        <v>0.41070109999999999</v>
      </c>
      <c r="C39" s="6">
        <v>0.52128549999999996</v>
      </c>
      <c r="D39" s="6">
        <v>0.45403559999999998</v>
      </c>
      <c r="E39" s="6">
        <v>0.4228325</v>
      </c>
      <c r="F39" s="6">
        <v>0.39109139999999998</v>
      </c>
      <c r="G39" s="6">
        <v>0.67737360000000002</v>
      </c>
      <c r="H39" s="6">
        <v>0.85235349999999999</v>
      </c>
      <c r="I39" s="6">
        <v>0.43446309999999999</v>
      </c>
      <c r="J39" s="6">
        <v>0.37829750000000001</v>
      </c>
      <c r="K39" s="6">
        <v>0.33597349999999998</v>
      </c>
      <c r="L39" s="6">
        <v>0.33050220000000002</v>
      </c>
      <c r="M39" s="6">
        <v>0.31753749999999997</v>
      </c>
      <c r="N39" s="6">
        <f>MIN(B39:M39)</f>
        <v>0.31753749999999997</v>
      </c>
    </row>
    <row r="40" spans="1:14" x14ac:dyDescent="0.25">
      <c r="A40" t="s">
        <v>19</v>
      </c>
      <c r="B40" s="6">
        <v>44.674801999999993</v>
      </c>
      <c r="C40" s="6">
        <v>37.9700202</v>
      </c>
      <c r="D40" s="6">
        <v>29.209845500000007</v>
      </c>
      <c r="E40" s="6">
        <v>18.067307799999995</v>
      </c>
      <c r="F40" s="6">
        <v>40.624548099999998</v>
      </c>
      <c r="G40" s="6">
        <v>78.788511999999997</v>
      </c>
      <c r="H40" s="6">
        <v>51.518403399999997</v>
      </c>
      <c r="I40" s="6">
        <v>17.591142199999997</v>
      </c>
      <c r="J40" s="6">
        <v>15.938019200000001</v>
      </c>
      <c r="K40" s="6">
        <v>10.970918899999999</v>
      </c>
      <c r="L40" s="6">
        <v>12.628248699999999</v>
      </c>
      <c r="M40" s="6">
        <v>11.791227399999999</v>
      </c>
      <c r="N40" s="6">
        <f>SUM(B40:M40)</f>
        <v>369.77299539999996</v>
      </c>
    </row>
    <row r="41" spans="1:14" x14ac:dyDescent="0.25">
      <c r="A41" t="s">
        <v>0</v>
      </c>
      <c r="B41" s="6">
        <v>2.6185749999999999</v>
      </c>
      <c r="C41" s="6">
        <v>2.467327</v>
      </c>
      <c r="D41" s="6">
        <v>2.3804979999999998</v>
      </c>
      <c r="E41" s="6">
        <v>0.99678840000000002</v>
      </c>
      <c r="F41" s="6">
        <v>7.1733599999999997</v>
      </c>
      <c r="G41" s="6">
        <v>7.41716</v>
      </c>
      <c r="H41" s="6">
        <v>3.4931369999999999</v>
      </c>
      <c r="I41" s="6">
        <v>0.96949390000000002</v>
      </c>
      <c r="J41" s="6">
        <v>1.031377</v>
      </c>
      <c r="K41" s="6">
        <v>0.3760037</v>
      </c>
      <c r="L41" s="6">
        <v>0.5845861</v>
      </c>
      <c r="M41" s="6">
        <v>0.54216339999999996</v>
      </c>
      <c r="N41" s="6">
        <f>MAX(B41:M41)</f>
        <v>7.41716</v>
      </c>
    </row>
    <row r="42" spans="1:14" x14ac:dyDescent="0.25">
      <c r="A42" s="4">
        <v>1990</v>
      </c>
      <c r="B42" s="5">
        <f>DATE($A42-1,10,1)</f>
        <v>32782</v>
      </c>
      <c r="C42" s="5">
        <f>DATE($A42-1,11,1)</f>
        <v>32813</v>
      </c>
      <c r="D42" s="5">
        <f>DATE($A42-1,12,1)</f>
        <v>32843</v>
      </c>
      <c r="E42" s="5">
        <f>DATE($A42,1,1)</f>
        <v>32874</v>
      </c>
      <c r="F42" s="5">
        <f>DATE($A42,2,1)</f>
        <v>32905</v>
      </c>
      <c r="G42" s="5">
        <f>DATE($A42,3,1)</f>
        <v>32933</v>
      </c>
      <c r="H42" s="5">
        <f>DATE($A42,4,1)</f>
        <v>32964</v>
      </c>
      <c r="I42" s="5">
        <f>DATE($A42,5,1)</f>
        <v>32994</v>
      </c>
      <c r="J42" s="5">
        <f>DATE($A42,6,1)</f>
        <v>33025</v>
      </c>
      <c r="K42" s="5">
        <f>DATE($A42,7,1)</f>
        <v>33055</v>
      </c>
      <c r="L42" s="5">
        <f>DATE($A42,8,1)</f>
        <v>33086</v>
      </c>
      <c r="M42" s="5">
        <f>DATE($A42,9,1)</f>
        <v>33117</v>
      </c>
      <c r="N42" s="4" t="s">
        <v>3</v>
      </c>
    </row>
    <row r="43" spans="1:14" x14ac:dyDescent="0.25">
      <c r="A43" t="s">
        <v>2</v>
      </c>
      <c r="B43" s="6">
        <v>0.29463089999999997</v>
      </c>
      <c r="C43" s="6">
        <v>0.67546989999999996</v>
      </c>
      <c r="D43" s="6">
        <v>1.876312</v>
      </c>
      <c r="E43" s="6">
        <v>1.1381049999999999</v>
      </c>
      <c r="F43" s="6">
        <v>1.4081589999999999</v>
      </c>
      <c r="G43" s="6">
        <v>0.72386320000000004</v>
      </c>
      <c r="H43" s="6">
        <v>0.61665130000000001</v>
      </c>
      <c r="I43" s="6">
        <v>0.50465539999999998</v>
      </c>
      <c r="J43" s="6">
        <v>0.44899529999999999</v>
      </c>
      <c r="K43" s="6">
        <v>0.39006039999999997</v>
      </c>
      <c r="L43" s="6">
        <v>0.3612088</v>
      </c>
      <c r="M43" s="6">
        <v>0.33719480000000002</v>
      </c>
      <c r="N43" s="6">
        <f>MIN(B43:M43)</f>
        <v>0.29463089999999997</v>
      </c>
    </row>
    <row r="44" spans="1:14" x14ac:dyDescent="0.25">
      <c r="A44" t="s">
        <v>19</v>
      </c>
      <c r="B44" s="6">
        <v>18.674424500000001</v>
      </c>
      <c r="C44" s="6">
        <v>68.550616300000002</v>
      </c>
      <c r="D44" s="6">
        <v>294.28311599999995</v>
      </c>
      <c r="E44" s="6">
        <v>122.37485799999997</v>
      </c>
      <c r="F44" s="6">
        <v>137.747975</v>
      </c>
      <c r="G44" s="6">
        <v>27.829905500000006</v>
      </c>
      <c r="H44" s="6">
        <v>32.951253700000002</v>
      </c>
      <c r="I44" s="6">
        <v>18.248873300000003</v>
      </c>
      <c r="J44" s="6">
        <v>14.615303899999999</v>
      </c>
      <c r="K44" s="6">
        <v>12.915041300000002</v>
      </c>
      <c r="L44" s="6">
        <v>13.773595899999998</v>
      </c>
      <c r="M44" s="6">
        <v>12.564732600000003</v>
      </c>
      <c r="N44" s="6">
        <f>SUM(B44:M44)</f>
        <v>774.52969599999994</v>
      </c>
    </row>
    <row r="45" spans="1:14" x14ac:dyDescent="0.25">
      <c r="A45" t="s">
        <v>0</v>
      </c>
      <c r="B45" s="6">
        <v>1.481244</v>
      </c>
      <c r="C45" s="6">
        <v>5.0255879999999999</v>
      </c>
      <c r="D45" s="6">
        <v>21.699860000000001</v>
      </c>
      <c r="E45" s="6">
        <v>9.3673730000000006</v>
      </c>
      <c r="F45" s="6">
        <v>11.140370000000001</v>
      </c>
      <c r="G45" s="6">
        <v>1.3164769999999999</v>
      </c>
      <c r="H45" s="6">
        <v>2.008121</v>
      </c>
      <c r="I45" s="6">
        <v>0.76371469999999997</v>
      </c>
      <c r="J45" s="6">
        <v>0.58019160000000003</v>
      </c>
      <c r="K45" s="6">
        <v>0.46342470000000002</v>
      </c>
      <c r="L45" s="6">
        <v>0.68352999999999997</v>
      </c>
      <c r="M45" s="6">
        <v>1.3265169999999999</v>
      </c>
      <c r="N45" s="6">
        <f>MAX(B45:M45)</f>
        <v>21.699860000000001</v>
      </c>
    </row>
    <row r="46" spans="1:14" x14ac:dyDescent="0.25">
      <c r="A46" s="4">
        <v>1991</v>
      </c>
      <c r="B46" s="5">
        <f>DATE($A46-1,10,1)</f>
        <v>33147</v>
      </c>
      <c r="C46" s="5">
        <f>DATE($A46-1,11,1)</f>
        <v>33178</v>
      </c>
      <c r="D46" s="5">
        <f>DATE($A46-1,12,1)</f>
        <v>33208</v>
      </c>
      <c r="E46" s="5">
        <f>DATE($A46,1,1)</f>
        <v>33239</v>
      </c>
      <c r="F46" s="5">
        <f>DATE($A46,2,1)</f>
        <v>33270</v>
      </c>
      <c r="G46" s="5">
        <f>DATE($A46,3,1)</f>
        <v>33298</v>
      </c>
      <c r="H46" s="5">
        <f>DATE($A46,4,1)</f>
        <v>33329</v>
      </c>
      <c r="I46" s="5">
        <f>DATE($A46,5,1)</f>
        <v>33359</v>
      </c>
      <c r="J46" s="5">
        <f>DATE($A46,6,1)</f>
        <v>33390</v>
      </c>
      <c r="K46" s="5">
        <f>DATE($A46,7,1)</f>
        <v>33420</v>
      </c>
      <c r="L46" s="5">
        <f>DATE($A46,8,1)</f>
        <v>33451</v>
      </c>
      <c r="M46" s="5">
        <f>DATE($A46,9,1)</f>
        <v>33482</v>
      </c>
      <c r="N46" s="4" t="s">
        <v>3</v>
      </c>
    </row>
    <row r="47" spans="1:14" x14ac:dyDescent="0.25">
      <c r="A47" t="s">
        <v>2</v>
      </c>
      <c r="B47" s="6">
        <v>0.64110330000000004</v>
      </c>
      <c r="C47" s="6">
        <v>1.300219</v>
      </c>
      <c r="D47" s="6">
        <v>0.49346590000000001</v>
      </c>
      <c r="E47" s="6">
        <v>1.473719</v>
      </c>
      <c r="F47" s="6">
        <v>1.100006</v>
      </c>
      <c r="G47" s="6">
        <v>1.8631180000000001</v>
      </c>
      <c r="H47" s="6">
        <v>0.68920429999999999</v>
      </c>
      <c r="I47" s="6">
        <v>0.53402669999999997</v>
      </c>
      <c r="J47" s="6">
        <v>0.48624139999999999</v>
      </c>
      <c r="K47" s="6">
        <v>0.41260269999999999</v>
      </c>
      <c r="L47" s="6">
        <v>0.38523000000000002</v>
      </c>
      <c r="M47" s="6">
        <v>0.44808999999999999</v>
      </c>
      <c r="N47" s="6">
        <f>MIN(B47:M47)</f>
        <v>0.38523000000000002</v>
      </c>
    </row>
    <row r="48" spans="1:14" x14ac:dyDescent="0.25">
      <c r="A48" t="s">
        <v>19</v>
      </c>
      <c r="B48" s="6">
        <v>92.222063399999982</v>
      </c>
      <c r="C48" s="6">
        <v>84.789001999999996</v>
      </c>
      <c r="D48" s="6">
        <v>36.403630900000003</v>
      </c>
      <c r="E48" s="6">
        <v>171.54004899999995</v>
      </c>
      <c r="F48" s="6">
        <v>68.951229999999995</v>
      </c>
      <c r="G48" s="6">
        <v>185.13587100000001</v>
      </c>
      <c r="H48" s="6">
        <v>31.459344099999992</v>
      </c>
      <c r="I48" s="6">
        <v>18.519068199999996</v>
      </c>
      <c r="J48" s="6">
        <v>21.469412700000007</v>
      </c>
      <c r="K48" s="6">
        <v>14.040018400000001</v>
      </c>
      <c r="L48" s="6">
        <v>15.6675741</v>
      </c>
      <c r="M48" s="6">
        <v>22.010254500000002</v>
      </c>
      <c r="N48" s="6">
        <f>SUM(B48:M48)</f>
        <v>762.20751829999983</v>
      </c>
    </row>
    <row r="49" spans="1:14" x14ac:dyDescent="0.25">
      <c r="A49" t="s">
        <v>0</v>
      </c>
      <c r="B49" s="6">
        <v>6.4596720000000003</v>
      </c>
      <c r="C49" s="6">
        <v>5.7005730000000003</v>
      </c>
      <c r="D49" s="6">
        <v>4.1276820000000001</v>
      </c>
      <c r="E49" s="6">
        <v>12.67174</v>
      </c>
      <c r="F49" s="6">
        <v>4.7140709999999997</v>
      </c>
      <c r="G49" s="6">
        <v>9.9728209999999997</v>
      </c>
      <c r="H49" s="6">
        <v>1.784727</v>
      </c>
      <c r="I49" s="6">
        <v>0.71867479999999995</v>
      </c>
      <c r="J49" s="6">
        <v>1.2405200000000001</v>
      </c>
      <c r="K49" s="6">
        <v>0.55256749999999999</v>
      </c>
      <c r="L49" s="6">
        <v>1.0581069999999999</v>
      </c>
      <c r="M49" s="6">
        <v>1.7717229999999999</v>
      </c>
      <c r="N49" s="6">
        <f>MAX(B49:M49)</f>
        <v>12.67174</v>
      </c>
    </row>
    <row r="50" spans="1:14" x14ac:dyDescent="0.25">
      <c r="A50" s="4">
        <v>1992</v>
      </c>
      <c r="B50" s="5">
        <f>DATE($A50-1,10,1)</f>
        <v>33512</v>
      </c>
      <c r="C50" s="5">
        <f>DATE($A50-1,11,1)</f>
        <v>33543</v>
      </c>
      <c r="D50" s="5">
        <f>DATE($A50-1,12,1)</f>
        <v>33573</v>
      </c>
      <c r="E50" s="5">
        <f>DATE($A50,1,1)</f>
        <v>33604</v>
      </c>
      <c r="F50" s="5">
        <f>DATE($A50,2,1)</f>
        <v>33635</v>
      </c>
      <c r="G50" s="5">
        <f>DATE($A50,3,1)</f>
        <v>33664</v>
      </c>
      <c r="H50" s="5">
        <f>DATE($A50,4,1)</f>
        <v>33695</v>
      </c>
      <c r="I50" s="5">
        <f>DATE($A50,5,1)</f>
        <v>33725</v>
      </c>
      <c r="J50" s="5">
        <f>DATE($A50,6,1)</f>
        <v>33756</v>
      </c>
      <c r="K50" s="5">
        <f>DATE($A50,7,1)</f>
        <v>33786</v>
      </c>
      <c r="L50" s="5">
        <f>DATE($A50,8,1)</f>
        <v>33817</v>
      </c>
      <c r="M50" s="5">
        <f>DATE($A50,9,1)</f>
        <v>33848</v>
      </c>
      <c r="N50" s="4" t="s">
        <v>3</v>
      </c>
    </row>
    <row r="51" spans="1:14" x14ac:dyDescent="0.25">
      <c r="A51" t="s">
        <v>2</v>
      </c>
      <c r="B51" s="6">
        <v>0.69848460000000001</v>
      </c>
      <c r="C51" s="6">
        <v>1.185559</v>
      </c>
      <c r="D51" s="6">
        <v>0.59118990000000005</v>
      </c>
      <c r="E51" s="6">
        <v>0.49008659999999998</v>
      </c>
      <c r="F51" s="6">
        <v>0.46450839999999999</v>
      </c>
      <c r="G51" s="6">
        <v>0.36055739999999997</v>
      </c>
      <c r="H51" s="6">
        <v>0.50431440000000005</v>
      </c>
      <c r="I51" s="6">
        <v>0.37316169999999999</v>
      </c>
      <c r="J51" s="6">
        <v>0.41189229999999999</v>
      </c>
      <c r="K51" s="6">
        <v>0.32663140000000002</v>
      </c>
      <c r="L51" s="6">
        <v>0.30722169999999999</v>
      </c>
      <c r="M51" s="6">
        <v>0.40469040000000001</v>
      </c>
      <c r="N51" s="6">
        <f>MIN(B51:M51)</f>
        <v>0.30722169999999999</v>
      </c>
    </row>
    <row r="52" spans="1:14" x14ac:dyDescent="0.25">
      <c r="A52" t="s">
        <v>19</v>
      </c>
      <c r="B52" s="6">
        <v>35.413747600000001</v>
      </c>
      <c r="C52" s="6">
        <v>94.278971999999996</v>
      </c>
      <c r="D52" s="6">
        <v>49.152852199999998</v>
      </c>
      <c r="E52" s="6">
        <v>48.651918299999991</v>
      </c>
      <c r="F52" s="6">
        <v>22.8009314</v>
      </c>
      <c r="G52" s="6">
        <v>15.4059408</v>
      </c>
      <c r="H52" s="6">
        <v>67.371919700000007</v>
      </c>
      <c r="I52" s="6">
        <v>29.038435699999997</v>
      </c>
      <c r="J52" s="6">
        <v>29.015149400000006</v>
      </c>
      <c r="K52" s="6">
        <v>12.602885299999999</v>
      </c>
      <c r="L52" s="6">
        <v>14.713692499999999</v>
      </c>
      <c r="M52" s="6">
        <v>30.052083199999998</v>
      </c>
      <c r="N52" s="6">
        <f>SUM(B52:M52)</f>
        <v>448.49852809999993</v>
      </c>
    </row>
    <row r="53" spans="1:14" x14ac:dyDescent="0.25">
      <c r="A53" t="s">
        <v>0</v>
      </c>
      <c r="B53" s="6">
        <v>2.017277</v>
      </c>
      <c r="C53" s="6">
        <v>7.7066610000000004</v>
      </c>
      <c r="D53" s="6">
        <v>4.0244619999999998</v>
      </c>
      <c r="E53" s="6">
        <v>4.9486720000000002</v>
      </c>
      <c r="F53" s="6">
        <v>1.854557</v>
      </c>
      <c r="G53" s="6">
        <v>2.2949109999999999</v>
      </c>
      <c r="H53" s="6">
        <v>6.5217859999999996</v>
      </c>
      <c r="I53" s="6">
        <v>3.4067880000000001</v>
      </c>
      <c r="J53" s="6">
        <v>2.677146</v>
      </c>
      <c r="K53" s="6">
        <v>0.65660419999999997</v>
      </c>
      <c r="L53" s="6">
        <v>2.5862259999999999</v>
      </c>
      <c r="M53" s="6">
        <v>2.301682</v>
      </c>
      <c r="N53" s="6">
        <f>MAX(B53:M53)</f>
        <v>7.7066610000000004</v>
      </c>
    </row>
    <row r="54" spans="1:14" x14ac:dyDescent="0.25">
      <c r="A54" s="4">
        <v>1993</v>
      </c>
      <c r="B54" s="5">
        <f>DATE($A54-1,10,1)</f>
        <v>33878</v>
      </c>
      <c r="C54" s="5">
        <f>DATE($A54-1,11,1)</f>
        <v>33909</v>
      </c>
      <c r="D54" s="5">
        <f>DATE($A54-1,12,1)</f>
        <v>33939</v>
      </c>
      <c r="E54" s="5">
        <f>DATE($A54,1,1)</f>
        <v>33970</v>
      </c>
      <c r="F54" s="5">
        <f>DATE($A54,2,1)</f>
        <v>34001</v>
      </c>
      <c r="G54" s="5">
        <f>DATE($A54,3,1)</f>
        <v>34029</v>
      </c>
      <c r="H54" s="5">
        <f>DATE($A54,4,1)</f>
        <v>34060</v>
      </c>
      <c r="I54" s="5">
        <f>DATE($A54,5,1)</f>
        <v>34090</v>
      </c>
      <c r="J54" s="5">
        <f>DATE($A54,6,1)</f>
        <v>34121</v>
      </c>
      <c r="K54" s="5">
        <f>DATE($A54,7,1)</f>
        <v>34151</v>
      </c>
      <c r="L54" s="5">
        <f>DATE($A54,8,1)</f>
        <v>34182</v>
      </c>
      <c r="M54" s="5">
        <f>DATE($A54,9,1)</f>
        <v>34213</v>
      </c>
      <c r="N54" s="4" t="s">
        <v>3</v>
      </c>
    </row>
    <row r="55" spans="1:14" x14ac:dyDescent="0.25">
      <c r="A55" t="s">
        <v>2</v>
      </c>
      <c r="B55" s="6">
        <v>0.44126480000000001</v>
      </c>
      <c r="C55" s="6">
        <v>0.93718239999999997</v>
      </c>
      <c r="D55" s="6">
        <v>1.0612779999999999</v>
      </c>
      <c r="E55" s="6">
        <v>0.59907659999999996</v>
      </c>
      <c r="F55" s="6">
        <v>0.43630659999999999</v>
      </c>
      <c r="G55" s="6">
        <v>0.39968759999999998</v>
      </c>
      <c r="H55" s="6">
        <v>0.52981049999999996</v>
      </c>
      <c r="I55" s="6">
        <v>0.84317839999999999</v>
      </c>
      <c r="J55" s="6">
        <v>0.63020469999999995</v>
      </c>
      <c r="K55" s="6">
        <v>0.39252280000000001</v>
      </c>
      <c r="L55" s="6">
        <v>0.36131720000000001</v>
      </c>
      <c r="M55" s="6">
        <v>0.40382899999999999</v>
      </c>
      <c r="N55" s="6">
        <f>MIN(B55:M55)</f>
        <v>0.36131720000000001</v>
      </c>
    </row>
    <row r="56" spans="1:14" x14ac:dyDescent="0.25">
      <c r="A56" t="s">
        <v>19</v>
      </c>
      <c r="B56" s="6">
        <v>35.282128100000001</v>
      </c>
      <c r="C56" s="6">
        <v>53.488640899999993</v>
      </c>
      <c r="D56" s="6">
        <v>137.14481400000003</v>
      </c>
      <c r="E56" s="6">
        <v>57.112192299999982</v>
      </c>
      <c r="F56" s="6">
        <v>16.717546999999996</v>
      </c>
      <c r="G56" s="6">
        <v>15.737759799999999</v>
      </c>
      <c r="H56" s="6">
        <v>62.599125000000001</v>
      </c>
      <c r="I56" s="6">
        <v>94.346926999999994</v>
      </c>
      <c r="J56" s="6">
        <v>48.0549812</v>
      </c>
      <c r="K56" s="6">
        <v>15.059297500000001</v>
      </c>
      <c r="L56" s="6">
        <v>14.806540599999995</v>
      </c>
      <c r="M56" s="6">
        <v>32.612907500000013</v>
      </c>
      <c r="N56" s="6">
        <f>SUM(B56:M56)</f>
        <v>582.9628608999999</v>
      </c>
    </row>
    <row r="57" spans="1:14" x14ac:dyDescent="0.25">
      <c r="A57" t="s">
        <v>0</v>
      </c>
      <c r="B57" s="6">
        <v>3.7595019999999999</v>
      </c>
      <c r="C57" s="6">
        <v>3.0422859999999998</v>
      </c>
      <c r="D57" s="6">
        <v>11.47692</v>
      </c>
      <c r="E57" s="6">
        <v>5.4933439999999996</v>
      </c>
      <c r="F57" s="6">
        <v>0.88654390000000005</v>
      </c>
      <c r="G57" s="6">
        <v>0.69946050000000004</v>
      </c>
      <c r="H57" s="6">
        <v>4.5407169999999999</v>
      </c>
      <c r="I57" s="6">
        <v>6.6312620000000004</v>
      </c>
      <c r="J57" s="6">
        <v>4.6432460000000004</v>
      </c>
      <c r="K57" s="6">
        <v>0.74813019999999997</v>
      </c>
      <c r="L57" s="6">
        <v>0.81245420000000002</v>
      </c>
      <c r="M57" s="6">
        <v>1.9848490000000001</v>
      </c>
      <c r="N57" s="6">
        <f>MAX(B57:M57)</f>
        <v>11.47692</v>
      </c>
    </row>
    <row r="58" spans="1:14" x14ac:dyDescent="0.25">
      <c r="A58" s="4">
        <v>1994</v>
      </c>
      <c r="B58" s="5">
        <f>DATE($A58-1,10,1)</f>
        <v>34243</v>
      </c>
      <c r="C58" s="5">
        <f>DATE($A58-1,11,1)</f>
        <v>34274</v>
      </c>
      <c r="D58" s="5">
        <f>DATE($A58-1,12,1)</f>
        <v>34304</v>
      </c>
      <c r="E58" s="5">
        <f>DATE($A58,1,1)</f>
        <v>34335</v>
      </c>
      <c r="F58" s="5">
        <f>DATE($A58,2,1)</f>
        <v>34366</v>
      </c>
      <c r="G58" s="5">
        <f>DATE($A58,3,1)</f>
        <v>34394</v>
      </c>
      <c r="H58" s="5">
        <f>DATE($A58,4,1)</f>
        <v>34425</v>
      </c>
      <c r="I58" s="5">
        <f>DATE($A58,5,1)</f>
        <v>34455</v>
      </c>
      <c r="J58" s="5">
        <f>DATE($A58,6,1)</f>
        <v>34486</v>
      </c>
      <c r="K58" s="5">
        <f>DATE($A58,7,1)</f>
        <v>34516</v>
      </c>
      <c r="L58" s="5">
        <f>DATE($A58,8,1)</f>
        <v>34547</v>
      </c>
      <c r="M58" s="5">
        <f>DATE($A58,9,1)</f>
        <v>34578</v>
      </c>
      <c r="N58" s="4" t="s">
        <v>3</v>
      </c>
    </row>
    <row r="59" spans="1:14" x14ac:dyDescent="0.25">
      <c r="A59" t="s">
        <v>2</v>
      </c>
      <c r="B59" s="6">
        <v>1.554079</v>
      </c>
      <c r="C59" s="6">
        <v>0.94607129999999995</v>
      </c>
      <c r="D59" s="6">
        <v>1.5122500000000001</v>
      </c>
      <c r="E59" s="6">
        <v>1.6630929999999999</v>
      </c>
      <c r="F59" s="6">
        <v>1.5336050000000001</v>
      </c>
      <c r="G59" s="6">
        <v>0.75479589999999996</v>
      </c>
      <c r="H59" s="6">
        <v>0.64771710000000005</v>
      </c>
      <c r="I59" s="6">
        <v>0.90365899999999999</v>
      </c>
      <c r="J59" s="6">
        <v>0.69180799999999998</v>
      </c>
      <c r="K59" s="6">
        <v>0.53779399999999999</v>
      </c>
      <c r="L59" s="6">
        <v>0.51729800000000004</v>
      </c>
      <c r="M59" s="6">
        <v>0.49518119999999999</v>
      </c>
      <c r="N59" s="6">
        <f>MIN(B59:M59)</f>
        <v>0.49518119999999999</v>
      </c>
    </row>
    <row r="60" spans="1:14" x14ac:dyDescent="0.25">
      <c r="A60" t="s">
        <v>19</v>
      </c>
      <c r="B60" s="6">
        <v>205.414311</v>
      </c>
      <c r="C60" s="6">
        <v>102.4044998</v>
      </c>
      <c r="D60" s="6">
        <v>85.040195000000011</v>
      </c>
      <c r="E60" s="6">
        <v>230.16233300000005</v>
      </c>
      <c r="F60" s="6">
        <v>112.37527599999997</v>
      </c>
      <c r="G60" s="6">
        <v>57.412267400000005</v>
      </c>
      <c r="H60" s="6">
        <v>41.1173444</v>
      </c>
      <c r="I60" s="6">
        <v>159.84120309999997</v>
      </c>
      <c r="J60" s="6">
        <v>40.007686700000001</v>
      </c>
      <c r="K60" s="6">
        <v>18.456993899999997</v>
      </c>
      <c r="L60" s="6">
        <v>28.563579599999997</v>
      </c>
      <c r="M60" s="6">
        <v>22.109838600000003</v>
      </c>
      <c r="N60" s="6">
        <f>SUM(B60:M60)</f>
        <v>1102.9055284999999</v>
      </c>
    </row>
    <row r="61" spans="1:14" x14ac:dyDescent="0.25">
      <c r="A61" t="s">
        <v>0</v>
      </c>
      <c r="B61" s="6">
        <v>14.7355</v>
      </c>
      <c r="C61" s="6">
        <v>7.5851230000000003</v>
      </c>
      <c r="D61" s="6">
        <v>7.4768720000000002</v>
      </c>
      <c r="E61" s="6">
        <v>16.009720000000002</v>
      </c>
      <c r="F61" s="6">
        <v>6.2286450000000002</v>
      </c>
      <c r="G61" s="6">
        <v>5.7611109999999996</v>
      </c>
      <c r="H61" s="6">
        <v>3.701851</v>
      </c>
      <c r="I61" s="6">
        <v>13.49292</v>
      </c>
      <c r="J61" s="6">
        <v>3.4215559999999998</v>
      </c>
      <c r="K61" s="6">
        <v>0.68067259999999996</v>
      </c>
      <c r="L61" s="6">
        <v>2.149775</v>
      </c>
      <c r="M61" s="6">
        <v>1.0833489999999999</v>
      </c>
      <c r="N61" s="6">
        <f>MAX(B61:M61)</f>
        <v>16.009720000000002</v>
      </c>
    </row>
    <row r="62" spans="1:14" x14ac:dyDescent="0.25">
      <c r="A62" s="4">
        <v>1995</v>
      </c>
      <c r="B62" s="5">
        <f>DATE($A62-1,10,1)</f>
        <v>34608</v>
      </c>
      <c r="C62" s="5">
        <f>DATE($A62-1,11,1)</f>
        <v>34639</v>
      </c>
      <c r="D62" s="5">
        <f>DATE($A62-1,12,1)</f>
        <v>34669</v>
      </c>
      <c r="E62" s="5">
        <f>DATE($A62,1,1)</f>
        <v>34700</v>
      </c>
      <c r="F62" s="5">
        <f>DATE($A62,2,1)</f>
        <v>34731</v>
      </c>
      <c r="G62" s="5">
        <f>DATE($A62,3,1)</f>
        <v>34759</v>
      </c>
      <c r="H62" s="5">
        <f>DATE($A62,4,1)</f>
        <v>34790</v>
      </c>
      <c r="I62" s="5">
        <f>DATE($A62,5,1)</f>
        <v>34820</v>
      </c>
      <c r="J62" s="5">
        <f>DATE($A62,6,1)</f>
        <v>34851</v>
      </c>
      <c r="K62" s="5">
        <f>DATE($A62,7,1)</f>
        <v>34881</v>
      </c>
      <c r="L62" s="5">
        <f>DATE($A62,8,1)</f>
        <v>34912</v>
      </c>
      <c r="M62" s="5">
        <f>DATE($A62,9,1)</f>
        <v>34943</v>
      </c>
      <c r="N62" s="4" t="s">
        <v>3</v>
      </c>
    </row>
    <row r="63" spans="1:14" x14ac:dyDescent="0.25">
      <c r="A63" t="s">
        <v>2</v>
      </c>
      <c r="B63" s="6">
        <v>0.60121760000000002</v>
      </c>
      <c r="C63" s="6">
        <v>1.0059419999999999</v>
      </c>
      <c r="D63" s="6">
        <v>0.81104270000000001</v>
      </c>
      <c r="E63" s="6">
        <v>1.660682</v>
      </c>
      <c r="F63" s="6">
        <v>2.9480300000000002</v>
      </c>
      <c r="G63" s="6">
        <v>0.77615719999999999</v>
      </c>
      <c r="H63" s="6">
        <v>0.61415609999999998</v>
      </c>
      <c r="I63" s="6">
        <v>0.68397289999999999</v>
      </c>
      <c r="J63" s="6">
        <v>0.49139909999999998</v>
      </c>
      <c r="K63" s="6">
        <v>0.42389759999999999</v>
      </c>
      <c r="L63" s="6">
        <v>0.38021690000000002</v>
      </c>
      <c r="M63" s="6">
        <v>0.37297269999999999</v>
      </c>
      <c r="N63" s="6">
        <f>MIN(B63:M63)</f>
        <v>0.37297269999999999</v>
      </c>
    </row>
    <row r="64" spans="1:14" x14ac:dyDescent="0.25">
      <c r="A64" t="s">
        <v>19</v>
      </c>
      <c r="B64" s="6">
        <v>42.442155499999998</v>
      </c>
      <c r="C64" s="6">
        <v>117.49881800000001</v>
      </c>
      <c r="D64" s="6">
        <v>77.698418599999997</v>
      </c>
      <c r="E64" s="6">
        <v>179.01424800000001</v>
      </c>
      <c r="F64" s="6">
        <v>160.64127999999999</v>
      </c>
      <c r="G64" s="6">
        <v>55.059865599999995</v>
      </c>
      <c r="H64" s="6">
        <v>21.4960956</v>
      </c>
      <c r="I64" s="6">
        <v>37.66536159999999</v>
      </c>
      <c r="J64" s="6">
        <v>17.4167284</v>
      </c>
      <c r="K64" s="6">
        <v>16.744933400000001</v>
      </c>
      <c r="L64" s="6">
        <v>14.539840900000005</v>
      </c>
      <c r="M64" s="6">
        <v>36.048361800000002</v>
      </c>
      <c r="N64" s="6">
        <f>SUM(B64:M64)</f>
        <v>776.26610740000001</v>
      </c>
    </row>
    <row r="65" spans="1:14" x14ac:dyDescent="0.25">
      <c r="A65" t="s">
        <v>0</v>
      </c>
      <c r="B65" s="6">
        <v>2.7634319999999999</v>
      </c>
      <c r="C65" s="6">
        <v>9.2316319999999994</v>
      </c>
      <c r="D65" s="6">
        <v>10.9724</v>
      </c>
      <c r="E65" s="6">
        <v>11.86088</v>
      </c>
      <c r="F65" s="6">
        <v>9.56569</v>
      </c>
      <c r="G65" s="6">
        <v>4.0261149999999999</v>
      </c>
      <c r="H65" s="6">
        <v>1.115586</v>
      </c>
      <c r="I65" s="6">
        <v>2.3116430000000001</v>
      </c>
      <c r="J65" s="6">
        <v>0.75146480000000004</v>
      </c>
      <c r="K65" s="6">
        <v>0.7137386</v>
      </c>
      <c r="L65" s="6">
        <v>0.69437749999999998</v>
      </c>
      <c r="M65" s="6">
        <v>2.6326809999999998</v>
      </c>
      <c r="N65" s="6">
        <f>MAX(B65:M65)</f>
        <v>11.86088</v>
      </c>
    </row>
    <row r="66" spans="1:14" x14ac:dyDescent="0.25">
      <c r="A66" s="4">
        <v>1996</v>
      </c>
      <c r="B66" s="5">
        <f>DATE($A66-1,10,1)</f>
        <v>34973</v>
      </c>
      <c r="C66" s="5">
        <f>DATE($A66-1,11,1)</f>
        <v>35004</v>
      </c>
      <c r="D66" s="5">
        <f>DATE($A66-1,12,1)</f>
        <v>35034</v>
      </c>
      <c r="E66" s="5">
        <f>DATE($A66,1,1)</f>
        <v>35065</v>
      </c>
      <c r="F66" s="5">
        <f>DATE($A66,2,1)</f>
        <v>35096</v>
      </c>
      <c r="G66" s="5">
        <f>DATE($A66,3,1)</f>
        <v>35125</v>
      </c>
      <c r="H66" s="5">
        <f>DATE($A66,4,1)</f>
        <v>35156</v>
      </c>
      <c r="I66" s="5">
        <f>DATE($A66,5,1)</f>
        <v>35186</v>
      </c>
      <c r="J66" s="5">
        <f>DATE($A66,6,1)</f>
        <v>35217</v>
      </c>
      <c r="K66" s="5">
        <f>DATE($A66,7,1)</f>
        <v>35247</v>
      </c>
      <c r="L66" s="5">
        <f>DATE($A66,8,1)</f>
        <v>35278</v>
      </c>
      <c r="M66" s="5">
        <f>DATE($A66,9,1)</f>
        <v>35309</v>
      </c>
      <c r="N66" s="4" t="s">
        <v>3</v>
      </c>
    </row>
    <row r="67" spans="1:14" x14ac:dyDescent="0.25">
      <c r="A67" t="s">
        <v>2</v>
      </c>
      <c r="B67" s="6">
        <v>0.4323108</v>
      </c>
      <c r="C67" s="6">
        <v>0.94095969999999995</v>
      </c>
      <c r="D67" s="6">
        <v>0.93117939999999999</v>
      </c>
      <c r="E67" s="6">
        <v>4.8955299999999999</v>
      </c>
      <c r="F67" s="6">
        <v>2.0879319999999999</v>
      </c>
      <c r="G67" s="6">
        <v>1.471123</v>
      </c>
      <c r="H67" s="6">
        <v>1.1071029999999999</v>
      </c>
      <c r="I67" s="6">
        <v>1.084265</v>
      </c>
      <c r="J67" s="6">
        <v>0.67588709999999996</v>
      </c>
      <c r="K67" s="6">
        <v>0.58296970000000004</v>
      </c>
      <c r="L67" s="6">
        <v>0.54423509999999997</v>
      </c>
      <c r="M67" s="6">
        <v>0.4875101</v>
      </c>
      <c r="N67" s="6">
        <f>MIN(B67:M67)</f>
        <v>0.4323108</v>
      </c>
    </row>
    <row r="68" spans="1:14" x14ac:dyDescent="0.25">
      <c r="A68" t="s">
        <v>19</v>
      </c>
      <c r="B68" s="6">
        <v>32.653065699999999</v>
      </c>
      <c r="C68" s="6">
        <v>148.79549069999999</v>
      </c>
      <c r="D68" s="6">
        <v>214.97393020000001</v>
      </c>
      <c r="E68" s="6">
        <v>435.38276500000001</v>
      </c>
      <c r="F68" s="6">
        <v>126.51038799999999</v>
      </c>
      <c r="G68" s="6">
        <v>78.508075999999988</v>
      </c>
      <c r="H68" s="6">
        <v>92.042035999999982</v>
      </c>
      <c r="I68" s="6">
        <v>60.585451999999982</v>
      </c>
      <c r="J68" s="6">
        <v>25.263212199999998</v>
      </c>
      <c r="K68" s="6">
        <v>20.4868475</v>
      </c>
      <c r="L68" s="6">
        <v>18.362390900000005</v>
      </c>
      <c r="M68" s="6">
        <v>25.697608700000004</v>
      </c>
      <c r="N68" s="6">
        <f>SUM(B68:M68)</f>
        <v>1279.2612629000002</v>
      </c>
    </row>
    <row r="69" spans="1:14" x14ac:dyDescent="0.25">
      <c r="A69" t="s">
        <v>0</v>
      </c>
      <c r="B69" s="6">
        <v>3.1607229999999999</v>
      </c>
      <c r="C69" s="6">
        <v>9.6931399999999996</v>
      </c>
      <c r="D69" s="6">
        <v>23.95234</v>
      </c>
      <c r="E69" s="6">
        <v>23.913250000000001</v>
      </c>
      <c r="F69" s="6">
        <v>7.1918689999999996</v>
      </c>
      <c r="G69" s="6">
        <v>6.7994960000000004</v>
      </c>
      <c r="H69" s="6">
        <v>9.0394950000000005</v>
      </c>
      <c r="I69" s="6">
        <v>4.3110580000000001</v>
      </c>
      <c r="J69" s="6">
        <v>1.2966249999999999</v>
      </c>
      <c r="K69" s="6">
        <v>0.78274140000000003</v>
      </c>
      <c r="L69" s="6">
        <v>0.72934180000000004</v>
      </c>
      <c r="M69" s="6">
        <v>1.9413959999999999</v>
      </c>
      <c r="N69" s="6">
        <f>MAX(B69:M69)</f>
        <v>23.95234</v>
      </c>
    </row>
    <row r="70" spans="1:14" x14ac:dyDescent="0.25">
      <c r="A70" s="4">
        <v>1997</v>
      </c>
      <c r="B70" s="5">
        <f>DATE($A70-1,10,1)</f>
        <v>35339</v>
      </c>
      <c r="C70" s="5">
        <f>DATE($A70-1,11,1)</f>
        <v>35370</v>
      </c>
      <c r="D70" s="5">
        <f>DATE($A70-1,12,1)</f>
        <v>35400</v>
      </c>
      <c r="E70" s="5">
        <f>DATE($A70,1,1)</f>
        <v>35431</v>
      </c>
      <c r="F70" s="5">
        <f>DATE($A70,2,1)</f>
        <v>35462</v>
      </c>
      <c r="G70" s="5">
        <f>DATE($A70,3,1)</f>
        <v>35490</v>
      </c>
      <c r="H70" s="5">
        <f>DATE($A70,4,1)</f>
        <v>35521</v>
      </c>
      <c r="I70" s="5">
        <f>DATE($A70,5,1)</f>
        <v>35551</v>
      </c>
      <c r="J70" s="5">
        <f>DATE($A70,6,1)</f>
        <v>35582</v>
      </c>
      <c r="K70" s="5">
        <f>DATE($A70,7,1)</f>
        <v>35612</v>
      </c>
      <c r="L70" s="5">
        <f>DATE($A70,8,1)</f>
        <v>35643</v>
      </c>
      <c r="M70" s="5">
        <f>DATE($A70,9,1)</f>
        <v>35674</v>
      </c>
      <c r="N70" s="4" t="s">
        <v>3</v>
      </c>
    </row>
    <row r="71" spans="1:14" x14ac:dyDescent="0.25">
      <c r="A71" t="s">
        <v>2</v>
      </c>
      <c r="B71" s="6">
        <v>0.51965039999999996</v>
      </c>
      <c r="C71" s="6">
        <v>0.77407649999999995</v>
      </c>
      <c r="D71" s="6">
        <v>1.2360720000000001</v>
      </c>
      <c r="E71" s="6">
        <v>1.8803300000000001</v>
      </c>
      <c r="F71" s="6">
        <v>1.1451849999999999</v>
      </c>
      <c r="G71" s="6">
        <v>0.59977380000000002</v>
      </c>
      <c r="H71" s="6">
        <v>0.54981400000000002</v>
      </c>
      <c r="I71" s="6">
        <v>0.76425359999999998</v>
      </c>
      <c r="J71" s="6">
        <v>0.8718458</v>
      </c>
      <c r="K71" s="6">
        <v>0.59822050000000004</v>
      </c>
      <c r="L71" s="6">
        <v>0.52700499999999995</v>
      </c>
      <c r="M71" s="6">
        <v>0.4579742</v>
      </c>
      <c r="N71" s="6">
        <f>MIN(B71:M71)</f>
        <v>0.4579742</v>
      </c>
    </row>
    <row r="72" spans="1:14" x14ac:dyDescent="0.25">
      <c r="A72" t="s">
        <v>19</v>
      </c>
      <c r="B72" s="6">
        <v>36.195672999999999</v>
      </c>
      <c r="C72" s="6">
        <v>71.966125000000019</v>
      </c>
      <c r="D72" s="6">
        <v>156.89075399999996</v>
      </c>
      <c r="E72" s="6">
        <v>129.33446800000002</v>
      </c>
      <c r="F72" s="6">
        <v>57.251148000000008</v>
      </c>
      <c r="G72" s="6">
        <v>29.371672999999998</v>
      </c>
      <c r="H72" s="6">
        <v>25.347080500000001</v>
      </c>
      <c r="I72" s="6">
        <v>85.8805859</v>
      </c>
      <c r="J72" s="6">
        <v>95.551092400000016</v>
      </c>
      <c r="K72" s="6">
        <v>24.201053199999997</v>
      </c>
      <c r="L72" s="6">
        <v>23.613033599999998</v>
      </c>
      <c r="M72" s="6">
        <v>18.373984100000005</v>
      </c>
      <c r="N72" s="6">
        <f>SUM(B72:M72)</f>
        <v>753.97667070000011</v>
      </c>
    </row>
    <row r="73" spans="1:14" x14ac:dyDescent="0.25">
      <c r="A73" t="s">
        <v>0</v>
      </c>
      <c r="B73" s="6">
        <v>2.290743</v>
      </c>
      <c r="C73" s="6">
        <v>5.5459589999999999</v>
      </c>
      <c r="D73" s="6">
        <v>9.4623530000000002</v>
      </c>
      <c r="E73" s="6">
        <v>8.6002759999999991</v>
      </c>
      <c r="F73" s="6">
        <v>3.1094179999999998</v>
      </c>
      <c r="G73" s="6">
        <v>2.1199690000000002</v>
      </c>
      <c r="H73" s="6">
        <v>1.4525760000000001</v>
      </c>
      <c r="I73" s="6">
        <v>6.4266699999999997</v>
      </c>
      <c r="J73" s="6">
        <v>7.820818</v>
      </c>
      <c r="K73" s="6">
        <v>1.297258</v>
      </c>
      <c r="L73" s="6">
        <v>1.6064849999999999</v>
      </c>
      <c r="M73" s="6">
        <v>1.110479</v>
      </c>
      <c r="N73" s="6">
        <f>MAX(B73:M73)</f>
        <v>9.4623530000000002</v>
      </c>
    </row>
    <row r="74" spans="1:14" x14ac:dyDescent="0.25">
      <c r="A74" s="4">
        <v>1998</v>
      </c>
      <c r="B74" s="5">
        <f>DATE($A74-1,10,1)</f>
        <v>35704</v>
      </c>
      <c r="C74" s="5">
        <f>DATE($A74-1,11,1)</f>
        <v>35735</v>
      </c>
      <c r="D74" s="5">
        <f>DATE($A74-1,12,1)</f>
        <v>35765</v>
      </c>
      <c r="E74" s="5">
        <f>DATE($A74,1,1)</f>
        <v>35796</v>
      </c>
      <c r="F74" s="5">
        <f>DATE($A74,2,1)</f>
        <v>35827</v>
      </c>
      <c r="G74" s="5">
        <f>DATE($A74,3,1)</f>
        <v>35855</v>
      </c>
      <c r="H74" s="5">
        <f>DATE($A74,4,1)</f>
        <v>35886</v>
      </c>
      <c r="I74" s="5">
        <f>DATE($A74,5,1)</f>
        <v>35916</v>
      </c>
      <c r="J74" s="5">
        <f>DATE($A74,6,1)</f>
        <v>35947</v>
      </c>
      <c r="K74" s="5">
        <f>DATE($A74,7,1)</f>
        <v>35977</v>
      </c>
      <c r="L74" s="5">
        <f>DATE($A74,8,1)</f>
        <v>36008</v>
      </c>
      <c r="M74" s="5">
        <f>DATE($A74,9,1)</f>
        <v>36039</v>
      </c>
      <c r="N74" s="4" t="s">
        <v>3</v>
      </c>
    </row>
    <row r="75" spans="1:14" x14ac:dyDescent="0.25">
      <c r="A75" t="s">
        <v>2</v>
      </c>
      <c r="B75" s="6">
        <v>0.47979719999999998</v>
      </c>
      <c r="C75" s="6">
        <v>3.5757690000000002</v>
      </c>
      <c r="D75" s="6">
        <v>3.2433329999999998</v>
      </c>
      <c r="E75" s="6">
        <v>2.1729880000000001</v>
      </c>
      <c r="F75" s="6">
        <v>0.97969030000000001</v>
      </c>
      <c r="G75" s="6">
        <v>0.74405600000000005</v>
      </c>
      <c r="H75" s="6">
        <v>2.773787</v>
      </c>
      <c r="I75" s="6">
        <v>0.86045099999999997</v>
      </c>
      <c r="J75" s="6">
        <v>0.70250279999999998</v>
      </c>
      <c r="K75" s="6">
        <v>0.58913219999999999</v>
      </c>
      <c r="L75" s="6">
        <v>0.50430609999999998</v>
      </c>
      <c r="M75" s="6">
        <v>0.50170009999999998</v>
      </c>
      <c r="N75" s="6">
        <f>MIN(B75:M75)</f>
        <v>0.47979719999999998</v>
      </c>
    </row>
    <row r="76" spans="1:14" x14ac:dyDescent="0.25">
      <c r="A76" t="s">
        <v>19</v>
      </c>
      <c r="B76" s="6">
        <v>77.263899699999996</v>
      </c>
      <c r="C76" s="6">
        <v>258.94513500000005</v>
      </c>
      <c r="D76" s="6">
        <v>214.88955700000002</v>
      </c>
      <c r="E76" s="6">
        <v>159.293735</v>
      </c>
      <c r="F76" s="6">
        <v>44.273418300000003</v>
      </c>
      <c r="G76" s="6">
        <v>34.554502599999999</v>
      </c>
      <c r="H76" s="6">
        <v>176.041335</v>
      </c>
      <c r="I76" s="6">
        <v>50.5142703</v>
      </c>
      <c r="J76" s="6">
        <v>43.489239799999993</v>
      </c>
      <c r="K76" s="6">
        <v>22.727448500000008</v>
      </c>
      <c r="L76" s="6">
        <v>16.771731499999998</v>
      </c>
      <c r="M76" s="6">
        <v>39.343428000000003</v>
      </c>
      <c r="N76" s="6">
        <f>SUM(B76:M76)</f>
        <v>1138.1077006999999</v>
      </c>
    </row>
    <row r="77" spans="1:14" x14ac:dyDescent="0.25">
      <c r="A77" t="s">
        <v>0</v>
      </c>
      <c r="B77" s="6">
        <v>6.3019480000000003</v>
      </c>
      <c r="C77" s="6">
        <v>13.158799999999999</v>
      </c>
      <c r="D77" s="6">
        <v>12.590450000000001</v>
      </c>
      <c r="E77" s="6">
        <v>7.2197899999999997</v>
      </c>
      <c r="F77" s="6">
        <v>2.5115319999999999</v>
      </c>
      <c r="G77" s="6">
        <v>2.0646749999999998</v>
      </c>
      <c r="H77" s="6">
        <v>9.5913620000000002</v>
      </c>
      <c r="I77" s="6">
        <v>3.7866529999999998</v>
      </c>
      <c r="J77" s="6">
        <v>3.598776</v>
      </c>
      <c r="K77" s="6">
        <v>1.056222</v>
      </c>
      <c r="L77" s="6">
        <v>0.58354320000000004</v>
      </c>
      <c r="M77" s="6">
        <v>4.2991270000000004</v>
      </c>
      <c r="N77" s="6">
        <f>MAX(B77:M77)</f>
        <v>13.158799999999999</v>
      </c>
    </row>
    <row r="78" spans="1:14" x14ac:dyDescent="0.25">
      <c r="A78" s="4">
        <v>1999</v>
      </c>
      <c r="B78" s="5">
        <f>DATE($A78-1,10,1)</f>
        <v>36069</v>
      </c>
      <c r="C78" s="5">
        <f>DATE($A78-1,11,1)</f>
        <v>36100</v>
      </c>
      <c r="D78" s="5">
        <f>DATE($A78-1,12,1)</f>
        <v>36130</v>
      </c>
      <c r="E78" s="5">
        <f>DATE($A78,1,1)</f>
        <v>36161</v>
      </c>
      <c r="F78" s="5">
        <f>DATE($A78,2,1)</f>
        <v>36192</v>
      </c>
      <c r="G78" s="5">
        <f>DATE($A78,3,1)</f>
        <v>36220</v>
      </c>
      <c r="H78" s="5">
        <f>DATE($A78,4,1)</f>
        <v>36251</v>
      </c>
      <c r="I78" s="5">
        <f>DATE($A78,5,1)</f>
        <v>36281</v>
      </c>
      <c r="J78" s="5">
        <f>DATE($A78,6,1)</f>
        <v>36312</v>
      </c>
      <c r="K78" s="5">
        <f>DATE($A78,7,1)</f>
        <v>36342</v>
      </c>
      <c r="L78" s="5">
        <f>DATE($A78,8,1)</f>
        <v>36373</v>
      </c>
      <c r="M78" s="5">
        <f>DATE($A78,9,1)</f>
        <v>36404</v>
      </c>
      <c r="N78" s="4" t="s">
        <v>3</v>
      </c>
    </row>
    <row r="79" spans="1:14" x14ac:dyDescent="0.25">
      <c r="A79" t="s">
        <v>2</v>
      </c>
      <c r="B79" s="6">
        <v>0.7481061</v>
      </c>
      <c r="C79" s="6">
        <v>0.56224600000000002</v>
      </c>
      <c r="D79" s="6">
        <v>0.48224509999999998</v>
      </c>
      <c r="E79" s="6">
        <v>1.384323</v>
      </c>
      <c r="F79" s="6">
        <v>0.64661939999999996</v>
      </c>
      <c r="G79" s="6">
        <v>0.60330669999999997</v>
      </c>
      <c r="H79" s="6">
        <v>0.61606799999999995</v>
      </c>
      <c r="I79" s="6">
        <v>0.89133110000000004</v>
      </c>
      <c r="J79" s="6">
        <v>0.46229880000000001</v>
      </c>
      <c r="K79" s="6">
        <v>0.40646189999999999</v>
      </c>
      <c r="L79" s="6">
        <v>0.40113199999999999</v>
      </c>
      <c r="M79" s="6">
        <v>0.4029702</v>
      </c>
      <c r="N79" s="6">
        <f>MIN(B79:M79)</f>
        <v>0.40113199999999999</v>
      </c>
    </row>
    <row r="80" spans="1:14" x14ac:dyDescent="0.25">
      <c r="A80" t="s">
        <v>19</v>
      </c>
      <c r="B80" s="6">
        <v>43.862566400000013</v>
      </c>
      <c r="C80" s="6">
        <v>39.360893599999997</v>
      </c>
      <c r="D80" s="6">
        <v>40.335989499999997</v>
      </c>
      <c r="E80" s="6">
        <v>91.200221999999982</v>
      </c>
      <c r="F80" s="6">
        <v>29.437848400000004</v>
      </c>
      <c r="G80" s="6">
        <v>47.064394500000006</v>
      </c>
      <c r="H80" s="6">
        <v>56.114805400000009</v>
      </c>
      <c r="I80" s="6">
        <v>68.52895980000001</v>
      </c>
      <c r="J80" s="6">
        <v>17.347865500000001</v>
      </c>
      <c r="K80" s="6">
        <v>14.485125399999998</v>
      </c>
      <c r="L80" s="6">
        <v>27.464960399999995</v>
      </c>
      <c r="M80" s="6">
        <v>58.126830699999999</v>
      </c>
      <c r="N80" s="6">
        <f>SUM(B80:M80)</f>
        <v>533.33046160000004</v>
      </c>
    </row>
    <row r="81" spans="1:14" x14ac:dyDescent="0.25">
      <c r="A81" t="s">
        <v>0</v>
      </c>
      <c r="B81" s="6">
        <v>3.806765</v>
      </c>
      <c r="C81" s="6">
        <v>2.71435</v>
      </c>
      <c r="D81" s="6">
        <v>3.454879</v>
      </c>
      <c r="E81" s="6">
        <v>5.3922460000000001</v>
      </c>
      <c r="F81" s="6">
        <v>1.834878</v>
      </c>
      <c r="G81" s="6">
        <v>3.4103629999999998</v>
      </c>
      <c r="H81" s="6">
        <v>4.3884499999999997</v>
      </c>
      <c r="I81" s="6">
        <v>3.6428090000000002</v>
      </c>
      <c r="J81" s="6">
        <v>0.85583450000000005</v>
      </c>
      <c r="K81" s="6">
        <v>0.61466949999999998</v>
      </c>
      <c r="L81" s="6">
        <v>2.0752489999999999</v>
      </c>
      <c r="M81" s="6">
        <v>5.5766689999999999</v>
      </c>
      <c r="N81" s="6">
        <f>MAX(B81:M81)</f>
        <v>5.5766689999999999</v>
      </c>
    </row>
    <row r="82" spans="1:14" x14ac:dyDescent="0.25">
      <c r="A82" s="4">
        <v>2000</v>
      </c>
      <c r="B82" s="5">
        <f>DATE($A82-1,10,1)</f>
        <v>36434</v>
      </c>
      <c r="C82" s="5">
        <f>DATE($A82-1,11,1)</f>
        <v>36465</v>
      </c>
      <c r="D82" s="5">
        <f>DATE($A82-1,12,1)</f>
        <v>36495</v>
      </c>
      <c r="E82" s="5">
        <f>DATE($A82,1,1)</f>
        <v>36526</v>
      </c>
      <c r="F82" s="5">
        <f>DATE($A82,2,1)</f>
        <v>36557</v>
      </c>
      <c r="G82" s="5">
        <f>DATE($A82,3,1)</f>
        <v>36586</v>
      </c>
      <c r="H82" s="5">
        <f>DATE($A82,4,1)</f>
        <v>36617</v>
      </c>
      <c r="I82" s="5">
        <f>DATE($A82,5,1)</f>
        <v>36647</v>
      </c>
      <c r="J82" s="5">
        <f>DATE($A82,6,1)</f>
        <v>36678</v>
      </c>
      <c r="K82" s="5">
        <f>DATE($A82,7,1)</f>
        <v>36708</v>
      </c>
      <c r="L82" s="5">
        <f>DATE($A82,8,1)</f>
        <v>36739</v>
      </c>
      <c r="M82" s="5">
        <f>DATE($A82,9,1)</f>
        <v>36770</v>
      </c>
      <c r="N82" s="4" t="s">
        <v>3</v>
      </c>
    </row>
    <row r="83" spans="1:14" x14ac:dyDescent="0.25">
      <c r="A83" t="s">
        <v>2</v>
      </c>
      <c r="B83" s="6">
        <v>0.93972310000000003</v>
      </c>
      <c r="C83" s="6">
        <v>0.77350090000000005</v>
      </c>
      <c r="D83" s="6">
        <v>0.84719049999999996</v>
      </c>
      <c r="E83" s="6">
        <v>0.76607840000000005</v>
      </c>
      <c r="F83" s="6">
        <v>0.62824999999999998</v>
      </c>
      <c r="G83" s="6">
        <v>0.5180323</v>
      </c>
      <c r="H83" s="6">
        <v>0.62997879999999995</v>
      </c>
      <c r="I83" s="6">
        <v>1.230685</v>
      </c>
      <c r="J83" s="6">
        <v>0.59009619999999996</v>
      </c>
      <c r="K83" s="6">
        <v>0.55273629999999996</v>
      </c>
      <c r="L83" s="6">
        <v>0.49589159999999999</v>
      </c>
      <c r="M83" s="6">
        <v>0.4392703</v>
      </c>
      <c r="N83" s="6">
        <f>MIN(B83:M83)</f>
        <v>0.4392703</v>
      </c>
    </row>
    <row r="84" spans="1:14" x14ac:dyDescent="0.25">
      <c r="A84" t="s">
        <v>19</v>
      </c>
      <c r="B84" s="6">
        <v>160.6693271</v>
      </c>
      <c r="C84" s="6">
        <v>86.048061100000027</v>
      </c>
      <c r="D84" s="6">
        <v>137.6828332</v>
      </c>
      <c r="E84" s="6">
        <v>62.490527199999988</v>
      </c>
      <c r="F84" s="6">
        <v>31.565297600000001</v>
      </c>
      <c r="G84" s="6">
        <v>19.734024299999998</v>
      </c>
      <c r="H84" s="6">
        <v>176.20642079999999</v>
      </c>
      <c r="I84" s="6">
        <v>95.527654999999996</v>
      </c>
      <c r="J84" s="6">
        <v>22.480803699999999</v>
      </c>
      <c r="K84" s="6">
        <v>26.016903300000003</v>
      </c>
      <c r="L84" s="6">
        <v>20.683716100000002</v>
      </c>
      <c r="M84" s="6">
        <v>20.886758400000002</v>
      </c>
      <c r="N84" s="6">
        <f>SUM(B84:M84)</f>
        <v>859.99232779999988</v>
      </c>
    </row>
    <row r="85" spans="1:14" x14ac:dyDescent="0.25">
      <c r="A85" t="s">
        <v>0</v>
      </c>
      <c r="B85" s="6">
        <v>16.343260000000001</v>
      </c>
      <c r="C85" s="6">
        <v>9.2555340000000008</v>
      </c>
      <c r="D85" s="6">
        <v>10.37199</v>
      </c>
      <c r="E85" s="6">
        <v>5.8014989999999997</v>
      </c>
      <c r="F85" s="6">
        <v>1.757301</v>
      </c>
      <c r="G85" s="6">
        <v>0.92878439999999995</v>
      </c>
      <c r="H85" s="6">
        <v>11.45937</v>
      </c>
      <c r="I85" s="6">
        <v>7.7860940000000003</v>
      </c>
      <c r="J85" s="6">
        <v>1.1940029999999999</v>
      </c>
      <c r="K85" s="6">
        <v>1.546994</v>
      </c>
      <c r="L85" s="6">
        <v>1.041938</v>
      </c>
      <c r="M85" s="6">
        <v>1.426628</v>
      </c>
      <c r="N85" s="6">
        <f>MAX(B85:M85)</f>
        <v>16.343260000000001</v>
      </c>
    </row>
    <row r="86" spans="1:14" x14ac:dyDescent="0.25">
      <c r="A86" s="4">
        <v>2001</v>
      </c>
      <c r="B86" s="5">
        <f>DATE($A86-1,10,1)</f>
        <v>36800</v>
      </c>
      <c r="C86" s="5">
        <f>DATE($A86-1,11,1)</f>
        <v>36831</v>
      </c>
      <c r="D86" s="5">
        <f>DATE($A86-1,12,1)</f>
        <v>36861</v>
      </c>
      <c r="E86" s="5">
        <f>DATE($A86,1,1)</f>
        <v>36892</v>
      </c>
      <c r="F86" s="5">
        <f>DATE($A86,2,1)</f>
        <v>36923</v>
      </c>
      <c r="G86" s="5">
        <f>DATE($A86,3,1)</f>
        <v>36951</v>
      </c>
      <c r="H86" s="5">
        <f>DATE($A86,4,1)</f>
        <v>36982</v>
      </c>
      <c r="I86" s="5">
        <f>DATE($A86,5,1)</f>
        <v>37012</v>
      </c>
      <c r="J86" s="5">
        <f>DATE($A86,6,1)</f>
        <v>37043</v>
      </c>
      <c r="K86" s="5">
        <f>DATE($A86,7,1)</f>
        <v>37073</v>
      </c>
      <c r="L86" s="5">
        <f>DATE($A86,8,1)</f>
        <v>37104</v>
      </c>
      <c r="M86" s="5">
        <f>DATE($A86,9,1)</f>
        <v>37135</v>
      </c>
      <c r="N86" s="4" t="s">
        <v>3</v>
      </c>
    </row>
    <row r="87" spans="1:14" x14ac:dyDescent="0.25">
      <c r="A87" t="s">
        <v>2</v>
      </c>
      <c r="B87" s="6">
        <v>0.66531560000000001</v>
      </c>
      <c r="C87" s="6">
        <v>1.997406</v>
      </c>
      <c r="D87" s="6">
        <v>8.5390720000000009</v>
      </c>
      <c r="E87" s="6">
        <v>6.0701239999999999</v>
      </c>
      <c r="F87" s="6">
        <v>2.4575109999999998</v>
      </c>
      <c r="G87" s="6">
        <v>3.2094960000000001</v>
      </c>
      <c r="H87" s="6">
        <v>2.0548540000000002</v>
      </c>
      <c r="I87" s="6">
        <v>1.7209989999999999</v>
      </c>
      <c r="J87" s="6">
        <v>1.063947</v>
      </c>
      <c r="K87" s="6">
        <v>0.95297089999999995</v>
      </c>
      <c r="L87" s="6">
        <v>0.84063080000000001</v>
      </c>
      <c r="M87" s="6">
        <v>0.71391899999999997</v>
      </c>
      <c r="N87" s="6">
        <f>MIN(B87:M87)</f>
        <v>0.66531560000000001</v>
      </c>
    </row>
    <row r="88" spans="1:14" x14ac:dyDescent="0.25">
      <c r="A88" t="s">
        <v>19</v>
      </c>
      <c r="B88" s="6">
        <v>34.407857899999996</v>
      </c>
      <c r="C88" s="6">
        <v>173.64353899999998</v>
      </c>
      <c r="D88" s="6">
        <v>447.530933</v>
      </c>
      <c r="E88" s="6">
        <v>408.91192000000001</v>
      </c>
      <c r="F88" s="6">
        <v>212.83000100000004</v>
      </c>
      <c r="G88" s="6">
        <v>463.54939899999999</v>
      </c>
      <c r="H88" s="6">
        <v>121.89962600000001</v>
      </c>
      <c r="I88" s="6">
        <v>91.854087000000007</v>
      </c>
      <c r="J88" s="6">
        <v>38.461888999999999</v>
      </c>
      <c r="K88" s="6">
        <v>38.843064399999989</v>
      </c>
      <c r="L88" s="6">
        <v>28.132785300000002</v>
      </c>
      <c r="M88" s="6">
        <v>25.300424199999995</v>
      </c>
      <c r="N88" s="6">
        <f>SUM(B88:M88)</f>
        <v>2085.3655257999999</v>
      </c>
    </row>
    <row r="89" spans="1:14" x14ac:dyDescent="0.25">
      <c r="A89" t="s">
        <v>0</v>
      </c>
      <c r="B89" s="6">
        <v>1.705506</v>
      </c>
      <c r="C89" s="6">
        <v>9.8099270000000001</v>
      </c>
      <c r="D89" s="6">
        <v>23.78322</v>
      </c>
      <c r="E89" s="6">
        <v>20.644279999999998</v>
      </c>
      <c r="F89" s="6">
        <v>16.12632</v>
      </c>
      <c r="G89" s="6">
        <v>20.915679999999998</v>
      </c>
      <c r="H89" s="6">
        <v>9.6078589999999995</v>
      </c>
      <c r="I89" s="6">
        <v>6.945195</v>
      </c>
      <c r="J89" s="6">
        <v>1.7970410000000001</v>
      </c>
      <c r="K89" s="6">
        <v>1.70445</v>
      </c>
      <c r="L89" s="6">
        <v>1.0689040000000001</v>
      </c>
      <c r="M89" s="6">
        <v>1.0668949999999999</v>
      </c>
      <c r="N89" s="6">
        <f>MAX(B89:M89)</f>
        <v>23.78322</v>
      </c>
    </row>
    <row r="90" spans="1:14" x14ac:dyDescent="0.25">
      <c r="A90" s="4">
        <v>2002</v>
      </c>
      <c r="B90" s="5">
        <f>DATE($A90-1,10,1)</f>
        <v>37165</v>
      </c>
      <c r="C90" s="5">
        <f>DATE($A90-1,11,1)</f>
        <v>37196</v>
      </c>
      <c r="D90" s="5">
        <f>DATE($A90-1,12,1)</f>
        <v>37226</v>
      </c>
      <c r="E90" s="5">
        <f>DATE($A90,1,1)</f>
        <v>37257</v>
      </c>
      <c r="F90" s="5">
        <f>DATE($A90,2,1)</f>
        <v>37288</v>
      </c>
      <c r="G90" s="5">
        <f>DATE($A90,3,1)</f>
        <v>37316</v>
      </c>
      <c r="H90" s="5">
        <f>DATE($A90,4,1)</f>
        <v>37347</v>
      </c>
      <c r="I90" s="5">
        <f>DATE($A90,5,1)</f>
        <v>37377</v>
      </c>
      <c r="J90" s="5">
        <f>DATE($A90,6,1)</f>
        <v>37408</v>
      </c>
      <c r="K90" s="5">
        <f>DATE($A90,7,1)</f>
        <v>37438</v>
      </c>
      <c r="L90" s="5">
        <f>DATE($A90,8,1)</f>
        <v>37469</v>
      </c>
      <c r="M90" s="5">
        <f>DATE($A90,9,1)</f>
        <v>37500</v>
      </c>
      <c r="N90" s="4" t="s">
        <v>3</v>
      </c>
    </row>
    <row r="91" spans="1:14" x14ac:dyDescent="0.25">
      <c r="A91" t="s">
        <v>2</v>
      </c>
      <c r="B91" s="6">
        <v>1.012988</v>
      </c>
      <c r="C91" s="6">
        <v>0.64404349999999999</v>
      </c>
      <c r="D91" s="6">
        <v>0.56376959999999998</v>
      </c>
      <c r="E91" s="6">
        <v>1.0658380000000001</v>
      </c>
      <c r="F91" s="6">
        <v>0.89894569999999996</v>
      </c>
      <c r="G91" s="6">
        <v>0.94811369999999995</v>
      </c>
      <c r="H91" s="6">
        <v>0.62651659999999998</v>
      </c>
      <c r="I91" s="6">
        <v>0.57744119999999999</v>
      </c>
      <c r="J91" s="6">
        <v>0.54989779999999999</v>
      </c>
      <c r="K91" s="6">
        <v>0.50667110000000004</v>
      </c>
      <c r="L91" s="6">
        <v>0.4506001</v>
      </c>
      <c r="M91" s="6">
        <v>0.43877100000000002</v>
      </c>
      <c r="N91" s="6">
        <f>MIN(B91:M91)</f>
        <v>0.43877100000000002</v>
      </c>
    </row>
    <row r="92" spans="1:14" x14ac:dyDescent="0.25">
      <c r="A92" t="s">
        <v>19</v>
      </c>
      <c r="B92" s="6">
        <v>76.877880999999988</v>
      </c>
      <c r="C92" s="6">
        <v>28.636838499999996</v>
      </c>
      <c r="D92" s="6">
        <v>19.545163900000006</v>
      </c>
      <c r="E92" s="6">
        <v>81.039632999999981</v>
      </c>
      <c r="F92" s="6">
        <v>73.457764300000008</v>
      </c>
      <c r="G92" s="6">
        <v>89.583425699999992</v>
      </c>
      <c r="H92" s="6">
        <v>30.381705700000001</v>
      </c>
      <c r="I92" s="6">
        <v>30.495631800000005</v>
      </c>
      <c r="J92" s="6">
        <v>22.378977299999999</v>
      </c>
      <c r="K92" s="6">
        <v>20.0374312</v>
      </c>
      <c r="L92" s="6">
        <v>14.873902000000003</v>
      </c>
      <c r="M92" s="6">
        <v>36.698635000000003</v>
      </c>
      <c r="N92" s="6">
        <f>SUM(B92:M92)</f>
        <v>524.00698939999995</v>
      </c>
    </row>
    <row r="93" spans="1:14" x14ac:dyDescent="0.25">
      <c r="A93" t="s">
        <v>0</v>
      </c>
      <c r="B93" s="6">
        <v>5.5757099999999999</v>
      </c>
      <c r="C93" s="6">
        <v>1.9661</v>
      </c>
      <c r="D93" s="6">
        <v>1.134282</v>
      </c>
      <c r="E93" s="6">
        <v>5.857094</v>
      </c>
      <c r="F93" s="6">
        <v>6.2560840000000004</v>
      </c>
      <c r="G93" s="6">
        <v>6.4787749999999997</v>
      </c>
      <c r="H93" s="6">
        <v>1.7406239999999999</v>
      </c>
      <c r="I93" s="6">
        <v>1.7731460000000001</v>
      </c>
      <c r="J93" s="6">
        <v>1.0872539999999999</v>
      </c>
      <c r="K93" s="6">
        <v>1.001798</v>
      </c>
      <c r="L93" s="6">
        <v>0.52915809999999996</v>
      </c>
      <c r="M93" s="6">
        <v>2.4526829999999999</v>
      </c>
      <c r="N93" s="6">
        <f>MAX(B93:M93)</f>
        <v>6.4787749999999997</v>
      </c>
    </row>
    <row r="94" spans="1:14" x14ac:dyDescent="0.25">
      <c r="A94" s="4">
        <v>2003</v>
      </c>
      <c r="B94" s="5">
        <f>DATE($A94-1,10,1)</f>
        <v>37530</v>
      </c>
      <c r="C94" s="5">
        <f>DATE($A94-1,11,1)</f>
        <v>37561</v>
      </c>
      <c r="D94" s="5">
        <f>DATE($A94-1,12,1)</f>
        <v>37591</v>
      </c>
      <c r="E94" s="5">
        <f>DATE($A94,1,1)</f>
        <v>37622</v>
      </c>
      <c r="F94" s="5">
        <f>DATE($A94,2,1)</f>
        <v>37653</v>
      </c>
      <c r="G94" s="5">
        <f>DATE($A94,3,1)</f>
        <v>37681</v>
      </c>
      <c r="H94" s="5">
        <f>DATE($A94,4,1)</f>
        <v>37712</v>
      </c>
      <c r="I94" s="5">
        <f>DATE($A94,5,1)</f>
        <v>37742</v>
      </c>
      <c r="J94" s="5">
        <f>DATE($A94,6,1)</f>
        <v>37773</v>
      </c>
      <c r="K94" s="5">
        <f>DATE($A94,7,1)</f>
        <v>37803</v>
      </c>
      <c r="L94" s="5">
        <f>DATE($A94,8,1)</f>
        <v>37834</v>
      </c>
      <c r="M94" s="5">
        <f>DATE($A94,9,1)</f>
        <v>37865</v>
      </c>
      <c r="N94" s="4" t="s">
        <v>3</v>
      </c>
    </row>
    <row r="95" spans="1:14" x14ac:dyDescent="0.25">
      <c r="A95" t="s">
        <v>2</v>
      </c>
      <c r="B95" s="6">
        <v>0.75216110000000003</v>
      </c>
      <c r="C95" s="6">
        <v>1.653162</v>
      </c>
      <c r="D95" s="6">
        <v>3.6598760000000001</v>
      </c>
      <c r="E95" s="6">
        <v>4.5059430000000003</v>
      </c>
      <c r="F95" s="6">
        <v>1.3827739999999999</v>
      </c>
      <c r="G95" s="6">
        <v>1.3096000000000001</v>
      </c>
      <c r="H95" s="6">
        <v>1.659654</v>
      </c>
      <c r="I95" s="6">
        <v>0.87343780000000004</v>
      </c>
      <c r="J95" s="6">
        <v>0.72628360000000003</v>
      </c>
      <c r="K95" s="6">
        <v>0.80294969999999999</v>
      </c>
      <c r="L95" s="6">
        <v>0.58964170000000005</v>
      </c>
      <c r="M95" s="6">
        <v>0.55972980000000006</v>
      </c>
      <c r="N95" s="6">
        <f>MIN(B95:M95)</f>
        <v>0.55972980000000006</v>
      </c>
    </row>
    <row r="96" spans="1:14" x14ac:dyDescent="0.25">
      <c r="A96" t="s">
        <v>19</v>
      </c>
      <c r="B96" s="6">
        <v>92.997018200000014</v>
      </c>
      <c r="C96" s="6">
        <v>184.03970900000002</v>
      </c>
      <c r="D96" s="6">
        <v>221.14794000000006</v>
      </c>
      <c r="E96" s="6">
        <v>330.99353200000007</v>
      </c>
      <c r="F96" s="6">
        <v>78.816298000000003</v>
      </c>
      <c r="G96" s="6">
        <v>97.587306999999996</v>
      </c>
      <c r="H96" s="6">
        <v>116.94252999999999</v>
      </c>
      <c r="I96" s="6">
        <v>56.415161800000007</v>
      </c>
      <c r="J96" s="6">
        <v>26.025721100000002</v>
      </c>
      <c r="K96" s="6">
        <v>34.710337899999999</v>
      </c>
      <c r="L96" s="6">
        <v>24.7661984</v>
      </c>
      <c r="M96" s="6">
        <v>24.671153499999999</v>
      </c>
      <c r="N96" s="6">
        <f>SUM(B96:M96)</f>
        <v>1289.1129069000001</v>
      </c>
    </row>
    <row r="97" spans="1:14" x14ac:dyDescent="0.25">
      <c r="A97" t="s">
        <v>0</v>
      </c>
      <c r="B97" s="6">
        <v>8.0259389999999993</v>
      </c>
      <c r="C97" s="6">
        <v>13.170970000000001</v>
      </c>
      <c r="D97" s="6">
        <v>16.92841</v>
      </c>
      <c r="E97" s="6">
        <v>17.082270000000001</v>
      </c>
      <c r="F97" s="6">
        <v>5.8957649999999999</v>
      </c>
      <c r="G97" s="6">
        <v>6.8123139999999998</v>
      </c>
      <c r="H97" s="6">
        <v>7.0381070000000001</v>
      </c>
      <c r="I97" s="6">
        <v>5.1544249999999998</v>
      </c>
      <c r="J97" s="6">
        <v>1.674552</v>
      </c>
      <c r="K97" s="6">
        <v>1.7178850000000001</v>
      </c>
      <c r="L97" s="6">
        <v>2.0122</v>
      </c>
      <c r="M97" s="6">
        <v>1.5775220000000001</v>
      </c>
      <c r="N97" s="6">
        <f>MAX(B97:M97)</f>
        <v>17.082270000000001</v>
      </c>
    </row>
    <row r="98" spans="1:14" x14ac:dyDescent="0.25">
      <c r="A98" s="4">
        <v>2004</v>
      </c>
      <c r="B98" s="5">
        <f>DATE($A98-1,10,1)</f>
        <v>37895</v>
      </c>
      <c r="C98" s="5">
        <f>DATE($A98-1,11,1)</f>
        <v>37926</v>
      </c>
      <c r="D98" s="5">
        <f>DATE($A98-1,12,1)</f>
        <v>37956</v>
      </c>
      <c r="E98" s="5">
        <f>DATE($A98,1,1)</f>
        <v>37987</v>
      </c>
      <c r="F98" s="5">
        <f>DATE($A98,2,1)</f>
        <v>38018</v>
      </c>
      <c r="G98" s="5">
        <f>DATE($A98,3,1)</f>
        <v>38047</v>
      </c>
      <c r="H98" s="5">
        <f>DATE($A98,4,1)</f>
        <v>38078</v>
      </c>
      <c r="I98" s="5">
        <f>DATE($A98,5,1)</f>
        <v>38108</v>
      </c>
      <c r="J98" s="5">
        <f>DATE($A98,6,1)</f>
        <v>38139</v>
      </c>
      <c r="K98" s="5">
        <f>DATE($A98,7,1)</f>
        <v>38169</v>
      </c>
      <c r="L98" s="5">
        <f>DATE($A98,8,1)</f>
        <v>38200</v>
      </c>
      <c r="M98" s="5">
        <f>DATE($A98,9,1)</f>
        <v>38231</v>
      </c>
      <c r="N98" s="4" t="s">
        <v>3</v>
      </c>
    </row>
    <row r="99" spans="1:14" x14ac:dyDescent="0.25">
      <c r="A99" t="s">
        <v>2</v>
      </c>
      <c r="B99" s="6">
        <v>1.312295</v>
      </c>
      <c r="C99" s="6">
        <v>2.14316</v>
      </c>
      <c r="D99" s="6">
        <v>1.3819809999999999</v>
      </c>
      <c r="E99" s="6">
        <v>1.18896</v>
      </c>
      <c r="F99" s="6">
        <v>0.83642419999999995</v>
      </c>
      <c r="G99" s="6">
        <v>0.74088359999999998</v>
      </c>
      <c r="H99" s="6">
        <v>0.83717719999999995</v>
      </c>
      <c r="I99" s="6">
        <v>0.59813400000000005</v>
      </c>
      <c r="J99" s="6">
        <v>0.48609289999999999</v>
      </c>
      <c r="K99" s="6">
        <v>0.43597839999999999</v>
      </c>
      <c r="L99" s="6">
        <v>0.43155670000000002</v>
      </c>
      <c r="M99" s="6">
        <v>0.42505670000000001</v>
      </c>
      <c r="N99" s="6">
        <f>MIN(B99:M99)</f>
        <v>0.42505670000000001</v>
      </c>
    </row>
    <row r="100" spans="1:14" x14ac:dyDescent="0.25">
      <c r="A100" t="s">
        <v>19</v>
      </c>
      <c r="B100" s="6">
        <v>59.454099999999997</v>
      </c>
      <c r="C100" s="6">
        <v>110.39823999999999</v>
      </c>
      <c r="D100" s="6">
        <v>116.26560200000002</v>
      </c>
      <c r="E100" s="6">
        <v>94.183368000000016</v>
      </c>
      <c r="F100" s="6">
        <v>49.904819800000006</v>
      </c>
      <c r="G100" s="6">
        <v>43.326224100000012</v>
      </c>
      <c r="H100" s="6">
        <v>42.209370899999989</v>
      </c>
      <c r="I100" s="6">
        <v>24.3380844</v>
      </c>
      <c r="J100" s="6">
        <v>17.2728906</v>
      </c>
      <c r="K100" s="6">
        <v>16.3133743</v>
      </c>
      <c r="L100" s="6">
        <v>46.71497930000001</v>
      </c>
      <c r="M100" s="6">
        <v>17.551774999999999</v>
      </c>
      <c r="N100" s="6">
        <f>SUM(B100:M100)</f>
        <v>637.93282839999983</v>
      </c>
    </row>
    <row r="101" spans="1:14" x14ac:dyDescent="0.25">
      <c r="A101" t="s">
        <v>0</v>
      </c>
      <c r="B101" s="6">
        <v>4.5224219999999997</v>
      </c>
      <c r="C101" s="6">
        <v>7.9638489999999997</v>
      </c>
      <c r="D101" s="6">
        <v>9.2164239999999999</v>
      </c>
      <c r="E101" s="6">
        <v>5.2534219999999996</v>
      </c>
      <c r="F101" s="6">
        <v>4.9522409999999999</v>
      </c>
      <c r="G101" s="6">
        <v>3.3561269999999999</v>
      </c>
      <c r="H101" s="6">
        <v>2.9254289999999998</v>
      </c>
      <c r="I101" s="6">
        <v>0.97328789999999998</v>
      </c>
      <c r="J101" s="6">
        <v>0.77880879999999997</v>
      </c>
      <c r="K101" s="6">
        <v>0.7466583</v>
      </c>
      <c r="L101" s="6">
        <v>3.1596359999999999</v>
      </c>
      <c r="M101" s="6">
        <v>0.93080870000000004</v>
      </c>
      <c r="N101" s="6">
        <f>MAX(B101:M101)</f>
        <v>9.2164239999999999</v>
      </c>
    </row>
    <row r="102" spans="1:14" x14ac:dyDescent="0.25">
      <c r="A102" s="4">
        <v>2005</v>
      </c>
      <c r="B102" s="5">
        <f>DATE($A102-1,10,1)</f>
        <v>38261</v>
      </c>
      <c r="C102" s="5">
        <f>DATE($A102-1,11,1)</f>
        <v>38292</v>
      </c>
      <c r="D102" s="5">
        <f>DATE($A102-1,12,1)</f>
        <v>38322</v>
      </c>
      <c r="E102" s="5">
        <f>DATE($A102,1,1)</f>
        <v>38353</v>
      </c>
      <c r="F102" s="5">
        <f>DATE($A102,2,1)</f>
        <v>38384</v>
      </c>
      <c r="G102" s="5">
        <f>DATE($A102,3,1)</f>
        <v>38412</v>
      </c>
      <c r="H102" s="5">
        <f>DATE($A102,4,1)</f>
        <v>38443</v>
      </c>
      <c r="I102" s="5">
        <f>DATE($A102,5,1)</f>
        <v>38473</v>
      </c>
      <c r="J102" s="5">
        <f>DATE($A102,6,1)</f>
        <v>38504</v>
      </c>
      <c r="K102" s="5">
        <f>DATE($A102,7,1)</f>
        <v>38534</v>
      </c>
      <c r="L102" s="5">
        <f>DATE($A102,8,1)</f>
        <v>38565</v>
      </c>
      <c r="M102" s="5">
        <f>DATE($A102,9,1)</f>
        <v>38596</v>
      </c>
      <c r="N102" s="4" t="s">
        <v>3</v>
      </c>
    </row>
    <row r="103" spans="1:14" x14ac:dyDescent="0.25">
      <c r="A103" t="s">
        <v>2</v>
      </c>
      <c r="B103" s="6">
        <v>0.415802</v>
      </c>
      <c r="C103" s="6">
        <v>0.67330599999999996</v>
      </c>
      <c r="D103" s="6">
        <v>0.60506360000000003</v>
      </c>
      <c r="E103" s="6">
        <v>0.50348000000000004</v>
      </c>
      <c r="F103" s="6">
        <v>0.42299750000000003</v>
      </c>
      <c r="G103" s="6">
        <v>0.3941636</v>
      </c>
      <c r="H103" s="6">
        <v>0.87491790000000003</v>
      </c>
      <c r="I103" s="6">
        <v>0.59654160000000001</v>
      </c>
      <c r="J103" s="6">
        <v>0.43130790000000002</v>
      </c>
      <c r="K103" s="6">
        <v>0.36224210000000001</v>
      </c>
      <c r="L103" s="6">
        <v>0.33385920000000002</v>
      </c>
      <c r="M103" s="6">
        <v>0.32893240000000001</v>
      </c>
      <c r="N103" s="6">
        <f>MIN(B103:M103)</f>
        <v>0.32893240000000001</v>
      </c>
    </row>
    <row r="104" spans="1:14" x14ac:dyDescent="0.25">
      <c r="A104" t="s">
        <v>19</v>
      </c>
      <c r="B104" s="6">
        <v>112.5302806</v>
      </c>
      <c r="C104" s="6">
        <v>64.077365400000005</v>
      </c>
      <c r="D104" s="6">
        <v>33.066786100000009</v>
      </c>
      <c r="E104" s="6">
        <v>22.801179300000005</v>
      </c>
      <c r="F104" s="6">
        <v>13.221950199999998</v>
      </c>
      <c r="G104" s="6">
        <v>44.1031476</v>
      </c>
      <c r="H104" s="6">
        <v>49.176240600000007</v>
      </c>
      <c r="I104" s="6">
        <v>31.2799768</v>
      </c>
      <c r="J104" s="6">
        <v>16.067920699999998</v>
      </c>
      <c r="K104" s="6">
        <v>14.046294600000003</v>
      </c>
      <c r="L104" s="6">
        <v>12.173144799999999</v>
      </c>
      <c r="M104" s="6">
        <v>17.005587200000004</v>
      </c>
      <c r="N104" s="6">
        <f>SUM(B104:M104)</f>
        <v>429.54987390000002</v>
      </c>
    </row>
    <row r="105" spans="1:14" x14ac:dyDescent="0.25">
      <c r="A105" t="s">
        <v>0</v>
      </c>
      <c r="B105" s="6">
        <v>8.6948179999999997</v>
      </c>
      <c r="C105" s="6">
        <v>6.5600500000000004</v>
      </c>
      <c r="D105" s="6">
        <v>2.6556299999999999</v>
      </c>
      <c r="E105" s="6">
        <v>1.4739009999999999</v>
      </c>
      <c r="F105" s="6">
        <v>0.57467670000000004</v>
      </c>
      <c r="G105" s="6">
        <v>5.2689599999999999</v>
      </c>
      <c r="H105" s="6">
        <v>3.5150700000000001</v>
      </c>
      <c r="I105" s="6">
        <v>2.0684119999999999</v>
      </c>
      <c r="J105" s="6">
        <v>0.76353439999999995</v>
      </c>
      <c r="K105" s="6">
        <v>0.63781730000000003</v>
      </c>
      <c r="L105" s="6">
        <v>0.5261943</v>
      </c>
      <c r="M105" s="6">
        <v>1.03973</v>
      </c>
      <c r="N105" s="6">
        <f>MAX(B105:M105)</f>
        <v>8.6948179999999997</v>
      </c>
    </row>
    <row r="106" spans="1:14" x14ac:dyDescent="0.25">
      <c r="A106" s="4">
        <v>2006</v>
      </c>
      <c r="B106" s="5">
        <f>DATE($A106-1,10,1)</f>
        <v>38626</v>
      </c>
      <c r="C106" s="5">
        <f>DATE($A106-1,11,1)</f>
        <v>38657</v>
      </c>
      <c r="D106" s="5">
        <f>DATE($A106-1,12,1)</f>
        <v>38687</v>
      </c>
      <c r="E106" s="5">
        <f>DATE($A106,1,1)</f>
        <v>38718</v>
      </c>
      <c r="F106" s="5">
        <f>DATE($A106,2,1)</f>
        <v>38749</v>
      </c>
      <c r="G106" s="5">
        <f>DATE($A106,3,1)</f>
        <v>38777</v>
      </c>
      <c r="H106" s="5">
        <f>DATE($A106,4,1)</f>
        <v>38808</v>
      </c>
      <c r="I106" s="5">
        <f>DATE($A106,5,1)</f>
        <v>38838</v>
      </c>
      <c r="J106" s="5">
        <f>DATE($A106,6,1)</f>
        <v>38869</v>
      </c>
      <c r="K106" s="5">
        <f>DATE($A106,7,1)</f>
        <v>38899</v>
      </c>
      <c r="L106" s="5">
        <f>DATE($A106,8,1)</f>
        <v>38930</v>
      </c>
      <c r="M106" s="5">
        <f>DATE($A106,9,1)</f>
        <v>38961</v>
      </c>
      <c r="N106" s="4" t="s">
        <v>3</v>
      </c>
    </row>
    <row r="107" spans="1:14" x14ac:dyDescent="0.25">
      <c r="A107" t="s">
        <v>2</v>
      </c>
      <c r="B107" s="6">
        <v>0.32498939999999998</v>
      </c>
      <c r="C107" s="6">
        <v>0.98641350000000005</v>
      </c>
      <c r="D107" s="6">
        <v>0.70494089999999998</v>
      </c>
      <c r="E107" s="6">
        <v>0.70089749999999995</v>
      </c>
      <c r="F107" s="6">
        <v>0.46950769999999997</v>
      </c>
      <c r="G107" s="6">
        <v>1.7221470000000001</v>
      </c>
      <c r="H107" s="6">
        <v>1.228388</v>
      </c>
      <c r="I107" s="6">
        <v>0.60978980000000005</v>
      </c>
      <c r="J107" s="6">
        <v>0.51225969999999998</v>
      </c>
      <c r="K107" s="6">
        <v>0.4097209</v>
      </c>
      <c r="L107" s="6">
        <v>0.3859146</v>
      </c>
      <c r="M107" s="6">
        <v>0.40343059999999997</v>
      </c>
      <c r="N107" s="6">
        <f>MIN(B107:M107)</f>
        <v>0.32498939999999998</v>
      </c>
    </row>
    <row r="108" spans="1:14" x14ac:dyDescent="0.25">
      <c r="A108" t="s">
        <v>19</v>
      </c>
      <c r="B108" s="6">
        <v>49.058707199999994</v>
      </c>
      <c r="C108" s="6">
        <v>94.532654500000007</v>
      </c>
      <c r="D108" s="6">
        <v>79.830573300000026</v>
      </c>
      <c r="E108" s="6">
        <v>50.503335000000007</v>
      </c>
      <c r="F108" s="6">
        <v>67.583897500000006</v>
      </c>
      <c r="G108" s="6">
        <v>162.04643300000001</v>
      </c>
      <c r="H108" s="6">
        <v>83.087465999999992</v>
      </c>
      <c r="I108" s="6">
        <v>23.581295099999991</v>
      </c>
      <c r="J108" s="6">
        <v>17.999248400000003</v>
      </c>
      <c r="K108" s="6">
        <v>13.801626800000001</v>
      </c>
      <c r="L108" s="6">
        <v>23.949335699999999</v>
      </c>
      <c r="M108" s="6">
        <v>27.641142799999997</v>
      </c>
      <c r="N108" s="6">
        <f>SUM(B108:M108)</f>
        <v>693.61571530000003</v>
      </c>
    </row>
    <row r="109" spans="1:14" x14ac:dyDescent="0.25">
      <c r="A109" t="s">
        <v>0</v>
      </c>
      <c r="B109" s="6">
        <v>7.1222289999999999</v>
      </c>
      <c r="C109" s="6">
        <v>7.6312980000000001</v>
      </c>
      <c r="D109" s="6">
        <v>6.6386669999999999</v>
      </c>
      <c r="E109" s="6">
        <v>2.9710860000000001</v>
      </c>
      <c r="F109" s="6">
        <v>6.8401500000000004</v>
      </c>
      <c r="G109" s="6">
        <v>11.87111</v>
      </c>
      <c r="H109" s="6">
        <v>6.5019349999999996</v>
      </c>
      <c r="I109" s="6">
        <v>1.1395649999999999</v>
      </c>
      <c r="J109" s="6">
        <v>0.78116200000000002</v>
      </c>
      <c r="K109" s="6">
        <v>0.50386379999999997</v>
      </c>
      <c r="L109" s="6">
        <v>1.891365</v>
      </c>
      <c r="M109" s="6">
        <v>2.415079</v>
      </c>
      <c r="N109" s="6">
        <f>MAX(B109:M109)</f>
        <v>11.87111</v>
      </c>
    </row>
    <row r="110" spans="1:14" x14ac:dyDescent="0.25">
      <c r="A110" s="4">
        <v>2007</v>
      </c>
      <c r="B110" s="5">
        <f>DATE($A110-1,10,1)</f>
        <v>38991</v>
      </c>
      <c r="C110" s="5">
        <f>DATE($A110-1,11,1)</f>
        <v>39022</v>
      </c>
      <c r="D110" s="5">
        <f>DATE($A110-1,12,1)</f>
        <v>39052</v>
      </c>
      <c r="E110" s="5">
        <f>DATE($A110,1,1)</f>
        <v>39083</v>
      </c>
      <c r="F110" s="5">
        <f>DATE($A110,2,1)</f>
        <v>39114</v>
      </c>
      <c r="G110" s="5">
        <f>DATE($A110,3,1)</f>
        <v>39142</v>
      </c>
      <c r="H110" s="5">
        <f>DATE($A110,4,1)</f>
        <v>39173</v>
      </c>
      <c r="I110" s="5">
        <f>DATE($A110,5,1)</f>
        <v>39203</v>
      </c>
      <c r="J110" s="5">
        <f>DATE($A110,6,1)</f>
        <v>39234</v>
      </c>
      <c r="K110" s="5">
        <f>DATE($A110,7,1)</f>
        <v>39264</v>
      </c>
      <c r="L110" s="5">
        <f>DATE($A110,8,1)</f>
        <v>39295</v>
      </c>
      <c r="M110" s="5">
        <f>DATE($A110,9,1)</f>
        <v>39326</v>
      </c>
      <c r="N110" s="4" t="s">
        <v>3</v>
      </c>
    </row>
    <row r="111" spans="1:14" x14ac:dyDescent="0.25">
      <c r="A111" t="s">
        <v>2</v>
      </c>
      <c r="B111" s="6">
        <v>1.2682230000000001</v>
      </c>
      <c r="C111" s="6">
        <v>1.221347</v>
      </c>
      <c r="D111" s="6">
        <v>1.550411</v>
      </c>
      <c r="E111" s="6">
        <v>0.93968620000000003</v>
      </c>
      <c r="F111" s="6">
        <v>0.81236710000000001</v>
      </c>
      <c r="G111" s="6">
        <v>1.042011</v>
      </c>
      <c r="H111" s="6">
        <v>0.71415669999999998</v>
      </c>
      <c r="I111" s="6">
        <v>0.77690360000000003</v>
      </c>
      <c r="J111" s="6">
        <v>0.65540299999999996</v>
      </c>
      <c r="K111" s="6">
        <v>0.63655249999999997</v>
      </c>
      <c r="L111" s="6">
        <v>0.49950939999999999</v>
      </c>
      <c r="M111" s="6">
        <v>0.42235909999999999</v>
      </c>
      <c r="N111" s="6">
        <f>MIN(B111:M111)</f>
        <v>0.42235909999999999</v>
      </c>
    </row>
    <row r="112" spans="1:14" x14ac:dyDescent="0.25">
      <c r="A112" t="s">
        <v>19</v>
      </c>
      <c r="B112" s="6">
        <v>142.90760700000001</v>
      </c>
      <c r="C112" s="6">
        <v>188.92907299999999</v>
      </c>
      <c r="D112" s="6">
        <v>216.40574999999998</v>
      </c>
      <c r="E112" s="6">
        <v>50.4784966</v>
      </c>
      <c r="F112" s="6">
        <v>163.99627169999999</v>
      </c>
      <c r="G112" s="6">
        <v>98.497521999999975</v>
      </c>
      <c r="H112" s="6">
        <v>26.240338400000002</v>
      </c>
      <c r="I112" s="6">
        <v>35.898763500000001</v>
      </c>
      <c r="J112" s="6">
        <v>57.700559499999983</v>
      </c>
      <c r="K112" s="6">
        <v>26.323637800000007</v>
      </c>
      <c r="L112" s="6">
        <v>17.332411099999995</v>
      </c>
      <c r="M112" s="6">
        <v>14.399991100000001</v>
      </c>
      <c r="N112" s="6">
        <f>SUM(B112:M112)</f>
        <v>1039.1104217</v>
      </c>
    </row>
    <row r="113" spans="1:14" x14ac:dyDescent="0.25">
      <c r="A113" t="s">
        <v>0</v>
      </c>
      <c r="B113" s="6">
        <v>12.295540000000001</v>
      </c>
      <c r="C113" s="6">
        <v>17.600259999999999</v>
      </c>
      <c r="D113" s="6">
        <v>15.81495</v>
      </c>
      <c r="E113" s="6">
        <v>2.6305670000000001</v>
      </c>
      <c r="F113" s="6">
        <v>10.08357</v>
      </c>
      <c r="G113" s="6">
        <v>7.1271969999999998</v>
      </c>
      <c r="H113" s="6">
        <v>1.1463490000000001</v>
      </c>
      <c r="I113" s="6">
        <v>1.6019129999999999</v>
      </c>
      <c r="J113" s="6">
        <v>4.2162550000000003</v>
      </c>
      <c r="K113" s="6">
        <v>1.1992849999999999</v>
      </c>
      <c r="L113" s="6">
        <v>0.65932290000000005</v>
      </c>
      <c r="M113" s="6">
        <v>1.0023569999999999</v>
      </c>
      <c r="N113" s="6">
        <f>MAX(B113:M113)</f>
        <v>17.600259999999999</v>
      </c>
    </row>
    <row r="114" spans="1:14" x14ac:dyDescent="0.25">
      <c r="A114" s="4">
        <v>2008</v>
      </c>
      <c r="B114" s="5">
        <f>DATE($A114-1,10,1)</f>
        <v>39356</v>
      </c>
      <c r="C114" s="5">
        <f>DATE($A114-1,11,1)</f>
        <v>39387</v>
      </c>
      <c r="D114" s="5">
        <f>DATE($A114-1,12,1)</f>
        <v>39417</v>
      </c>
      <c r="E114" s="5">
        <f>DATE($A114,1,1)</f>
        <v>39448</v>
      </c>
      <c r="F114" s="5">
        <f>DATE($A114,2,1)</f>
        <v>39479</v>
      </c>
      <c r="G114" s="5">
        <f>DATE($A114,3,1)</f>
        <v>39508</v>
      </c>
      <c r="H114" s="5">
        <f>DATE($A114,4,1)</f>
        <v>39539</v>
      </c>
      <c r="I114" s="5">
        <f>DATE($A114,5,1)</f>
        <v>39569</v>
      </c>
      <c r="J114" s="5">
        <f>DATE($A114,6,1)</f>
        <v>39600</v>
      </c>
      <c r="K114" s="5">
        <f>DATE($A114,7,1)</f>
        <v>39630</v>
      </c>
      <c r="L114" s="5">
        <f>DATE($A114,8,1)</f>
        <v>39661</v>
      </c>
      <c r="M114" s="5">
        <f>DATE($A114,9,1)</f>
        <v>39692</v>
      </c>
      <c r="N114" s="4" t="s">
        <v>3</v>
      </c>
    </row>
    <row r="115" spans="1:14" x14ac:dyDescent="0.25">
      <c r="A115" t="s">
        <v>2</v>
      </c>
      <c r="B115" s="6">
        <v>0.38483230000000002</v>
      </c>
      <c r="C115" s="6">
        <v>0.35723739999999998</v>
      </c>
      <c r="D115" s="6">
        <v>0.48591050000000002</v>
      </c>
      <c r="E115" s="6">
        <v>0.76225270000000001</v>
      </c>
      <c r="F115" s="6">
        <v>0.58947680000000002</v>
      </c>
      <c r="G115" s="6">
        <v>0.45270820000000001</v>
      </c>
      <c r="H115" s="6">
        <v>0.9025649</v>
      </c>
      <c r="I115" s="6">
        <v>0.99820200000000003</v>
      </c>
      <c r="J115" s="6">
        <v>0.60025390000000001</v>
      </c>
      <c r="K115" s="6">
        <v>0.45995190000000002</v>
      </c>
      <c r="L115" s="6">
        <v>0.45622220000000002</v>
      </c>
      <c r="M115" s="6">
        <v>0.55273030000000001</v>
      </c>
      <c r="N115" s="6">
        <f>MIN(B115:M115)</f>
        <v>0.35723739999999998</v>
      </c>
    </row>
    <row r="116" spans="1:14" x14ac:dyDescent="0.25">
      <c r="A116" t="s">
        <v>19</v>
      </c>
      <c r="B116" s="6">
        <v>18.8549173</v>
      </c>
      <c r="C116" s="6">
        <v>22.290770500000001</v>
      </c>
      <c r="D116" s="6">
        <v>20.418280800000005</v>
      </c>
      <c r="E116" s="6">
        <v>98.163744700000024</v>
      </c>
      <c r="F116" s="6">
        <v>32.779029600000001</v>
      </c>
      <c r="G116" s="6">
        <v>28.231670200000003</v>
      </c>
      <c r="H116" s="6">
        <v>157.9224284</v>
      </c>
      <c r="I116" s="6">
        <v>66.353467999999992</v>
      </c>
      <c r="J116" s="6">
        <v>37.393800299999995</v>
      </c>
      <c r="K116" s="6">
        <v>16.742873700000001</v>
      </c>
      <c r="L116" s="6">
        <v>17.909331600000002</v>
      </c>
      <c r="M116" s="6">
        <v>30.023678</v>
      </c>
      <c r="N116" s="6">
        <f>SUM(B116:M116)</f>
        <v>547.08399310000016</v>
      </c>
    </row>
    <row r="117" spans="1:14" x14ac:dyDescent="0.25">
      <c r="A117" t="s">
        <v>0</v>
      </c>
      <c r="B117" s="6">
        <v>1.2677700000000001</v>
      </c>
      <c r="C117" s="6">
        <v>1.9941739999999999</v>
      </c>
      <c r="D117" s="6">
        <v>0.89954909999999999</v>
      </c>
      <c r="E117" s="6">
        <v>6.1490049999999998</v>
      </c>
      <c r="F117" s="6">
        <v>2.5615000000000001</v>
      </c>
      <c r="G117" s="6">
        <v>1.721511</v>
      </c>
      <c r="H117" s="6">
        <v>11.24545</v>
      </c>
      <c r="I117" s="6">
        <v>4.2937250000000002</v>
      </c>
      <c r="J117" s="6">
        <v>3.2037949999999999</v>
      </c>
      <c r="K117" s="6">
        <v>0.6446615</v>
      </c>
      <c r="L117" s="6">
        <v>0.7603512</v>
      </c>
      <c r="M117" s="6">
        <v>1.8736539999999999</v>
      </c>
      <c r="N117" s="6">
        <f>MAX(B117:M117)</f>
        <v>11.24545</v>
      </c>
    </row>
    <row r="118" spans="1:14" x14ac:dyDescent="0.25">
      <c r="A118" s="4">
        <v>2009</v>
      </c>
      <c r="B118" s="5">
        <f>DATE($A118-1,10,1)</f>
        <v>39722</v>
      </c>
      <c r="C118" s="5">
        <f>DATE($A118-1,11,1)</f>
        <v>39753</v>
      </c>
      <c r="D118" s="5">
        <f>DATE($A118-1,12,1)</f>
        <v>39783</v>
      </c>
      <c r="E118" s="5">
        <f>DATE($A118,1,1)</f>
        <v>39814</v>
      </c>
      <c r="F118" s="5">
        <f>DATE($A118,2,1)</f>
        <v>39845</v>
      </c>
      <c r="G118" s="5">
        <f>DATE($A118,3,1)</f>
        <v>39873</v>
      </c>
      <c r="H118" s="5">
        <f>DATE($A118,4,1)</f>
        <v>39904</v>
      </c>
      <c r="I118" s="5">
        <f>DATE($A118,5,1)</f>
        <v>39934</v>
      </c>
      <c r="J118" s="5">
        <f>DATE($A118,6,1)</f>
        <v>39965</v>
      </c>
      <c r="K118" s="5">
        <f>DATE($A118,7,1)</f>
        <v>39995</v>
      </c>
      <c r="L118" s="5">
        <f>DATE($A118,8,1)</f>
        <v>40026</v>
      </c>
      <c r="M118" s="5">
        <f>DATE($A118,9,1)</f>
        <v>40057</v>
      </c>
      <c r="N118" s="4" t="s">
        <v>3</v>
      </c>
    </row>
    <row r="119" spans="1:14" x14ac:dyDescent="0.25">
      <c r="A119" t="s">
        <v>2</v>
      </c>
      <c r="B119" s="6">
        <v>0.48016969999999998</v>
      </c>
      <c r="C119" s="6">
        <v>0.40210990000000002</v>
      </c>
      <c r="D119" s="6">
        <v>0.95609299999999997</v>
      </c>
      <c r="E119" s="6">
        <v>1.0289790000000001</v>
      </c>
      <c r="F119" s="6">
        <v>1.033406</v>
      </c>
      <c r="G119" s="6">
        <v>0.55356660000000002</v>
      </c>
      <c r="H119" s="6">
        <v>0.53008770000000005</v>
      </c>
      <c r="I119" s="6">
        <v>0.52343759999999995</v>
      </c>
      <c r="J119" s="6">
        <v>0.49856699999999998</v>
      </c>
      <c r="K119" s="6">
        <v>0.37813000000000002</v>
      </c>
      <c r="L119" s="6">
        <v>0.34371800000000002</v>
      </c>
      <c r="M119" s="6">
        <v>0.31251050000000002</v>
      </c>
      <c r="N119" s="6">
        <f>MIN(B119:M119)</f>
        <v>0.31251050000000002</v>
      </c>
    </row>
    <row r="120" spans="1:14" x14ac:dyDescent="0.25">
      <c r="A120" t="s">
        <v>19</v>
      </c>
      <c r="B120" s="6">
        <v>22.937098199999994</v>
      </c>
      <c r="C120" s="6">
        <v>20.355704199999998</v>
      </c>
      <c r="D120" s="6">
        <v>65.700994999999992</v>
      </c>
      <c r="E120" s="6">
        <v>138.46417</v>
      </c>
      <c r="F120" s="6">
        <v>133.30127900000002</v>
      </c>
      <c r="G120" s="6">
        <v>25.273183900000003</v>
      </c>
      <c r="H120" s="6">
        <v>27.604105699999998</v>
      </c>
      <c r="I120" s="6">
        <v>22.931970799999998</v>
      </c>
      <c r="J120" s="6">
        <v>29.715414999999993</v>
      </c>
      <c r="K120" s="6">
        <v>23.516351999999998</v>
      </c>
      <c r="L120" s="6">
        <v>14.666068299999999</v>
      </c>
      <c r="M120" s="6">
        <v>9.8258876000000015</v>
      </c>
      <c r="N120" s="6">
        <f>SUM(B120:M120)</f>
        <v>534.29222969999989</v>
      </c>
    </row>
    <row r="121" spans="1:14" x14ac:dyDescent="0.25">
      <c r="A121" t="s">
        <v>0</v>
      </c>
      <c r="B121" s="6">
        <v>1.4997830000000001</v>
      </c>
      <c r="C121" s="6">
        <v>1.52284</v>
      </c>
      <c r="D121" s="6">
        <v>4.0573030000000001</v>
      </c>
      <c r="E121" s="6">
        <v>9.7632519999999996</v>
      </c>
      <c r="F121" s="6">
        <v>10.33675</v>
      </c>
      <c r="G121" s="6">
        <v>1.4003129999999999</v>
      </c>
      <c r="H121" s="6">
        <v>1.6178300000000001</v>
      </c>
      <c r="I121" s="6">
        <v>1.01342</v>
      </c>
      <c r="J121" s="6">
        <v>2.1390220000000002</v>
      </c>
      <c r="K121" s="6">
        <v>2.1393219999999999</v>
      </c>
      <c r="L121" s="6">
        <v>0.85367150000000003</v>
      </c>
      <c r="M121" s="6">
        <v>0.34158699999999997</v>
      </c>
      <c r="N121" s="6">
        <f>MAX(B121:M121)</f>
        <v>10.33675</v>
      </c>
    </row>
    <row r="122" spans="1:14" x14ac:dyDescent="0.25">
      <c r="A122" s="4">
        <v>2010</v>
      </c>
      <c r="B122" s="5">
        <f>DATE($A122-1,10,1)</f>
        <v>40087</v>
      </c>
      <c r="C122" s="5">
        <f>DATE($A122-1,11,1)</f>
        <v>40118</v>
      </c>
      <c r="D122" s="5">
        <f>DATE($A122-1,12,1)</f>
        <v>40148</v>
      </c>
      <c r="E122" s="5">
        <f>DATE($A122,1,1)</f>
        <v>40179</v>
      </c>
      <c r="F122" s="5">
        <f>DATE($A122,2,1)</f>
        <v>40210</v>
      </c>
      <c r="G122" s="5">
        <f>DATE($A122,3,1)</f>
        <v>40238</v>
      </c>
      <c r="H122" s="5">
        <f>DATE($A122,4,1)</f>
        <v>40269</v>
      </c>
      <c r="I122" s="5">
        <f>DATE($A122,5,1)</f>
        <v>40299</v>
      </c>
      <c r="J122" s="5">
        <f>DATE($A122,6,1)</f>
        <v>40330</v>
      </c>
      <c r="K122" s="5">
        <f>DATE($A122,7,1)</f>
        <v>40360</v>
      </c>
      <c r="L122" s="5">
        <f>DATE($A122,8,1)</f>
        <v>40391</v>
      </c>
      <c r="M122" s="5">
        <f>DATE($A122,9,1)</f>
        <v>40422</v>
      </c>
      <c r="N122" s="4" t="s">
        <v>3</v>
      </c>
    </row>
    <row r="123" spans="1:14" x14ac:dyDescent="0.25">
      <c r="A123" t="s">
        <v>2</v>
      </c>
      <c r="B123" s="6">
        <v>0.31005529999999998</v>
      </c>
      <c r="C123" s="6">
        <v>1.0109330000000001</v>
      </c>
      <c r="D123" s="6">
        <v>3.2987259999999998</v>
      </c>
      <c r="E123" s="6">
        <v>2.6431429999999998</v>
      </c>
      <c r="F123" s="6">
        <v>1.4141820000000001</v>
      </c>
      <c r="G123" s="6">
        <v>2.0967159999999998</v>
      </c>
      <c r="H123" s="6">
        <v>1.029312</v>
      </c>
      <c r="I123" s="6">
        <v>0.86108899999999999</v>
      </c>
      <c r="J123" s="6">
        <v>0.69390459999999998</v>
      </c>
      <c r="K123" s="6">
        <v>0.53354420000000002</v>
      </c>
      <c r="L123" s="6">
        <v>0.48222999999999999</v>
      </c>
      <c r="M123" s="6">
        <v>0.4516271</v>
      </c>
      <c r="N123" s="6">
        <f>MIN(B123:M123)</f>
        <v>0.31005529999999998</v>
      </c>
    </row>
    <row r="124" spans="1:14" x14ac:dyDescent="0.25">
      <c r="A124" t="s">
        <v>19</v>
      </c>
      <c r="B124" s="6">
        <v>52.37251340000001</v>
      </c>
      <c r="C124" s="6">
        <v>119.40537399999999</v>
      </c>
      <c r="D124" s="6">
        <v>244.76824999999999</v>
      </c>
      <c r="E124" s="6">
        <v>261.23973899999999</v>
      </c>
      <c r="F124" s="6">
        <v>128.80703299999999</v>
      </c>
      <c r="G124" s="6">
        <v>182.380743</v>
      </c>
      <c r="H124" s="6">
        <v>76.709821000000019</v>
      </c>
      <c r="I124" s="6">
        <v>33.830534400000005</v>
      </c>
      <c r="J124" s="6">
        <v>31.890590500000002</v>
      </c>
      <c r="K124" s="6">
        <v>18.359234000000004</v>
      </c>
      <c r="L124" s="6">
        <v>16.070270100000002</v>
      </c>
      <c r="M124" s="6">
        <v>16.830664899999995</v>
      </c>
      <c r="N124" s="6">
        <f>SUM(B124:M124)</f>
        <v>1182.6647673</v>
      </c>
    </row>
    <row r="125" spans="1:14" x14ac:dyDescent="0.25">
      <c r="A125" t="s">
        <v>0</v>
      </c>
      <c r="B125" s="6">
        <v>3.1340150000000002</v>
      </c>
      <c r="C125" s="6">
        <v>9.1420600000000007</v>
      </c>
      <c r="D125" s="6">
        <v>16.607980000000001</v>
      </c>
      <c r="E125" s="6">
        <v>16.02993</v>
      </c>
      <c r="F125" s="6">
        <v>15.430859999999999</v>
      </c>
      <c r="G125" s="6">
        <v>14.44534</v>
      </c>
      <c r="H125" s="6">
        <v>6.3768219999999998</v>
      </c>
      <c r="I125" s="6">
        <v>1.6593020000000001</v>
      </c>
      <c r="J125" s="6">
        <v>2.025201</v>
      </c>
      <c r="K125" s="6">
        <v>0.68035880000000004</v>
      </c>
      <c r="L125" s="6">
        <v>0.59890969999999999</v>
      </c>
      <c r="M125" s="6">
        <v>0.86218760000000005</v>
      </c>
      <c r="N125" s="6">
        <f>MAX(B125:M125)</f>
        <v>16.607980000000001</v>
      </c>
    </row>
    <row r="126" spans="1:14" x14ac:dyDescent="0.25">
      <c r="A126" s="3" t="str">
        <f>A2 &amp; " - " &amp; A122</f>
        <v>1980 - 2010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0.29463089999999997</v>
      </c>
      <c r="C127" s="6">
        <f t="shared" ref="C127:N127" si="0">MIN(C123,C119,C115,C111,C107,C103,C99,C95,C91,C83,C79,C75,C71,C67,C63,C59,C55,C51,C47,C43,C39,C35,C31,C27,C23,C19,C15,C11,C7)</f>
        <v>0.35723739999999998</v>
      </c>
      <c r="D127" s="6">
        <f t="shared" si="0"/>
        <v>0.44700649999999997</v>
      </c>
      <c r="E127" s="6">
        <f t="shared" si="0"/>
        <v>0.4228325</v>
      </c>
      <c r="F127" s="6">
        <f t="shared" si="0"/>
        <v>0.39109139999999998</v>
      </c>
      <c r="G127" s="6">
        <f t="shared" si="0"/>
        <v>0.36055739999999997</v>
      </c>
      <c r="H127" s="6">
        <f t="shared" si="0"/>
        <v>0.50431440000000005</v>
      </c>
      <c r="I127" s="6">
        <f t="shared" si="0"/>
        <v>0.37316169999999999</v>
      </c>
      <c r="J127" s="6">
        <f t="shared" si="0"/>
        <v>0.37829750000000001</v>
      </c>
      <c r="K127" s="6">
        <f t="shared" si="0"/>
        <v>0.32663140000000002</v>
      </c>
      <c r="L127" s="6">
        <f t="shared" si="0"/>
        <v>0.30722169999999999</v>
      </c>
      <c r="M127" s="6">
        <f t="shared" si="0"/>
        <v>0.31251050000000002</v>
      </c>
      <c r="N127" s="6">
        <f t="shared" si="0"/>
        <v>0.29463089999999997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66.860081868965523</v>
      </c>
      <c r="C128" s="6">
        <f t="shared" ref="C128:N128" si="1">AVERAGE(C124,C120,C116,C112,C108,C104,C100,C96,C92,C84,C80,C76,C72,C68,C64,C60,C56,C52,C48,C44,C40,C36,C32,C28,C24,C20,C16,C12,C8)</f>
        <v>92.495491472413804</v>
      </c>
      <c r="D128" s="6">
        <f t="shared" si="1"/>
        <v>122.46544203793104</v>
      </c>
      <c r="E128" s="6">
        <f t="shared" si="1"/>
        <v>130.71273813793104</v>
      </c>
      <c r="F128" s="6">
        <f t="shared" si="1"/>
        <v>86.758117303448273</v>
      </c>
      <c r="G128" s="6">
        <f t="shared" si="1"/>
        <v>68.80880979310345</v>
      </c>
      <c r="H128" s="6">
        <f t="shared" si="1"/>
        <v>75.808707786206895</v>
      </c>
      <c r="I128" s="6">
        <f t="shared" si="1"/>
        <v>55.547727913793096</v>
      </c>
      <c r="J128" s="6">
        <f t="shared" si="1"/>
        <v>32.103370648275863</v>
      </c>
      <c r="K128" s="6">
        <f t="shared" si="1"/>
        <v>19.566585924137932</v>
      </c>
      <c r="L128" s="6">
        <f t="shared" si="1"/>
        <v>19.118920072413786</v>
      </c>
      <c r="M128" s="6">
        <f t="shared" si="1"/>
        <v>25.545002944827594</v>
      </c>
      <c r="N128" s="6">
        <f t="shared" si="1"/>
        <v>795.79099590344811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16.343260000000001</v>
      </c>
      <c r="C129" s="6">
        <f t="shared" ref="C129:N129" si="2">MAX(C125,C121,C117,C113,C109,C105,C101,C97,C93,C85,C81,C77,C73,C69,C65,C61,C57,C53,C49,C45,C41,C37,C33,C29,C25,C21,C17,C13,C9)</f>
        <v>17.600259999999999</v>
      </c>
      <c r="D129" s="6">
        <f t="shared" si="2"/>
        <v>23.95234</v>
      </c>
      <c r="E129" s="6">
        <f t="shared" si="2"/>
        <v>23.913250000000001</v>
      </c>
      <c r="F129" s="6">
        <f t="shared" si="2"/>
        <v>17.273350000000001</v>
      </c>
      <c r="G129" s="6">
        <f t="shared" si="2"/>
        <v>14.44534</v>
      </c>
      <c r="H129" s="6">
        <f t="shared" si="2"/>
        <v>13.0472</v>
      </c>
      <c r="I129" s="6">
        <f t="shared" si="2"/>
        <v>13.49292</v>
      </c>
      <c r="J129" s="6">
        <f t="shared" si="2"/>
        <v>7.820818</v>
      </c>
      <c r="K129" s="6">
        <f t="shared" si="2"/>
        <v>2.1393219999999999</v>
      </c>
      <c r="L129" s="6">
        <f t="shared" si="2"/>
        <v>3.1596359999999999</v>
      </c>
      <c r="M129" s="6">
        <f t="shared" si="2"/>
        <v>5.5766689999999999</v>
      </c>
      <c r="N129" s="6">
        <f t="shared" si="2"/>
        <v>23.95234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0.89948669999999997</v>
      </c>
      <c r="G3" s="6">
        <v>0.8265827</v>
      </c>
      <c r="H3" s="6">
        <v>0.75407590000000002</v>
      </c>
      <c r="I3" s="6">
        <v>0.58908360000000004</v>
      </c>
      <c r="J3" s="6">
        <v>0.50691600000000003</v>
      </c>
      <c r="K3" s="6">
        <v>0.44489119999999999</v>
      </c>
      <c r="L3" s="6">
        <v>0.41685410000000001</v>
      </c>
      <c r="M3" s="6">
        <v>0.4147306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95.640457999999995</v>
      </c>
      <c r="F4" s="6">
        <v>98.439358000000013</v>
      </c>
      <c r="G4" s="6">
        <v>39.811321100000001</v>
      </c>
      <c r="H4" s="6">
        <v>57.896953699999997</v>
      </c>
      <c r="I4" s="6">
        <v>29.225299699999997</v>
      </c>
      <c r="J4" s="6">
        <v>20.596914199999993</v>
      </c>
      <c r="K4" s="6">
        <v>14.724974800000002</v>
      </c>
      <c r="L4" s="6">
        <v>14.761950800000001</v>
      </c>
      <c r="M4" s="6">
        <v>26.9531876</v>
      </c>
      <c r="N4" s="6">
        <f>SUM(B4:M4)</f>
        <v>398.05041789999996</v>
      </c>
    </row>
    <row r="5" spans="1:14" x14ac:dyDescent="0.25">
      <c r="A5" t="s">
        <v>0</v>
      </c>
      <c r="B5" s="6"/>
      <c r="C5" s="6"/>
      <c r="D5" s="6"/>
      <c r="E5" s="6">
        <v>10.20185</v>
      </c>
      <c r="F5" s="6">
        <v>8.9163329999999998</v>
      </c>
      <c r="G5" s="6">
        <v>2.885338</v>
      </c>
      <c r="H5" s="6">
        <v>4.3574489999999999</v>
      </c>
      <c r="I5" s="6">
        <v>1.9433039999999999</v>
      </c>
      <c r="J5" s="6">
        <v>1.1368119999999999</v>
      </c>
      <c r="K5" s="6">
        <v>0.50356469999999998</v>
      </c>
      <c r="L5" s="6">
        <v>0.63820540000000003</v>
      </c>
      <c r="M5" s="6">
        <v>2.7536659999999999</v>
      </c>
      <c r="N5" s="6">
        <f>MAX(B5:M5)</f>
        <v>10.20185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0.4789581</v>
      </c>
      <c r="C7" s="6">
        <v>0.62115350000000003</v>
      </c>
      <c r="D7" s="6">
        <v>1.9689890000000001</v>
      </c>
      <c r="E7" s="6">
        <v>1.6297699999999999</v>
      </c>
      <c r="F7" s="6">
        <v>2.847372</v>
      </c>
      <c r="G7" s="6">
        <v>6.553439</v>
      </c>
      <c r="H7" s="6">
        <v>1.475393</v>
      </c>
      <c r="I7" s="6">
        <v>0.84488620000000003</v>
      </c>
      <c r="J7" s="6">
        <v>0.67486539999999995</v>
      </c>
      <c r="K7" s="6">
        <v>0.57651819999999998</v>
      </c>
      <c r="L7" s="6">
        <v>0.50549310000000003</v>
      </c>
      <c r="M7" s="6">
        <v>0.49546849999999998</v>
      </c>
      <c r="N7" s="6">
        <f>MIN(B7:M7)</f>
        <v>0.4789581</v>
      </c>
    </row>
    <row r="8" spans="1:14" x14ac:dyDescent="0.25">
      <c r="A8" t="s">
        <v>19</v>
      </c>
      <c r="B8" s="6">
        <v>25.213820899999995</v>
      </c>
      <c r="C8" s="6">
        <v>65.613327199999986</v>
      </c>
      <c r="D8" s="6">
        <v>187.19122699999994</v>
      </c>
      <c r="E8" s="6">
        <v>104.86049</v>
      </c>
      <c r="F8" s="6">
        <v>146.90363600000001</v>
      </c>
      <c r="G8" s="6">
        <v>292.04092199999997</v>
      </c>
      <c r="H8" s="6">
        <v>134.801299</v>
      </c>
      <c r="I8" s="6">
        <v>32.744969499999996</v>
      </c>
      <c r="J8" s="6">
        <v>22.674386399999999</v>
      </c>
      <c r="K8" s="6">
        <v>19.298314999999999</v>
      </c>
      <c r="L8" s="6">
        <v>16.6597008</v>
      </c>
      <c r="M8" s="6">
        <v>71.454085299999988</v>
      </c>
      <c r="N8" s="6">
        <f>SUM(B8:M8)</f>
        <v>1119.4561791000001</v>
      </c>
    </row>
    <row r="9" spans="1:14" x14ac:dyDescent="0.25">
      <c r="A9" t="s">
        <v>0</v>
      </c>
      <c r="B9" s="6">
        <v>1.8374200000000001</v>
      </c>
      <c r="C9" s="6">
        <v>4.7298289999999996</v>
      </c>
      <c r="D9" s="6">
        <v>13.89301</v>
      </c>
      <c r="E9" s="6">
        <v>5.7134150000000004</v>
      </c>
      <c r="F9" s="6">
        <v>8.784599</v>
      </c>
      <c r="G9" s="6">
        <v>14.74315</v>
      </c>
      <c r="H9" s="6">
        <v>12.222379999999999</v>
      </c>
      <c r="I9" s="6">
        <v>1.6686179999999999</v>
      </c>
      <c r="J9" s="6">
        <v>0.89506540000000001</v>
      </c>
      <c r="K9" s="6">
        <v>0.67098530000000001</v>
      </c>
      <c r="L9" s="6">
        <v>0.57357380000000002</v>
      </c>
      <c r="M9" s="6">
        <v>6.2147769999999998</v>
      </c>
      <c r="N9" s="6">
        <f>MAX(B9:M9)</f>
        <v>14.74315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0.60650939999999998</v>
      </c>
      <c r="C11" s="6">
        <v>0.54124410000000001</v>
      </c>
      <c r="D11" s="6">
        <v>0.81340400000000002</v>
      </c>
      <c r="E11" s="6">
        <v>1.096282</v>
      </c>
      <c r="F11" s="6">
        <v>1.264383</v>
      </c>
      <c r="G11" s="6">
        <v>1.2730600000000001</v>
      </c>
      <c r="H11" s="6">
        <v>0.99204270000000006</v>
      </c>
      <c r="I11" s="6">
        <v>0.66638909999999996</v>
      </c>
      <c r="J11" s="6">
        <v>0.52109090000000002</v>
      </c>
      <c r="K11" s="6">
        <v>0.45268570000000002</v>
      </c>
      <c r="L11" s="6">
        <v>0.42338789999999998</v>
      </c>
      <c r="M11" s="6">
        <v>0.38197110000000001</v>
      </c>
      <c r="N11" s="6">
        <f>MIN(B11:M11)</f>
        <v>0.38197110000000001</v>
      </c>
    </row>
    <row r="12" spans="1:14" x14ac:dyDescent="0.25">
      <c r="A12" t="s">
        <v>19</v>
      </c>
      <c r="B12" s="6">
        <v>45.120302499999994</v>
      </c>
      <c r="C12" s="6">
        <v>26.316220399999999</v>
      </c>
      <c r="D12" s="6">
        <v>102.89459309999998</v>
      </c>
      <c r="E12" s="6">
        <v>102.28477599999999</v>
      </c>
      <c r="F12" s="6">
        <v>140.950209</v>
      </c>
      <c r="G12" s="6">
        <v>80.605989000000022</v>
      </c>
      <c r="H12" s="6">
        <v>62.404640699999995</v>
      </c>
      <c r="I12" s="6">
        <v>40.075887699999996</v>
      </c>
      <c r="J12" s="6">
        <v>20.437927899999995</v>
      </c>
      <c r="K12" s="6">
        <v>14.953785999999997</v>
      </c>
      <c r="L12" s="6">
        <v>15.759765600000001</v>
      </c>
      <c r="M12" s="6">
        <v>13.031936899999998</v>
      </c>
      <c r="N12" s="6">
        <f>SUM(B12:M12)</f>
        <v>664.83603479999999</v>
      </c>
    </row>
    <row r="13" spans="1:14" x14ac:dyDescent="0.25">
      <c r="A13" t="s">
        <v>0</v>
      </c>
      <c r="B13" s="6">
        <v>4.1568139999999998</v>
      </c>
      <c r="C13" s="6">
        <v>2.1965750000000002</v>
      </c>
      <c r="D13" s="6">
        <v>6.851712</v>
      </c>
      <c r="E13" s="6">
        <v>5.0125799999999998</v>
      </c>
      <c r="F13" s="6">
        <v>12.094900000000001</v>
      </c>
      <c r="G13" s="6">
        <v>5.4806739999999996</v>
      </c>
      <c r="H13" s="6">
        <v>4.0869160000000004</v>
      </c>
      <c r="I13" s="6">
        <v>3.0065219999999999</v>
      </c>
      <c r="J13" s="6">
        <v>1.166831</v>
      </c>
      <c r="K13" s="6">
        <v>0.51787019999999995</v>
      </c>
      <c r="L13" s="6">
        <v>0.82289769999999995</v>
      </c>
      <c r="M13" s="6">
        <v>0.61697080000000004</v>
      </c>
      <c r="N13" s="6">
        <f>MAX(B13:M13)</f>
        <v>12.094900000000001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0.50436409999999998</v>
      </c>
      <c r="C15" s="6">
        <v>0.58769919999999998</v>
      </c>
      <c r="D15" s="6">
        <v>0.435361</v>
      </c>
      <c r="E15" s="6">
        <v>0.50850010000000001</v>
      </c>
      <c r="F15" s="6">
        <v>2.3204030000000002</v>
      </c>
      <c r="G15" s="6">
        <v>0.8500105</v>
      </c>
      <c r="H15" s="6">
        <v>0.60564549999999995</v>
      </c>
      <c r="I15" s="6">
        <v>0.50895780000000002</v>
      </c>
      <c r="J15" s="6">
        <v>0.4260274</v>
      </c>
      <c r="K15" s="6">
        <v>0.37531199999999998</v>
      </c>
      <c r="L15" s="6">
        <v>0.37403170000000002</v>
      </c>
      <c r="M15" s="6">
        <v>0.3492151</v>
      </c>
      <c r="N15" s="6">
        <f>MIN(B15:M15)</f>
        <v>0.3492151</v>
      </c>
    </row>
    <row r="16" spans="1:14" x14ac:dyDescent="0.25">
      <c r="A16" t="s">
        <v>19</v>
      </c>
      <c r="B16" s="6">
        <v>83.9594886</v>
      </c>
      <c r="C16" s="6">
        <v>34.793816699999994</v>
      </c>
      <c r="D16" s="6">
        <v>45.158713999999996</v>
      </c>
      <c r="E16" s="6">
        <v>39.151076200000013</v>
      </c>
      <c r="F16" s="6">
        <v>150.09875000000002</v>
      </c>
      <c r="G16" s="6">
        <v>63.398488500000028</v>
      </c>
      <c r="H16" s="6">
        <v>35.509771000000001</v>
      </c>
      <c r="I16" s="6">
        <v>34.154697999999989</v>
      </c>
      <c r="J16" s="6">
        <v>15.994440800000001</v>
      </c>
      <c r="K16" s="6">
        <v>12.326464699999997</v>
      </c>
      <c r="L16" s="6">
        <v>25.474111100000009</v>
      </c>
      <c r="M16" s="6">
        <v>12.908280199999998</v>
      </c>
      <c r="N16" s="6">
        <f>SUM(B16:M16)</f>
        <v>552.92809980000004</v>
      </c>
    </row>
    <row r="17" spans="1:14" x14ac:dyDescent="0.25">
      <c r="A17" t="s">
        <v>0</v>
      </c>
      <c r="B17" s="6">
        <v>7.2471480000000001</v>
      </c>
      <c r="C17" s="6">
        <v>1.746828</v>
      </c>
      <c r="D17" s="6">
        <v>4.2793150000000004</v>
      </c>
      <c r="E17" s="6">
        <v>5.9785570000000003</v>
      </c>
      <c r="F17" s="6">
        <v>9.9877970000000005</v>
      </c>
      <c r="G17" s="6">
        <v>4.0313299999999996</v>
      </c>
      <c r="H17" s="6">
        <v>2.268659</v>
      </c>
      <c r="I17" s="6">
        <v>2.5142769999999999</v>
      </c>
      <c r="J17" s="6">
        <v>0.8201254</v>
      </c>
      <c r="K17" s="6">
        <v>0.42366749999999997</v>
      </c>
      <c r="L17" s="6">
        <v>1.6671879999999999</v>
      </c>
      <c r="M17" s="6">
        <v>0.81668620000000003</v>
      </c>
      <c r="N17" s="6">
        <f>MAX(B17:M17)</f>
        <v>9.9877970000000005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0.43494529999999998</v>
      </c>
      <c r="C19" s="6">
        <v>0.47155350000000001</v>
      </c>
      <c r="D19" s="6">
        <v>1.6368419999999999</v>
      </c>
      <c r="E19" s="6">
        <v>1.1186780000000001</v>
      </c>
      <c r="F19" s="6">
        <v>1.5152939999999999</v>
      </c>
      <c r="G19" s="6">
        <v>1.0779730000000001</v>
      </c>
      <c r="H19" s="6">
        <v>0.76478679999999999</v>
      </c>
      <c r="I19" s="6">
        <v>0.58625760000000005</v>
      </c>
      <c r="J19" s="6">
        <v>0.51694150000000005</v>
      </c>
      <c r="K19" s="6">
        <v>0.42090709999999998</v>
      </c>
      <c r="L19" s="6">
        <v>0.4009028</v>
      </c>
      <c r="M19" s="6">
        <v>0.3778087</v>
      </c>
      <c r="N19" s="6">
        <f>MIN(B19:M19)</f>
        <v>0.3778087</v>
      </c>
    </row>
    <row r="20" spans="1:14" x14ac:dyDescent="0.25">
      <c r="A20" t="s">
        <v>19</v>
      </c>
      <c r="B20" s="6">
        <v>69.632180500000004</v>
      </c>
      <c r="C20" s="6">
        <v>29.803370299999994</v>
      </c>
      <c r="D20" s="6">
        <v>195.53211400000006</v>
      </c>
      <c r="E20" s="6">
        <v>202.45103599999999</v>
      </c>
      <c r="F20" s="6">
        <v>124.32203100000004</v>
      </c>
      <c r="G20" s="6">
        <v>79.514622999999986</v>
      </c>
      <c r="H20" s="6">
        <v>29.647430899999996</v>
      </c>
      <c r="I20" s="6">
        <v>30.556760100000005</v>
      </c>
      <c r="J20" s="6">
        <v>17.092416900000007</v>
      </c>
      <c r="K20" s="6">
        <v>14.260512299999998</v>
      </c>
      <c r="L20" s="6">
        <v>18.8233122</v>
      </c>
      <c r="M20" s="6">
        <v>20.295174099999993</v>
      </c>
      <c r="N20" s="6">
        <f>SUM(B20:M20)</f>
        <v>831.93096130000004</v>
      </c>
    </row>
    <row r="21" spans="1:14" x14ac:dyDescent="0.25">
      <c r="A21" t="s">
        <v>0</v>
      </c>
      <c r="B21" s="6">
        <v>5.7828489999999997</v>
      </c>
      <c r="C21" s="6">
        <v>2.9958279999999999</v>
      </c>
      <c r="D21" s="6">
        <v>14.69603</v>
      </c>
      <c r="E21" s="6">
        <v>18.454339999999998</v>
      </c>
      <c r="F21" s="6">
        <v>9.5023619999999998</v>
      </c>
      <c r="G21" s="6">
        <v>5.5678359999999998</v>
      </c>
      <c r="H21" s="6">
        <v>2.4298570000000002</v>
      </c>
      <c r="I21" s="6">
        <v>2.2747269999999999</v>
      </c>
      <c r="J21" s="6">
        <v>0.67685839999999997</v>
      </c>
      <c r="K21" s="6">
        <v>0.5337674</v>
      </c>
      <c r="L21" s="6">
        <v>2.1010309999999999</v>
      </c>
      <c r="M21" s="6">
        <v>1.7013819999999999</v>
      </c>
      <c r="N21" s="6">
        <f>MAX(B21:M21)</f>
        <v>18.454339999999998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0.34192679999999998</v>
      </c>
      <c r="C23" s="6">
        <v>0.53001339999999997</v>
      </c>
      <c r="D23" s="6">
        <v>0.76778080000000004</v>
      </c>
      <c r="E23" s="6">
        <v>1.4646870000000001</v>
      </c>
      <c r="F23" s="6">
        <v>2.7513920000000001</v>
      </c>
      <c r="G23" s="6">
        <v>1.1906460000000001</v>
      </c>
      <c r="H23" s="6">
        <v>1.1297550000000001</v>
      </c>
      <c r="I23" s="6">
        <v>0.80206390000000005</v>
      </c>
      <c r="J23" s="6">
        <v>0.57001199999999996</v>
      </c>
      <c r="K23" s="6">
        <v>0.47865809999999998</v>
      </c>
      <c r="L23" s="6">
        <v>0.46056570000000002</v>
      </c>
      <c r="M23" s="6">
        <v>0.42271449999999999</v>
      </c>
      <c r="N23" s="6">
        <f>MIN(B23:M23)</f>
        <v>0.34192679999999998</v>
      </c>
    </row>
    <row r="24" spans="1:14" x14ac:dyDescent="0.25">
      <c r="A24" t="s">
        <v>19</v>
      </c>
      <c r="B24" s="6">
        <v>14.672372099999999</v>
      </c>
      <c r="C24" s="6">
        <v>52.471978900000003</v>
      </c>
      <c r="D24" s="6">
        <v>312.33478079999998</v>
      </c>
      <c r="E24" s="6">
        <v>97.820287000000008</v>
      </c>
      <c r="F24" s="6">
        <v>164.94287399999999</v>
      </c>
      <c r="G24" s="6">
        <v>116.36349199999999</v>
      </c>
      <c r="H24" s="6">
        <v>53.946252999999992</v>
      </c>
      <c r="I24" s="6">
        <v>44.961857899999991</v>
      </c>
      <c r="J24" s="6">
        <v>23.693874100000002</v>
      </c>
      <c r="K24" s="6">
        <v>15.996709600000001</v>
      </c>
      <c r="L24" s="6">
        <v>23.065884000000008</v>
      </c>
      <c r="M24" s="6">
        <v>23.668340000000004</v>
      </c>
      <c r="N24" s="6">
        <f>SUM(B24:M24)</f>
        <v>943.93870340000001</v>
      </c>
    </row>
    <row r="25" spans="1:14" x14ac:dyDescent="0.25">
      <c r="A25" t="s">
        <v>0</v>
      </c>
      <c r="B25" s="6">
        <v>0.99670210000000004</v>
      </c>
      <c r="C25" s="6">
        <v>4.5029180000000002</v>
      </c>
      <c r="D25" s="6">
        <v>16.97073</v>
      </c>
      <c r="E25" s="6">
        <v>8.7243379999999995</v>
      </c>
      <c r="F25" s="6">
        <v>10.4564</v>
      </c>
      <c r="G25" s="6">
        <v>9.2155729999999991</v>
      </c>
      <c r="H25" s="6">
        <v>3.557836</v>
      </c>
      <c r="I25" s="6">
        <v>3.0827550000000001</v>
      </c>
      <c r="J25" s="6">
        <v>1.238996</v>
      </c>
      <c r="K25" s="6">
        <v>0.56486429999999999</v>
      </c>
      <c r="L25" s="6">
        <v>1.519191</v>
      </c>
      <c r="M25" s="6">
        <v>2.1409050000000001</v>
      </c>
      <c r="N25" s="6">
        <f>MAX(B25:M25)</f>
        <v>16.97073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0.52058230000000005</v>
      </c>
      <c r="C27" s="6">
        <v>0.55626169999999997</v>
      </c>
      <c r="D27" s="6">
        <v>1.6712450000000001</v>
      </c>
      <c r="E27" s="6">
        <v>0.59886600000000001</v>
      </c>
      <c r="F27" s="6">
        <v>0.47946539999999999</v>
      </c>
      <c r="G27" s="6">
        <v>1.743249</v>
      </c>
      <c r="H27" s="6">
        <v>1.8615079999999999</v>
      </c>
      <c r="I27" s="6">
        <v>0.97491269999999997</v>
      </c>
      <c r="J27" s="6">
        <v>0.74431069999999999</v>
      </c>
      <c r="K27" s="6">
        <v>0.60884280000000002</v>
      </c>
      <c r="L27" s="6">
        <v>0.50088630000000001</v>
      </c>
      <c r="M27" s="6">
        <v>0.4882648</v>
      </c>
      <c r="N27" s="6">
        <f>MIN(B27:M27)</f>
        <v>0.47946539999999999</v>
      </c>
    </row>
    <row r="28" spans="1:14" x14ac:dyDescent="0.25">
      <c r="A28" t="s">
        <v>19</v>
      </c>
      <c r="B28" s="6">
        <v>35.414042999999999</v>
      </c>
      <c r="C28" s="6">
        <v>82.165421099999989</v>
      </c>
      <c r="D28" s="6">
        <v>93.441975000000014</v>
      </c>
      <c r="E28" s="6">
        <v>43.896731000000003</v>
      </c>
      <c r="F28" s="6">
        <v>25.044001999999999</v>
      </c>
      <c r="G28" s="6">
        <v>280.68049500000006</v>
      </c>
      <c r="H28" s="6">
        <v>165.34438699999998</v>
      </c>
      <c r="I28" s="6">
        <v>90.697476699999996</v>
      </c>
      <c r="J28" s="6">
        <v>25.896621800000009</v>
      </c>
      <c r="K28" s="6">
        <v>29.645244600000002</v>
      </c>
      <c r="L28" s="6">
        <v>17.347114699999999</v>
      </c>
      <c r="M28" s="6">
        <v>20.690069000000005</v>
      </c>
      <c r="N28" s="6">
        <f>SUM(B28:M28)</f>
        <v>910.26358090000008</v>
      </c>
    </row>
    <row r="29" spans="1:14" x14ac:dyDescent="0.25">
      <c r="A29" t="s">
        <v>0</v>
      </c>
      <c r="B29" s="6">
        <v>2.1685219999999998</v>
      </c>
      <c r="C29" s="6">
        <v>6.4746709999999998</v>
      </c>
      <c r="D29" s="6">
        <v>6.0506390000000003</v>
      </c>
      <c r="E29" s="6">
        <v>3.0043739999999999</v>
      </c>
      <c r="F29" s="6">
        <v>2.4964200000000001</v>
      </c>
      <c r="G29" s="6">
        <v>18.745080000000002</v>
      </c>
      <c r="H29" s="6">
        <v>8.9774670000000008</v>
      </c>
      <c r="I29" s="6">
        <v>8.0055259999999997</v>
      </c>
      <c r="J29" s="6">
        <v>1.10884</v>
      </c>
      <c r="K29" s="6">
        <v>1.9097489999999999</v>
      </c>
      <c r="L29" s="6">
        <v>0.64008929999999997</v>
      </c>
      <c r="M29" s="6">
        <v>1.06545</v>
      </c>
      <c r="N29" s="6">
        <f>MAX(B29:M29)</f>
        <v>18.745080000000002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0.4559491</v>
      </c>
      <c r="C31" s="6">
        <v>0.79198349999999995</v>
      </c>
      <c r="D31" s="6">
        <v>0.55454150000000002</v>
      </c>
      <c r="E31" s="6">
        <v>0.4910505</v>
      </c>
      <c r="F31" s="6">
        <v>2.3117019999999999</v>
      </c>
      <c r="G31" s="6">
        <v>3.423972</v>
      </c>
      <c r="H31" s="6">
        <v>1.34616</v>
      </c>
      <c r="I31" s="6">
        <v>0.80275859999999999</v>
      </c>
      <c r="J31" s="6">
        <v>0.74723629999999996</v>
      </c>
      <c r="K31" s="6">
        <v>0.58732450000000003</v>
      </c>
      <c r="L31" s="6">
        <v>0.60582210000000003</v>
      </c>
      <c r="M31" s="6">
        <v>0.50314740000000002</v>
      </c>
      <c r="N31" s="6">
        <f>MIN(B31:M31)</f>
        <v>0.4559491</v>
      </c>
    </row>
    <row r="32" spans="1:14" x14ac:dyDescent="0.25">
      <c r="A32" t="s">
        <v>19</v>
      </c>
      <c r="B32" s="6">
        <v>28.173189499999996</v>
      </c>
      <c r="C32" s="6">
        <v>89.421644100000009</v>
      </c>
      <c r="D32" s="6">
        <v>28.177731000000005</v>
      </c>
      <c r="E32" s="6">
        <v>30.247900200000007</v>
      </c>
      <c r="F32" s="6">
        <v>250.54468699999998</v>
      </c>
      <c r="G32" s="6">
        <v>302.39822899999996</v>
      </c>
      <c r="H32" s="6">
        <v>110.33117899999999</v>
      </c>
      <c r="I32" s="6">
        <v>31.815957500000007</v>
      </c>
      <c r="J32" s="6">
        <v>32.611495300000009</v>
      </c>
      <c r="K32" s="6">
        <v>23.607763000000002</v>
      </c>
      <c r="L32" s="6">
        <v>24.356327</v>
      </c>
      <c r="M32" s="6">
        <v>25.366329999999998</v>
      </c>
      <c r="N32" s="6">
        <f>SUM(B32:M32)</f>
        <v>977.05243259999975</v>
      </c>
    </row>
    <row r="33" spans="1:14" x14ac:dyDescent="0.25">
      <c r="A33" t="s">
        <v>0</v>
      </c>
      <c r="B33" s="6">
        <v>1.58731</v>
      </c>
      <c r="C33" s="6">
        <v>5.9062999999999999</v>
      </c>
      <c r="D33" s="6">
        <v>1.5614859999999999</v>
      </c>
      <c r="E33" s="6">
        <v>1.6600349999999999</v>
      </c>
      <c r="F33" s="6">
        <v>13.660550000000001</v>
      </c>
      <c r="G33" s="6">
        <v>16.194310000000002</v>
      </c>
      <c r="H33" s="6">
        <v>6.2400140000000004</v>
      </c>
      <c r="I33" s="6">
        <v>1.3905449999999999</v>
      </c>
      <c r="J33" s="6">
        <v>2.0233400000000001</v>
      </c>
      <c r="K33" s="6">
        <v>1.1468430000000001</v>
      </c>
      <c r="L33" s="6">
        <v>1.1675949999999999</v>
      </c>
      <c r="M33" s="6">
        <v>2.0453899999999998</v>
      </c>
      <c r="N33" s="6">
        <f>MAX(B33:M33)</f>
        <v>16.194310000000002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0.64538309999999999</v>
      </c>
      <c r="C35" s="6">
        <v>3.00976</v>
      </c>
      <c r="D35" s="6">
        <v>5.2202630000000001</v>
      </c>
      <c r="E35" s="6">
        <v>1.25604</v>
      </c>
      <c r="F35" s="6">
        <v>1.26342</v>
      </c>
      <c r="G35" s="6">
        <v>0.91708060000000002</v>
      </c>
      <c r="H35" s="6">
        <v>2.6659380000000001</v>
      </c>
      <c r="I35" s="6">
        <v>1.478488</v>
      </c>
      <c r="J35" s="6">
        <v>0.82875960000000004</v>
      </c>
      <c r="K35" s="6">
        <v>0.65782410000000002</v>
      </c>
      <c r="L35" s="6">
        <v>0.61147609999999997</v>
      </c>
      <c r="M35" s="6">
        <v>0.55966380000000004</v>
      </c>
      <c r="N35" s="6">
        <f>MIN(B35:M35)</f>
        <v>0.55966380000000004</v>
      </c>
    </row>
    <row r="36" spans="1:14" x14ac:dyDescent="0.25">
      <c r="A36" t="s">
        <v>19</v>
      </c>
      <c r="B36" s="6">
        <v>58.202305800000005</v>
      </c>
      <c r="C36" s="6">
        <v>288.02418800000004</v>
      </c>
      <c r="D36" s="6">
        <v>403.793091</v>
      </c>
      <c r="E36" s="6">
        <v>66.818353000000002</v>
      </c>
      <c r="F36" s="6">
        <v>75.161479000000028</v>
      </c>
      <c r="G36" s="6">
        <v>103.8563599</v>
      </c>
      <c r="H36" s="6">
        <v>229.14464700000005</v>
      </c>
      <c r="I36" s="6">
        <v>61.378752999999989</v>
      </c>
      <c r="J36" s="6">
        <v>33.127094499999998</v>
      </c>
      <c r="K36" s="6">
        <v>22.3522687</v>
      </c>
      <c r="L36" s="6">
        <v>21.670362199999996</v>
      </c>
      <c r="M36" s="6">
        <v>21.499199700000002</v>
      </c>
      <c r="N36" s="6">
        <f>SUM(B36:M36)</f>
        <v>1385.0281017999998</v>
      </c>
    </row>
    <row r="37" spans="1:14" x14ac:dyDescent="0.25">
      <c r="A37" t="s">
        <v>0</v>
      </c>
      <c r="B37" s="6">
        <v>5.536041</v>
      </c>
      <c r="C37" s="6">
        <v>24.00413</v>
      </c>
      <c r="D37" s="6">
        <v>21.168749999999999</v>
      </c>
      <c r="E37" s="6">
        <v>4.714944</v>
      </c>
      <c r="F37" s="6">
        <v>6.9187609999999999</v>
      </c>
      <c r="G37" s="6">
        <v>8.8210470000000001</v>
      </c>
      <c r="H37" s="6">
        <v>11.133699999999999</v>
      </c>
      <c r="I37" s="6">
        <v>2.4231639999999999</v>
      </c>
      <c r="J37" s="6">
        <v>1.527928</v>
      </c>
      <c r="K37" s="6">
        <v>0.81609080000000001</v>
      </c>
      <c r="L37" s="6">
        <v>0.96688390000000002</v>
      </c>
      <c r="M37" s="6">
        <v>1.294521</v>
      </c>
      <c r="N37" s="6">
        <f>MAX(B37:M37)</f>
        <v>24.00413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0.59251259999999994</v>
      </c>
      <c r="C39" s="6">
        <v>0.75948800000000005</v>
      </c>
      <c r="D39" s="6">
        <v>0.58823139999999996</v>
      </c>
      <c r="E39" s="6">
        <v>1.7462580000000001</v>
      </c>
      <c r="F39" s="6">
        <v>1.290721</v>
      </c>
      <c r="G39" s="6">
        <v>1.191465</v>
      </c>
      <c r="H39" s="6">
        <v>0.93849579999999999</v>
      </c>
      <c r="I39" s="6">
        <v>0.85099199999999997</v>
      </c>
      <c r="J39" s="6">
        <v>0.77177669999999998</v>
      </c>
      <c r="K39" s="6">
        <v>0.55221600000000004</v>
      </c>
      <c r="L39" s="6">
        <v>0.49104609999999999</v>
      </c>
      <c r="M39" s="6">
        <v>0.47278120000000001</v>
      </c>
      <c r="N39" s="6">
        <f>MIN(B39:M39)</f>
        <v>0.47278120000000001</v>
      </c>
    </row>
    <row r="40" spans="1:14" x14ac:dyDescent="0.25">
      <c r="A40" t="s">
        <v>19</v>
      </c>
      <c r="B40" s="6">
        <v>34.805608599999999</v>
      </c>
      <c r="C40" s="6">
        <v>37.295291999999996</v>
      </c>
      <c r="D40" s="6">
        <v>102.64766759999999</v>
      </c>
      <c r="E40" s="6">
        <v>161.13362300000003</v>
      </c>
      <c r="F40" s="6">
        <v>264.64921500000003</v>
      </c>
      <c r="G40" s="6">
        <v>102.69758399999999</v>
      </c>
      <c r="H40" s="6">
        <v>41.188604900000001</v>
      </c>
      <c r="I40" s="6">
        <v>37.949650799999993</v>
      </c>
      <c r="J40" s="6">
        <v>36.985711800000004</v>
      </c>
      <c r="K40" s="6">
        <v>19.886302299999993</v>
      </c>
      <c r="L40" s="6">
        <v>16.1499618</v>
      </c>
      <c r="M40" s="6">
        <v>24.317196100000004</v>
      </c>
      <c r="N40" s="6">
        <f>SUM(B40:M40)</f>
        <v>879.70641790000002</v>
      </c>
    </row>
    <row r="41" spans="1:14" x14ac:dyDescent="0.25">
      <c r="A41" t="s">
        <v>0</v>
      </c>
      <c r="B41" s="6">
        <v>2.3353519999999999</v>
      </c>
      <c r="C41" s="6">
        <v>1.879607</v>
      </c>
      <c r="D41" s="6">
        <v>7.2284189999999997</v>
      </c>
      <c r="E41" s="6">
        <v>9.4975500000000004</v>
      </c>
      <c r="F41" s="6">
        <v>20.822109999999999</v>
      </c>
      <c r="G41" s="6">
        <v>6.2001739999999996</v>
      </c>
      <c r="H41" s="6">
        <v>2.292386</v>
      </c>
      <c r="I41" s="6">
        <v>2.2692950000000001</v>
      </c>
      <c r="J41" s="6">
        <v>2.1975799999999999</v>
      </c>
      <c r="K41" s="6">
        <v>0.87869109999999995</v>
      </c>
      <c r="L41" s="6">
        <v>0.54971150000000002</v>
      </c>
      <c r="M41" s="6">
        <v>1.8374440000000001</v>
      </c>
      <c r="N41" s="6">
        <f>MAX(B41:M41)</f>
        <v>20.822109999999999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0.43991459999999999</v>
      </c>
      <c r="C43" s="6">
        <v>0.78920630000000003</v>
      </c>
      <c r="D43" s="6">
        <v>0.94289429999999996</v>
      </c>
      <c r="E43" s="6">
        <v>0.6466385</v>
      </c>
      <c r="F43" s="6">
        <v>2.3571140000000002</v>
      </c>
      <c r="G43" s="6">
        <v>1.0242169999999999</v>
      </c>
      <c r="H43" s="6">
        <v>0.86406899999999998</v>
      </c>
      <c r="I43" s="6">
        <v>0.8418949</v>
      </c>
      <c r="J43" s="6">
        <v>0.62600359999999999</v>
      </c>
      <c r="K43" s="6">
        <v>0.51974089999999995</v>
      </c>
      <c r="L43" s="6">
        <v>0.48553930000000001</v>
      </c>
      <c r="M43" s="6">
        <v>0.43454939999999997</v>
      </c>
      <c r="N43" s="6">
        <f>MIN(B43:M43)</f>
        <v>0.43454939999999997</v>
      </c>
    </row>
    <row r="44" spans="1:14" x14ac:dyDescent="0.25">
      <c r="A44" t="s">
        <v>19</v>
      </c>
      <c r="B44" s="6">
        <v>16.978409599999999</v>
      </c>
      <c r="C44" s="6">
        <v>56.323153200000007</v>
      </c>
      <c r="D44" s="6">
        <v>91.343122899999997</v>
      </c>
      <c r="E44" s="6">
        <v>120.4910545</v>
      </c>
      <c r="F44" s="6">
        <v>145.841669</v>
      </c>
      <c r="G44" s="6">
        <v>177.33890200000002</v>
      </c>
      <c r="H44" s="6">
        <v>51.758636800000005</v>
      </c>
      <c r="I44" s="6">
        <v>38.180370799999999</v>
      </c>
      <c r="J44" s="6">
        <v>21.630989500000005</v>
      </c>
      <c r="K44" s="6">
        <v>17.807773099999999</v>
      </c>
      <c r="L44" s="6">
        <v>21.244816199999995</v>
      </c>
      <c r="M44" s="6">
        <v>15.3409327</v>
      </c>
      <c r="N44" s="6">
        <f>SUM(B44:M44)</f>
        <v>774.27983029999996</v>
      </c>
    </row>
    <row r="45" spans="1:14" x14ac:dyDescent="0.25">
      <c r="A45" t="s">
        <v>0</v>
      </c>
      <c r="B45" s="6">
        <v>0.82964020000000005</v>
      </c>
      <c r="C45" s="6">
        <v>3.6749290000000001</v>
      </c>
      <c r="D45" s="6">
        <v>6.9608400000000001</v>
      </c>
      <c r="E45" s="6">
        <v>10.947319999999999</v>
      </c>
      <c r="F45" s="6">
        <v>8.7489889999999999</v>
      </c>
      <c r="G45" s="6">
        <v>17.1189</v>
      </c>
      <c r="H45" s="6">
        <v>4.6002580000000002</v>
      </c>
      <c r="I45" s="6">
        <v>1.568765</v>
      </c>
      <c r="J45" s="6">
        <v>0.94031759999999998</v>
      </c>
      <c r="K45" s="6">
        <v>0.66131629999999997</v>
      </c>
      <c r="L45" s="6">
        <v>1.2218119999999999</v>
      </c>
      <c r="M45" s="6">
        <v>0.59653599999999996</v>
      </c>
      <c r="N45" s="6">
        <f>MAX(B45:M45)</f>
        <v>17.1189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0.42879800000000001</v>
      </c>
      <c r="C47" s="6">
        <v>0.58503439999999995</v>
      </c>
      <c r="D47" s="6">
        <v>1.470423</v>
      </c>
      <c r="E47" s="6">
        <v>0.64281029999999995</v>
      </c>
      <c r="F47" s="6">
        <v>0.57918510000000001</v>
      </c>
      <c r="G47" s="6">
        <v>1.3217939999999999</v>
      </c>
      <c r="H47" s="6">
        <v>3.0120079999999998</v>
      </c>
      <c r="I47" s="6">
        <v>0.82863900000000001</v>
      </c>
      <c r="J47" s="6">
        <v>0.6664158</v>
      </c>
      <c r="K47" s="6">
        <v>0.54302470000000003</v>
      </c>
      <c r="L47" s="6">
        <v>0.49312270000000002</v>
      </c>
      <c r="M47" s="6">
        <v>0.4283286</v>
      </c>
      <c r="N47" s="6">
        <f>MIN(B47:M47)</f>
        <v>0.4283286</v>
      </c>
    </row>
    <row r="48" spans="1:14" x14ac:dyDescent="0.25">
      <c r="A48" t="s">
        <v>19</v>
      </c>
      <c r="B48" s="6">
        <v>42.158310499999992</v>
      </c>
      <c r="C48" s="6">
        <v>40.466131200000007</v>
      </c>
      <c r="D48" s="6">
        <v>97.282636999999994</v>
      </c>
      <c r="E48" s="6">
        <v>44.2704886</v>
      </c>
      <c r="F48" s="6">
        <v>136.69149140000002</v>
      </c>
      <c r="G48" s="6">
        <v>164.20771100000002</v>
      </c>
      <c r="H48" s="6">
        <v>169.51426500000002</v>
      </c>
      <c r="I48" s="6">
        <v>42.555124000000013</v>
      </c>
      <c r="J48" s="6">
        <v>31.765545800000002</v>
      </c>
      <c r="K48" s="6">
        <v>18.314288000000001</v>
      </c>
      <c r="L48" s="6">
        <v>16.311051700000004</v>
      </c>
      <c r="M48" s="6">
        <v>13.758887199999998</v>
      </c>
      <c r="N48" s="6">
        <f>SUM(B48:M48)</f>
        <v>817.29593140000009</v>
      </c>
    </row>
    <row r="49" spans="1:14" x14ac:dyDescent="0.25">
      <c r="A49" t="s">
        <v>0</v>
      </c>
      <c r="B49" s="6">
        <v>2.9918990000000001</v>
      </c>
      <c r="C49" s="6">
        <v>3.5581209999999999</v>
      </c>
      <c r="D49" s="6">
        <v>5.5874360000000003</v>
      </c>
      <c r="E49" s="6">
        <v>3.333116</v>
      </c>
      <c r="F49" s="6">
        <v>13.51756</v>
      </c>
      <c r="G49" s="6">
        <v>12.430490000000001</v>
      </c>
      <c r="H49" s="6">
        <v>8.9291389999999993</v>
      </c>
      <c r="I49" s="6">
        <v>2.6929500000000002</v>
      </c>
      <c r="J49" s="6">
        <v>2.0528970000000002</v>
      </c>
      <c r="K49" s="6">
        <v>0.65832420000000003</v>
      </c>
      <c r="L49" s="6">
        <v>0.59592659999999997</v>
      </c>
      <c r="M49" s="6">
        <v>0.51063409999999998</v>
      </c>
      <c r="N49" s="6">
        <f>MAX(B49:M49)</f>
        <v>13.51756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0.41703499999999999</v>
      </c>
      <c r="C51" s="6">
        <v>1.321898</v>
      </c>
      <c r="D51" s="6">
        <v>0.92061820000000005</v>
      </c>
      <c r="E51" s="6">
        <v>2.4786440000000001</v>
      </c>
      <c r="F51" s="6">
        <v>7.9149380000000003</v>
      </c>
      <c r="G51" s="6">
        <v>2.4855290000000001</v>
      </c>
      <c r="H51" s="6">
        <v>1.2347239999999999</v>
      </c>
      <c r="I51" s="6">
        <v>1.101607</v>
      </c>
      <c r="J51" s="6">
        <v>0.80061590000000005</v>
      </c>
      <c r="K51" s="6">
        <v>0.66181749999999995</v>
      </c>
      <c r="L51" s="6">
        <v>0.62019860000000004</v>
      </c>
      <c r="M51" s="6">
        <v>0.62817230000000002</v>
      </c>
      <c r="N51" s="6">
        <f>MIN(B51:M51)</f>
        <v>0.41703499999999999</v>
      </c>
    </row>
    <row r="52" spans="1:14" x14ac:dyDescent="0.25">
      <c r="A52" t="s">
        <v>19</v>
      </c>
      <c r="B52" s="6">
        <v>56.021468799999994</v>
      </c>
      <c r="C52" s="6">
        <v>86.116889000000015</v>
      </c>
      <c r="D52" s="6">
        <v>41.439663799999998</v>
      </c>
      <c r="E52" s="6">
        <v>322.37659599999995</v>
      </c>
      <c r="F52" s="6">
        <v>351.51973199999998</v>
      </c>
      <c r="G52" s="6">
        <v>292.45985900000005</v>
      </c>
      <c r="H52" s="6">
        <v>47.605825999999993</v>
      </c>
      <c r="I52" s="6">
        <v>49.292918</v>
      </c>
      <c r="J52" s="6">
        <v>32.345637299999993</v>
      </c>
      <c r="K52" s="6">
        <v>22.285278400000003</v>
      </c>
      <c r="L52" s="6">
        <v>27.527017500000007</v>
      </c>
      <c r="M52" s="6">
        <v>26.655799400000003</v>
      </c>
      <c r="N52" s="6">
        <f>SUM(B52:M52)</f>
        <v>1355.6466851999999</v>
      </c>
    </row>
    <row r="53" spans="1:14" x14ac:dyDescent="0.25">
      <c r="A53" t="s">
        <v>0</v>
      </c>
      <c r="B53" s="6">
        <v>6.4540259999999998</v>
      </c>
      <c r="C53" s="6">
        <v>5.2091450000000004</v>
      </c>
      <c r="D53" s="6">
        <v>2.2866740000000001</v>
      </c>
      <c r="E53" s="6">
        <v>19.233160000000002</v>
      </c>
      <c r="F53" s="6">
        <v>16.744810000000001</v>
      </c>
      <c r="G53" s="6">
        <v>22.631609999999998</v>
      </c>
      <c r="H53" s="6">
        <v>2.3111350000000002</v>
      </c>
      <c r="I53" s="6">
        <v>2.145988</v>
      </c>
      <c r="J53" s="6">
        <v>1.583526</v>
      </c>
      <c r="K53" s="6">
        <v>0.79280700000000004</v>
      </c>
      <c r="L53" s="6">
        <v>1.4674179999999999</v>
      </c>
      <c r="M53" s="6">
        <v>1.4443319999999999</v>
      </c>
      <c r="N53" s="6">
        <f>MAX(B53:M53)</f>
        <v>22.631609999999998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0.67390779999999995</v>
      </c>
      <c r="C55" s="6">
        <v>0.97402500000000003</v>
      </c>
      <c r="D55" s="6">
        <v>1.499128</v>
      </c>
      <c r="E55" s="6">
        <v>1.287334</v>
      </c>
      <c r="F55" s="6">
        <v>1.56349</v>
      </c>
      <c r="G55" s="6">
        <v>6.0878690000000004</v>
      </c>
      <c r="H55" s="6">
        <v>1.5691109999999999</v>
      </c>
      <c r="I55" s="6">
        <v>1.1042110000000001</v>
      </c>
      <c r="J55" s="6">
        <v>0.84584329999999996</v>
      </c>
      <c r="K55" s="6">
        <v>0.7237268</v>
      </c>
      <c r="L55" s="6">
        <v>0.67652060000000003</v>
      </c>
      <c r="M55" s="6">
        <v>0.74684379999999995</v>
      </c>
      <c r="N55" s="6">
        <f>MIN(B55:M55)</f>
        <v>0.67390779999999995</v>
      </c>
    </row>
    <row r="56" spans="1:14" x14ac:dyDescent="0.25">
      <c r="A56" t="s">
        <v>19</v>
      </c>
      <c r="B56" s="6">
        <v>60.056335800000006</v>
      </c>
      <c r="C56" s="6">
        <v>169.5476774</v>
      </c>
      <c r="D56" s="6">
        <v>113.580478</v>
      </c>
      <c r="E56" s="6">
        <v>155.963031</v>
      </c>
      <c r="F56" s="6">
        <v>107.58520399999999</v>
      </c>
      <c r="G56" s="6">
        <v>351.70069899999993</v>
      </c>
      <c r="H56" s="6">
        <v>156.57953899999998</v>
      </c>
      <c r="I56" s="6">
        <v>43.520346999999994</v>
      </c>
      <c r="J56" s="6">
        <v>37.726324399999996</v>
      </c>
      <c r="K56" s="6">
        <v>24.0078116</v>
      </c>
      <c r="L56" s="6">
        <v>31.751553599999998</v>
      </c>
      <c r="M56" s="6">
        <v>28.235842900000002</v>
      </c>
      <c r="N56" s="6">
        <f>SUM(B56:M56)</f>
        <v>1280.2548437</v>
      </c>
    </row>
    <row r="57" spans="1:14" x14ac:dyDescent="0.25">
      <c r="A57" t="s">
        <v>0</v>
      </c>
      <c r="B57" s="6">
        <v>3.5091730000000001</v>
      </c>
      <c r="C57" s="6">
        <v>12.06803</v>
      </c>
      <c r="D57" s="6">
        <v>7.6809060000000002</v>
      </c>
      <c r="E57" s="6">
        <v>11.93364</v>
      </c>
      <c r="F57" s="6">
        <v>10.597630000000001</v>
      </c>
      <c r="G57" s="6">
        <v>16.15165</v>
      </c>
      <c r="H57" s="6">
        <v>9.1087229999999995</v>
      </c>
      <c r="I57" s="6">
        <v>2.7094860000000001</v>
      </c>
      <c r="J57" s="6">
        <v>2.4555280000000002</v>
      </c>
      <c r="K57" s="6">
        <v>0.83782199999999996</v>
      </c>
      <c r="L57" s="6">
        <v>2.1852149999999999</v>
      </c>
      <c r="M57" s="6">
        <v>1.4396150000000001</v>
      </c>
      <c r="N57" s="6">
        <f>MAX(B57:M57)</f>
        <v>16.15165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0.68861349999999999</v>
      </c>
      <c r="C59" s="6">
        <v>2.9548130000000001</v>
      </c>
      <c r="D59" s="6">
        <v>1.360549</v>
      </c>
      <c r="E59" s="6">
        <v>8.3472190000000008</v>
      </c>
      <c r="F59" s="6">
        <v>5.5472289999999997</v>
      </c>
      <c r="G59" s="6">
        <v>3.025712</v>
      </c>
      <c r="H59" s="6">
        <v>2.9358110000000002</v>
      </c>
      <c r="I59" s="6">
        <v>1.292438</v>
      </c>
      <c r="J59" s="6">
        <v>1.027774</v>
      </c>
      <c r="K59" s="6">
        <v>0.8560411</v>
      </c>
      <c r="L59" s="6">
        <v>0.74919590000000003</v>
      </c>
      <c r="M59" s="6">
        <v>0.66178910000000002</v>
      </c>
      <c r="N59" s="6">
        <f>MIN(B59:M59)</f>
        <v>0.66178910000000002</v>
      </c>
    </row>
    <row r="60" spans="1:14" x14ac:dyDescent="0.25">
      <c r="A60" t="s">
        <v>19</v>
      </c>
      <c r="B60" s="6">
        <v>64.016876699999997</v>
      </c>
      <c r="C60" s="6">
        <v>291.796583</v>
      </c>
      <c r="D60" s="6">
        <v>103.44334499999999</v>
      </c>
      <c r="E60" s="6">
        <v>353.69735299999991</v>
      </c>
      <c r="F60" s="6">
        <v>259.01614299999994</v>
      </c>
      <c r="G60" s="6">
        <v>221.27944399999998</v>
      </c>
      <c r="H60" s="6">
        <v>247.26891099999995</v>
      </c>
      <c r="I60" s="6">
        <v>72.140379999999993</v>
      </c>
      <c r="J60" s="6">
        <v>33.527126999999993</v>
      </c>
      <c r="K60" s="6">
        <v>28.756850600000003</v>
      </c>
      <c r="L60" s="6">
        <v>26.538262599999996</v>
      </c>
      <c r="M60" s="6">
        <v>21.095365600000001</v>
      </c>
      <c r="N60" s="6">
        <f>SUM(B60:M60)</f>
        <v>1722.5766414999998</v>
      </c>
    </row>
    <row r="61" spans="1:14" x14ac:dyDescent="0.25">
      <c r="A61" t="s">
        <v>0</v>
      </c>
      <c r="B61" s="6">
        <v>3.9674839999999998</v>
      </c>
      <c r="C61" s="6">
        <v>17.735309999999998</v>
      </c>
      <c r="D61" s="6">
        <v>7.0366540000000004</v>
      </c>
      <c r="E61" s="6">
        <v>16.385480000000001</v>
      </c>
      <c r="F61" s="6">
        <v>15.851520000000001</v>
      </c>
      <c r="G61" s="6">
        <v>12.20332</v>
      </c>
      <c r="H61" s="6">
        <v>14.54111</v>
      </c>
      <c r="I61" s="6">
        <v>5.0963880000000001</v>
      </c>
      <c r="J61" s="6">
        <v>1.272408</v>
      </c>
      <c r="K61" s="6">
        <v>1.0186310000000001</v>
      </c>
      <c r="L61" s="6">
        <v>1.0388980000000001</v>
      </c>
      <c r="M61" s="6">
        <v>0.7450407</v>
      </c>
      <c r="N61" s="6">
        <f>MAX(B61:M61)</f>
        <v>17.735309999999998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0.64271769999999995</v>
      </c>
      <c r="C63" s="6">
        <v>0.62642569999999997</v>
      </c>
      <c r="D63" s="6">
        <v>3.5832700000000002</v>
      </c>
      <c r="E63" s="6">
        <v>1.5450889999999999</v>
      </c>
      <c r="F63" s="6">
        <v>1.2068939999999999</v>
      </c>
      <c r="G63" s="6">
        <v>1.5988199999999999</v>
      </c>
      <c r="H63" s="6">
        <v>1.1120909999999999</v>
      </c>
      <c r="I63" s="6">
        <v>0.95918610000000004</v>
      </c>
      <c r="J63" s="6">
        <v>0.7762057</v>
      </c>
      <c r="K63" s="6">
        <v>0.6411732</v>
      </c>
      <c r="L63" s="6">
        <v>0.60150360000000003</v>
      </c>
      <c r="M63" s="6">
        <v>0.61725019999999997</v>
      </c>
      <c r="N63" s="6">
        <f>MIN(B63:M63)</f>
        <v>0.60150360000000003</v>
      </c>
    </row>
    <row r="64" spans="1:14" x14ac:dyDescent="0.25">
      <c r="A64" t="s">
        <v>19</v>
      </c>
      <c r="B64" s="6">
        <v>33.356129199999998</v>
      </c>
      <c r="C64" s="6">
        <v>175.88523739999999</v>
      </c>
      <c r="D64" s="6">
        <v>236.69133100000008</v>
      </c>
      <c r="E64" s="6">
        <v>274.88525100000004</v>
      </c>
      <c r="F64" s="6">
        <v>80.668301000000014</v>
      </c>
      <c r="G64" s="6">
        <v>138.47942099999997</v>
      </c>
      <c r="H64" s="6">
        <v>52.021683999999993</v>
      </c>
      <c r="I64" s="6">
        <v>35.159474900000006</v>
      </c>
      <c r="J64" s="6">
        <v>27.3137662</v>
      </c>
      <c r="K64" s="6">
        <v>21.633006099999999</v>
      </c>
      <c r="L64" s="6">
        <v>20.613713200000003</v>
      </c>
      <c r="M64" s="6">
        <v>28.309465599999999</v>
      </c>
      <c r="N64" s="6">
        <f>SUM(B64:M64)</f>
        <v>1125.0167806000002</v>
      </c>
    </row>
    <row r="65" spans="1:14" x14ac:dyDescent="0.25">
      <c r="A65" t="s">
        <v>0</v>
      </c>
      <c r="B65" s="6">
        <v>2.3314469999999998</v>
      </c>
      <c r="C65" s="6">
        <v>14.59938</v>
      </c>
      <c r="D65" s="6">
        <v>13.57424</v>
      </c>
      <c r="E65" s="6">
        <v>21.122879999999999</v>
      </c>
      <c r="F65" s="6">
        <v>8.2509759999999996</v>
      </c>
      <c r="G65" s="6">
        <v>8.4454060000000002</v>
      </c>
      <c r="H65" s="6">
        <v>3.4527139999999998</v>
      </c>
      <c r="I65" s="6">
        <v>1.414269</v>
      </c>
      <c r="J65" s="6">
        <v>1.0877239999999999</v>
      </c>
      <c r="K65" s="6">
        <v>0.80983989999999995</v>
      </c>
      <c r="L65" s="6">
        <v>0.828268</v>
      </c>
      <c r="M65" s="6">
        <v>1.8101879999999999</v>
      </c>
      <c r="N65" s="6">
        <f>MAX(B65:M65)</f>
        <v>21.122879999999999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0.58198269999999996</v>
      </c>
      <c r="C67" s="6">
        <v>0.56685169999999996</v>
      </c>
      <c r="D67" s="6">
        <v>1.633686</v>
      </c>
      <c r="E67" s="6">
        <v>0.72661240000000005</v>
      </c>
      <c r="F67" s="6">
        <v>0.77033929999999995</v>
      </c>
      <c r="G67" s="6">
        <v>0.65208540000000004</v>
      </c>
      <c r="H67" s="6">
        <v>0.99608799999999997</v>
      </c>
      <c r="I67" s="6">
        <v>0.75190310000000005</v>
      </c>
      <c r="J67" s="6">
        <v>0.63914170000000003</v>
      </c>
      <c r="K67" s="6">
        <v>0.55779109999999998</v>
      </c>
      <c r="L67" s="6">
        <v>0.50243780000000005</v>
      </c>
      <c r="M67" s="6">
        <v>0.47002260000000001</v>
      </c>
      <c r="N67" s="6">
        <f>MIN(B67:M67)</f>
        <v>0.47002260000000001</v>
      </c>
    </row>
    <row r="68" spans="1:14" x14ac:dyDescent="0.25">
      <c r="A68" t="s">
        <v>19</v>
      </c>
      <c r="B68" s="6">
        <v>30.540443</v>
      </c>
      <c r="C68" s="6">
        <v>142.86566200000001</v>
      </c>
      <c r="D68" s="6">
        <v>169.87592599999996</v>
      </c>
      <c r="E68" s="6">
        <v>29.778079000000005</v>
      </c>
      <c r="F68" s="6">
        <v>34.041492099999999</v>
      </c>
      <c r="G68" s="6">
        <v>147.97895340000002</v>
      </c>
      <c r="H68" s="6">
        <v>115.89382199999999</v>
      </c>
      <c r="I68" s="6">
        <v>27.866553499999995</v>
      </c>
      <c r="J68" s="6">
        <v>27.633894300000005</v>
      </c>
      <c r="K68" s="6">
        <v>19.957479900000006</v>
      </c>
      <c r="L68" s="6">
        <v>16.346766499999994</v>
      </c>
      <c r="M68" s="6">
        <v>14.5361765</v>
      </c>
      <c r="N68" s="6">
        <f>SUM(B68:M68)</f>
        <v>777.31524819999981</v>
      </c>
    </row>
    <row r="69" spans="1:14" x14ac:dyDescent="0.25">
      <c r="A69" t="s">
        <v>0</v>
      </c>
      <c r="B69" s="6">
        <v>1.8732169999999999</v>
      </c>
      <c r="C69" s="6">
        <v>14.36655</v>
      </c>
      <c r="D69" s="6">
        <v>13.029719999999999</v>
      </c>
      <c r="E69" s="6">
        <v>1.5708500000000001</v>
      </c>
      <c r="F69" s="6">
        <v>1.9892909999999999</v>
      </c>
      <c r="G69" s="6">
        <v>17.619520000000001</v>
      </c>
      <c r="H69" s="6">
        <v>10.37979</v>
      </c>
      <c r="I69" s="6">
        <v>1.4052169999999999</v>
      </c>
      <c r="J69" s="6">
        <v>1.683298</v>
      </c>
      <c r="K69" s="6">
        <v>0.85961849999999995</v>
      </c>
      <c r="L69" s="6">
        <v>0.55548629999999999</v>
      </c>
      <c r="M69" s="6">
        <v>0.50090990000000002</v>
      </c>
      <c r="N69" s="6">
        <f>MAX(B69:M69)</f>
        <v>17.619520000000001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0.43508910000000001</v>
      </c>
      <c r="C71" s="6">
        <v>0.4220024</v>
      </c>
      <c r="D71" s="6">
        <v>0.42499219999999999</v>
      </c>
      <c r="E71" s="6">
        <v>1.3334360000000001</v>
      </c>
      <c r="F71" s="6">
        <v>1.4524820000000001</v>
      </c>
      <c r="G71" s="6">
        <v>1.603224</v>
      </c>
      <c r="H71" s="6">
        <v>0.9091051</v>
      </c>
      <c r="I71" s="6">
        <v>0.68741960000000002</v>
      </c>
      <c r="J71" s="6">
        <v>0.57934459999999999</v>
      </c>
      <c r="K71" s="6">
        <v>0.52506889999999995</v>
      </c>
      <c r="L71" s="6">
        <v>0.4679991</v>
      </c>
      <c r="M71" s="6">
        <v>0.51888160000000005</v>
      </c>
      <c r="N71" s="6">
        <f>MIN(B71:M71)</f>
        <v>0.4220024</v>
      </c>
    </row>
    <row r="72" spans="1:14" x14ac:dyDescent="0.25">
      <c r="A72" t="s">
        <v>19</v>
      </c>
      <c r="B72" s="6">
        <v>14.568139299999999</v>
      </c>
      <c r="C72" s="6">
        <v>13.744024900000003</v>
      </c>
      <c r="D72" s="6">
        <v>74.307311599999991</v>
      </c>
      <c r="E72" s="6">
        <v>135.888473</v>
      </c>
      <c r="F72" s="6">
        <v>162.365531</v>
      </c>
      <c r="G72" s="6">
        <v>187.77639899999997</v>
      </c>
      <c r="H72" s="6">
        <v>59.001494100000009</v>
      </c>
      <c r="I72" s="6">
        <v>24.771634899999995</v>
      </c>
      <c r="J72" s="6">
        <v>19.908673999999998</v>
      </c>
      <c r="K72" s="6">
        <v>17.216937599999998</v>
      </c>
      <c r="L72" s="6">
        <v>17.184248399999994</v>
      </c>
      <c r="M72" s="6">
        <v>25.858989600000001</v>
      </c>
      <c r="N72" s="6">
        <f>SUM(B72:M72)</f>
        <v>752.59185740000009</v>
      </c>
    </row>
    <row r="73" spans="1:14" x14ac:dyDescent="0.25">
      <c r="A73" t="s">
        <v>0</v>
      </c>
      <c r="B73" s="6">
        <v>0.53520559999999995</v>
      </c>
      <c r="C73" s="6">
        <v>0.56778530000000005</v>
      </c>
      <c r="D73" s="6">
        <v>6.2447619999999997</v>
      </c>
      <c r="E73" s="6">
        <v>7.7288569999999996</v>
      </c>
      <c r="F73" s="6">
        <v>15.39536</v>
      </c>
      <c r="G73" s="6">
        <v>15.67722</v>
      </c>
      <c r="H73" s="6">
        <v>4.22438</v>
      </c>
      <c r="I73" s="6">
        <v>0.96042360000000004</v>
      </c>
      <c r="J73" s="6">
        <v>0.83855970000000002</v>
      </c>
      <c r="K73" s="6">
        <v>0.60377720000000001</v>
      </c>
      <c r="L73" s="6">
        <v>1.511018</v>
      </c>
      <c r="M73" s="6">
        <v>1.47627</v>
      </c>
      <c r="N73" s="6">
        <f>MAX(B73:M73)</f>
        <v>15.67722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0.46277439999999997</v>
      </c>
      <c r="C75" s="6">
        <v>1.1727000000000001</v>
      </c>
      <c r="D75" s="6">
        <v>1.771485</v>
      </c>
      <c r="E75" s="6">
        <v>0.76181730000000003</v>
      </c>
      <c r="F75" s="6">
        <v>3.4521169999999999</v>
      </c>
      <c r="G75" s="6">
        <v>0.84165630000000002</v>
      </c>
      <c r="H75" s="6">
        <v>0.80479160000000005</v>
      </c>
      <c r="I75" s="6">
        <v>0.87608189999999997</v>
      </c>
      <c r="J75" s="6">
        <v>0.66985859999999997</v>
      </c>
      <c r="K75" s="6">
        <v>0.56442899999999996</v>
      </c>
      <c r="L75" s="6">
        <v>0.49742789999999998</v>
      </c>
      <c r="M75" s="6">
        <v>0.48166110000000001</v>
      </c>
      <c r="N75" s="6">
        <f>MIN(B75:M75)</f>
        <v>0.46277439999999997</v>
      </c>
    </row>
    <row r="76" spans="1:14" x14ac:dyDescent="0.25">
      <c r="A76" t="s">
        <v>19</v>
      </c>
      <c r="B76" s="6">
        <v>50.38596290000001</v>
      </c>
      <c r="C76" s="6">
        <v>92.822711999999996</v>
      </c>
      <c r="D76" s="6">
        <v>214.80371500000001</v>
      </c>
      <c r="E76" s="6">
        <v>59.084543799999992</v>
      </c>
      <c r="F76" s="6">
        <v>227.88781899999998</v>
      </c>
      <c r="G76" s="6">
        <v>56.730244899999988</v>
      </c>
      <c r="H76" s="6">
        <v>112.02119930000001</v>
      </c>
      <c r="I76" s="6">
        <v>69.483117799999988</v>
      </c>
      <c r="J76" s="6">
        <v>25.615516</v>
      </c>
      <c r="K76" s="6">
        <v>19.519259699999999</v>
      </c>
      <c r="L76" s="6">
        <v>16.348286600000005</v>
      </c>
      <c r="M76" s="6">
        <v>22.012611599999996</v>
      </c>
      <c r="N76" s="6">
        <f>SUM(B76:M76)</f>
        <v>966.71498859999997</v>
      </c>
    </row>
    <row r="77" spans="1:14" x14ac:dyDescent="0.25">
      <c r="A77" t="s">
        <v>0</v>
      </c>
      <c r="B77" s="6">
        <v>4.059628</v>
      </c>
      <c r="C77" s="6">
        <v>5.3142290000000001</v>
      </c>
      <c r="D77" s="6">
        <v>17.819009999999999</v>
      </c>
      <c r="E77" s="6">
        <v>9.9476449999999996</v>
      </c>
      <c r="F77" s="6">
        <v>15.191689999999999</v>
      </c>
      <c r="G77" s="6">
        <v>5.3054670000000002</v>
      </c>
      <c r="H77" s="6">
        <v>9.7783300000000004</v>
      </c>
      <c r="I77" s="6">
        <v>5.5573290000000002</v>
      </c>
      <c r="J77" s="6">
        <v>1.1823490000000001</v>
      </c>
      <c r="K77" s="6">
        <v>0.73332229999999998</v>
      </c>
      <c r="L77" s="6">
        <v>0.56161150000000004</v>
      </c>
      <c r="M77" s="6">
        <v>1.3103610000000001</v>
      </c>
      <c r="N77" s="6">
        <f>MAX(B77:M77)</f>
        <v>17.819009999999999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0.51506350000000001</v>
      </c>
      <c r="C79" s="6">
        <v>0.5458636</v>
      </c>
      <c r="D79" s="6">
        <v>1.918342</v>
      </c>
      <c r="E79" s="6">
        <v>0.68833659999999997</v>
      </c>
      <c r="F79" s="6">
        <v>0.60568040000000001</v>
      </c>
      <c r="G79" s="6">
        <v>0.70944739999999995</v>
      </c>
      <c r="H79" s="6">
        <v>1.312937</v>
      </c>
      <c r="I79" s="6">
        <v>0.57029229999999997</v>
      </c>
      <c r="J79" s="6">
        <v>0.51761619999999997</v>
      </c>
      <c r="K79" s="6">
        <v>0.43564360000000002</v>
      </c>
      <c r="L79" s="6">
        <v>0.42909580000000003</v>
      </c>
      <c r="M79" s="6">
        <v>0.39702379999999998</v>
      </c>
      <c r="N79" s="6">
        <f>MIN(B79:M79)</f>
        <v>0.39702379999999998</v>
      </c>
    </row>
    <row r="80" spans="1:14" x14ac:dyDescent="0.25">
      <c r="A80" t="s">
        <v>19</v>
      </c>
      <c r="B80" s="6">
        <v>29.441284900000003</v>
      </c>
      <c r="C80" s="6">
        <v>86.272544800000006</v>
      </c>
      <c r="D80" s="6">
        <v>125.553574</v>
      </c>
      <c r="E80" s="6">
        <v>60.895200499999987</v>
      </c>
      <c r="F80" s="6">
        <v>77.557345999999995</v>
      </c>
      <c r="G80" s="6">
        <v>47.599014799999999</v>
      </c>
      <c r="H80" s="6">
        <v>99.763724000000011</v>
      </c>
      <c r="I80" s="6">
        <v>25.783509400000003</v>
      </c>
      <c r="J80" s="6">
        <v>18.739319000000002</v>
      </c>
      <c r="K80" s="6">
        <v>15.078461799999996</v>
      </c>
      <c r="L80" s="6">
        <v>15.987128600000002</v>
      </c>
      <c r="M80" s="6">
        <v>14.682732400000001</v>
      </c>
      <c r="N80" s="6">
        <f>SUM(B80:M80)</f>
        <v>617.35384019999992</v>
      </c>
    </row>
    <row r="81" spans="1:14" x14ac:dyDescent="0.25">
      <c r="A81" t="s">
        <v>0</v>
      </c>
      <c r="B81" s="6">
        <v>1.9275340000000001</v>
      </c>
      <c r="C81" s="6">
        <v>9.1315170000000006</v>
      </c>
      <c r="D81" s="6">
        <v>7.4377969999999998</v>
      </c>
      <c r="E81" s="6">
        <v>5.7219110000000004</v>
      </c>
      <c r="F81" s="6">
        <v>8.4901440000000008</v>
      </c>
      <c r="G81" s="6">
        <v>3.3105199999999999</v>
      </c>
      <c r="H81" s="6">
        <v>6.057067</v>
      </c>
      <c r="I81" s="6">
        <v>1.399146</v>
      </c>
      <c r="J81" s="6">
        <v>0.92954680000000001</v>
      </c>
      <c r="K81" s="6">
        <v>0.56984429999999997</v>
      </c>
      <c r="L81" s="6">
        <v>0.71701349999999997</v>
      </c>
      <c r="M81" s="6">
        <v>0.75066759999999999</v>
      </c>
      <c r="N81" s="6">
        <f>MAX(B81:M81)</f>
        <v>9.1315170000000006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0.49877050000000001</v>
      </c>
      <c r="C83" s="6">
        <v>1.3422620000000001</v>
      </c>
      <c r="D83" s="6">
        <v>1.51661</v>
      </c>
      <c r="E83" s="6">
        <v>0.60157269999999996</v>
      </c>
      <c r="F83" s="6">
        <v>0.57779349999999996</v>
      </c>
      <c r="G83" s="6">
        <v>0.86826429999999999</v>
      </c>
      <c r="H83" s="6">
        <v>0.7016384</v>
      </c>
      <c r="I83" s="6">
        <v>0.81930899999999995</v>
      </c>
      <c r="J83" s="6">
        <v>0.55976210000000004</v>
      </c>
      <c r="K83" s="6">
        <v>0.48817240000000001</v>
      </c>
      <c r="L83" s="6">
        <v>0.46113019999999999</v>
      </c>
      <c r="M83" s="6">
        <v>0.4307917</v>
      </c>
      <c r="N83" s="6">
        <f>MIN(B83:M83)</f>
        <v>0.4307917</v>
      </c>
    </row>
    <row r="84" spans="1:14" x14ac:dyDescent="0.25">
      <c r="A84" t="s">
        <v>19</v>
      </c>
      <c r="B84" s="6">
        <v>55.508347899999997</v>
      </c>
      <c r="C84" s="6">
        <v>105.771224</v>
      </c>
      <c r="D84" s="6">
        <v>119.38482499999999</v>
      </c>
      <c r="E84" s="6">
        <v>31.699225999999999</v>
      </c>
      <c r="F84" s="6">
        <v>252.22283340000001</v>
      </c>
      <c r="G84" s="6">
        <v>51.7605194</v>
      </c>
      <c r="H84" s="6">
        <v>39.425493099999997</v>
      </c>
      <c r="I84" s="6">
        <v>90.240309799999991</v>
      </c>
      <c r="J84" s="6">
        <v>18.9702129</v>
      </c>
      <c r="K84" s="6">
        <v>20.241071999999996</v>
      </c>
      <c r="L84" s="6">
        <v>18.225018999999996</v>
      </c>
      <c r="M84" s="6">
        <v>15.718934499999996</v>
      </c>
      <c r="N84" s="6">
        <f>SUM(B84:M84)</f>
        <v>819.16801700000008</v>
      </c>
    </row>
    <row r="85" spans="1:14" x14ac:dyDescent="0.25">
      <c r="A85" t="s">
        <v>0</v>
      </c>
      <c r="B85" s="6">
        <v>4.3022749999999998</v>
      </c>
      <c r="C85" s="6">
        <v>8.3896069999999998</v>
      </c>
      <c r="D85" s="6">
        <v>8.3394139999999997</v>
      </c>
      <c r="E85" s="6">
        <v>1.6192610000000001</v>
      </c>
      <c r="F85" s="6">
        <v>15.79377</v>
      </c>
      <c r="G85" s="6">
        <v>3.6935060000000002</v>
      </c>
      <c r="H85" s="6">
        <v>3.5135510000000001</v>
      </c>
      <c r="I85" s="6">
        <v>7.7289909999999997</v>
      </c>
      <c r="J85" s="6">
        <v>0.78989140000000002</v>
      </c>
      <c r="K85" s="6">
        <v>1.0760479999999999</v>
      </c>
      <c r="L85" s="6">
        <v>1.030448</v>
      </c>
      <c r="M85" s="6">
        <v>0.69066079999999996</v>
      </c>
      <c r="N85" s="6">
        <f>MAX(B85:M85)</f>
        <v>15.79377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0.50929729999999995</v>
      </c>
      <c r="C87" s="6">
        <v>0.56320250000000005</v>
      </c>
      <c r="D87" s="6">
        <v>0.55548200000000003</v>
      </c>
      <c r="E87" s="6">
        <v>1.730383</v>
      </c>
      <c r="F87" s="6">
        <v>0.66358459999999997</v>
      </c>
      <c r="G87" s="6">
        <v>0.555037</v>
      </c>
      <c r="H87" s="6">
        <v>0.4901374</v>
      </c>
      <c r="I87" s="6">
        <v>0.49662610000000001</v>
      </c>
      <c r="J87" s="6">
        <v>0.50946709999999995</v>
      </c>
      <c r="K87" s="6">
        <v>0.35963460000000003</v>
      </c>
      <c r="L87" s="6">
        <v>0.32705919999999999</v>
      </c>
      <c r="M87" s="6">
        <v>0.30406369999999999</v>
      </c>
      <c r="N87" s="6">
        <f>MIN(B87:M87)</f>
        <v>0.30406369999999999</v>
      </c>
    </row>
    <row r="88" spans="1:14" x14ac:dyDescent="0.25">
      <c r="A88" t="s">
        <v>19</v>
      </c>
      <c r="B88" s="6">
        <v>35.828255500000004</v>
      </c>
      <c r="C88" s="6">
        <v>65.647162199999997</v>
      </c>
      <c r="D88" s="6">
        <v>50.078027500000005</v>
      </c>
      <c r="E88" s="6">
        <v>212.53721999999999</v>
      </c>
      <c r="F88" s="6">
        <v>36.611878000000004</v>
      </c>
      <c r="G88" s="6">
        <v>20.794788599999997</v>
      </c>
      <c r="H88" s="6">
        <v>16.611192599999999</v>
      </c>
      <c r="I88" s="6">
        <v>25.199285800000002</v>
      </c>
      <c r="J88" s="6">
        <v>24.3069576</v>
      </c>
      <c r="K88" s="6">
        <v>12.7530143</v>
      </c>
      <c r="L88" s="6">
        <v>10.593926</v>
      </c>
      <c r="M88" s="6">
        <v>9.4945449000000028</v>
      </c>
      <c r="N88" s="6">
        <f>SUM(B88:M88)</f>
        <v>520.45625299999995</v>
      </c>
    </row>
    <row r="89" spans="1:14" x14ac:dyDescent="0.25">
      <c r="A89" t="s">
        <v>0</v>
      </c>
      <c r="B89" s="6">
        <v>2.860414</v>
      </c>
      <c r="C89" s="6">
        <v>6.0954810000000004</v>
      </c>
      <c r="D89" s="6">
        <v>3.8768899999999999</v>
      </c>
      <c r="E89" s="6">
        <v>13.549759999999999</v>
      </c>
      <c r="F89" s="6">
        <v>3.337612</v>
      </c>
      <c r="G89" s="6">
        <v>0.82119379999999997</v>
      </c>
      <c r="H89" s="6">
        <v>0.75234699999999999</v>
      </c>
      <c r="I89" s="6">
        <v>1.5533699999999999</v>
      </c>
      <c r="J89" s="6">
        <v>1.579283</v>
      </c>
      <c r="K89" s="6">
        <v>0.55601619999999996</v>
      </c>
      <c r="L89" s="6">
        <v>0.358288</v>
      </c>
      <c r="M89" s="6">
        <v>0.3261772</v>
      </c>
      <c r="N89" s="6">
        <f>MAX(B89:M89)</f>
        <v>13.549759999999999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0.28929270000000001</v>
      </c>
      <c r="C91" s="6">
        <v>0.63227</v>
      </c>
      <c r="D91" s="6">
        <v>2.1915740000000001</v>
      </c>
      <c r="E91" s="6">
        <v>1.3361099999999999</v>
      </c>
      <c r="F91" s="6">
        <v>2.4417219999999999</v>
      </c>
      <c r="G91" s="6">
        <v>3.57633</v>
      </c>
      <c r="H91" s="6">
        <v>1.2783739999999999</v>
      </c>
      <c r="I91" s="6">
        <v>0.95067919999999995</v>
      </c>
      <c r="J91" s="6">
        <v>0.72978719999999997</v>
      </c>
      <c r="K91" s="6">
        <v>0.5879877</v>
      </c>
      <c r="L91" s="6">
        <v>0.55220009999999997</v>
      </c>
      <c r="M91" s="6">
        <v>0.48443009999999997</v>
      </c>
      <c r="N91" s="6">
        <f>MIN(B91:M91)</f>
        <v>0.28929270000000001</v>
      </c>
    </row>
    <row r="92" spans="1:14" x14ac:dyDescent="0.25">
      <c r="A92" t="s">
        <v>19</v>
      </c>
      <c r="B92" s="6">
        <v>13.391904199999997</v>
      </c>
      <c r="C92" s="6">
        <v>49.105626699999995</v>
      </c>
      <c r="D92" s="6">
        <v>367.26788199999999</v>
      </c>
      <c r="E92" s="6">
        <v>119.42999900000002</v>
      </c>
      <c r="F92" s="6">
        <v>182.28092400000003</v>
      </c>
      <c r="G92" s="6">
        <v>260.34266699999995</v>
      </c>
      <c r="H92" s="6">
        <v>83.186161000000013</v>
      </c>
      <c r="I92" s="6">
        <v>44.070940300000004</v>
      </c>
      <c r="J92" s="6">
        <v>24.678745099999997</v>
      </c>
      <c r="K92" s="6">
        <v>21.756670700000004</v>
      </c>
      <c r="L92" s="6">
        <v>19.9595813</v>
      </c>
      <c r="M92" s="6">
        <v>17.695630999999999</v>
      </c>
      <c r="N92" s="6">
        <f>SUM(B92:M92)</f>
        <v>1203.1667323000004</v>
      </c>
    </row>
    <row r="93" spans="1:14" x14ac:dyDescent="0.25">
      <c r="A93" t="s">
        <v>0</v>
      </c>
      <c r="B93" s="6">
        <v>1.0288299999999999</v>
      </c>
      <c r="C93" s="6">
        <v>3.792468</v>
      </c>
      <c r="D93" s="6">
        <v>19.619319999999998</v>
      </c>
      <c r="E93" s="6">
        <v>7.0104629999999997</v>
      </c>
      <c r="F93" s="6">
        <v>11.800739999999999</v>
      </c>
      <c r="G93" s="6">
        <v>13.69497</v>
      </c>
      <c r="H93" s="6">
        <v>4.835083</v>
      </c>
      <c r="I93" s="6">
        <v>2.6775720000000001</v>
      </c>
      <c r="J93" s="6">
        <v>0.97063279999999996</v>
      </c>
      <c r="K93" s="6">
        <v>1.072325</v>
      </c>
      <c r="L93" s="6">
        <v>0.83298329999999998</v>
      </c>
      <c r="M93" s="6">
        <v>0.77868119999999996</v>
      </c>
      <c r="N93" s="6">
        <f>MAX(B93:M93)</f>
        <v>19.619319999999998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0.42610749999999997</v>
      </c>
      <c r="C95" s="6">
        <v>0.56820990000000005</v>
      </c>
      <c r="D95" s="6">
        <v>1.427243</v>
      </c>
      <c r="E95" s="6">
        <v>1.3956660000000001</v>
      </c>
      <c r="F95" s="6">
        <v>2.1240250000000001</v>
      </c>
      <c r="G95" s="6">
        <v>1.2865679999999999</v>
      </c>
      <c r="H95" s="6">
        <v>1.262967</v>
      </c>
      <c r="I95" s="6">
        <v>0.80755379999999999</v>
      </c>
      <c r="J95" s="6">
        <v>0.62755720000000004</v>
      </c>
      <c r="K95" s="6">
        <v>0.49761109999999997</v>
      </c>
      <c r="L95" s="6">
        <v>0.44466139999999998</v>
      </c>
      <c r="M95" s="6">
        <v>0.4426774</v>
      </c>
      <c r="N95" s="6">
        <f>MIN(B95:M95)</f>
        <v>0.42610749999999997</v>
      </c>
    </row>
    <row r="96" spans="1:14" x14ac:dyDescent="0.25">
      <c r="A96" t="s">
        <v>19</v>
      </c>
      <c r="B96" s="6">
        <v>17.430327399999996</v>
      </c>
      <c r="C96" s="6">
        <v>80.964674400000007</v>
      </c>
      <c r="D96" s="6">
        <v>100.66013100000001</v>
      </c>
      <c r="E96" s="6">
        <v>147.49015000000006</v>
      </c>
      <c r="F96" s="6">
        <v>172.978859</v>
      </c>
      <c r="G96" s="6">
        <v>151.37667500000001</v>
      </c>
      <c r="H96" s="6">
        <v>70.799802999999997</v>
      </c>
      <c r="I96" s="6">
        <v>34.808385000000001</v>
      </c>
      <c r="J96" s="6">
        <v>21.345414300000002</v>
      </c>
      <c r="K96" s="6">
        <v>16.8284722</v>
      </c>
      <c r="L96" s="6">
        <v>14.655911499999998</v>
      </c>
      <c r="M96" s="6">
        <v>19.021785700000006</v>
      </c>
      <c r="N96" s="6">
        <f>SUM(B96:M96)</f>
        <v>848.36058850000006</v>
      </c>
    </row>
    <row r="97" spans="1:14" x14ac:dyDescent="0.25">
      <c r="A97" t="s">
        <v>0</v>
      </c>
      <c r="B97" s="6">
        <v>1.3750469999999999</v>
      </c>
      <c r="C97" s="6">
        <v>7.4925680000000003</v>
      </c>
      <c r="D97" s="6">
        <v>6.2713919999999996</v>
      </c>
      <c r="E97" s="6">
        <v>11.178319999999999</v>
      </c>
      <c r="F97" s="6">
        <v>14.3339</v>
      </c>
      <c r="G97" s="6">
        <v>12.43084</v>
      </c>
      <c r="H97" s="6">
        <v>4.9600470000000003</v>
      </c>
      <c r="I97" s="6">
        <v>1.693927</v>
      </c>
      <c r="J97" s="6">
        <v>0.89754679999999998</v>
      </c>
      <c r="K97" s="6">
        <v>0.62056420000000001</v>
      </c>
      <c r="L97" s="6">
        <v>0.49544389999999999</v>
      </c>
      <c r="M97" s="6">
        <v>1.192939</v>
      </c>
      <c r="N97" s="6">
        <f>MAX(B97:M97)</f>
        <v>14.3339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0.40704030000000002</v>
      </c>
      <c r="C99" s="6">
        <v>0.63788489999999998</v>
      </c>
      <c r="D99" s="6">
        <v>0.57602699999999996</v>
      </c>
      <c r="E99" s="6">
        <v>0.48254720000000001</v>
      </c>
      <c r="F99" s="6">
        <v>0.91170039999999997</v>
      </c>
      <c r="G99" s="6">
        <v>0.64350859999999999</v>
      </c>
      <c r="H99" s="6">
        <v>0.60267079999999995</v>
      </c>
      <c r="I99" s="6">
        <v>0.71371640000000003</v>
      </c>
      <c r="J99" s="6">
        <v>0.50819329999999996</v>
      </c>
      <c r="K99" s="6">
        <v>0.44396600000000003</v>
      </c>
      <c r="L99" s="6">
        <v>0.39758250000000001</v>
      </c>
      <c r="M99" s="6">
        <v>0.36883310000000002</v>
      </c>
      <c r="N99" s="6">
        <f>MIN(B99:M99)</f>
        <v>0.36883310000000002</v>
      </c>
    </row>
    <row r="100" spans="1:14" x14ac:dyDescent="0.25">
      <c r="A100" t="s">
        <v>19</v>
      </c>
      <c r="B100" s="6">
        <v>57.523125799999988</v>
      </c>
      <c r="C100" s="6">
        <v>38.7459889</v>
      </c>
      <c r="D100" s="6">
        <v>30.623412300000005</v>
      </c>
      <c r="E100" s="6">
        <v>302.23201569999998</v>
      </c>
      <c r="F100" s="6">
        <v>51.019072900000005</v>
      </c>
      <c r="G100" s="6">
        <v>26.8625252</v>
      </c>
      <c r="H100" s="6">
        <v>109.83523640000001</v>
      </c>
      <c r="I100" s="6">
        <v>36.008306900000001</v>
      </c>
      <c r="J100" s="6">
        <v>17.077423700000001</v>
      </c>
      <c r="K100" s="6">
        <v>14.675460699999997</v>
      </c>
      <c r="L100" s="6">
        <v>13.172160700000001</v>
      </c>
      <c r="M100" s="6">
        <v>11.425411499999997</v>
      </c>
      <c r="N100" s="6">
        <f>SUM(B100:M100)</f>
        <v>709.20014070000002</v>
      </c>
    </row>
    <row r="101" spans="1:14" x14ac:dyDescent="0.25">
      <c r="A101" t="s">
        <v>0</v>
      </c>
      <c r="B101" s="6">
        <v>4.484369</v>
      </c>
      <c r="C101" s="6">
        <v>2.5707239999999998</v>
      </c>
      <c r="D101" s="6">
        <v>1.7384649999999999</v>
      </c>
      <c r="E101" s="6">
        <v>19.706579999999999</v>
      </c>
      <c r="F101" s="6">
        <v>4.1675259999999996</v>
      </c>
      <c r="G101" s="6">
        <v>1.4220790000000001</v>
      </c>
      <c r="H101" s="6">
        <v>8.8109400000000004</v>
      </c>
      <c r="I101" s="6">
        <v>2.4923329999999999</v>
      </c>
      <c r="J101" s="6">
        <v>0.69234779999999996</v>
      </c>
      <c r="K101" s="6">
        <v>0.50562359999999995</v>
      </c>
      <c r="L101" s="6">
        <v>0.4637443</v>
      </c>
      <c r="M101" s="6">
        <v>0.39621030000000002</v>
      </c>
      <c r="N101" s="6">
        <f>MAX(B101:M101)</f>
        <v>19.706579999999999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0.36968709999999999</v>
      </c>
      <c r="C103" s="6">
        <v>0.6356252</v>
      </c>
      <c r="D103" s="6">
        <v>1.0064390000000001</v>
      </c>
      <c r="E103" s="6">
        <v>0.94836880000000001</v>
      </c>
      <c r="F103" s="6">
        <v>0.86751889999999998</v>
      </c>
      <c r="G103" s="6">
        <v>0.75859790000000005</v>
      </c>
      <c r="H103" s="6">
        <v>0.77670360000000005</v>
      </c>
      <c r="I103" s="6">
        <v>0.49860399999999999</v>
      </c>
      <c r="J103" s="6">
        <v>0.43920730000000002</v>
      </c>
      <c r="K103" s="6">
        <v>0.40484019999999998</v>
      </c>
      <c r="L103" s="6">
        <v>0.3695196</v>
      </c>
      <c r="M103" s="6">
        <v>0.37399359999999998</v>
      </c>
      <c r="N103" s="6">
        <f>MIN(B103:M103)</f>
        <v>0.3695196</v>
      </c>
    </row>
    <row r="104" spans="1:14" x14ac:dyDescent="0.25">
      <c r="A104" t="s">
        <v>19</v>
      </c>
      <c r="B104" s="6">
        <v>83.571809599999995</v>
      </c>
      <c r="C104" s="6">
        <v>52.171519300000007</v>
      </c>
      <c r="D104" s="6">
        <v>72.160714000000013</v>
      </c>
      <c r="E104" s="6">
        <v>79.172810800000008</v>
      </c>
      <c r="F104" s="6">
        <v>165.38101599999999</v>
      </c>
      <c r="G104" s="6">
        <v>74.323063499999989</v>
      </c>
      <c r="H104" s="6">
        <v>44.495128599999987</v>
      </c>
      <c r="I104" s="6">
        <v>17.786187400000003</v>
      </c>
      <c r="J104" s="6">
        <v>14.4021293</v>
      </c>
      <c r="K104" s="6">
        <v>20.350117900000001</v>
      </c>
      <c r="L104" s="6">
        <v>13.659600900000001</v>
      </c>
      <c r="M104" s="6">
        <v>36.250441999999993</v>
      </c>
      <c r="N104" s="6">
        <f>SUM(B104:M104)</f>
        <v>673.72453929999995</v>
      </c>
    </row>
    <row r="105" spans="1:14" x14ac:dyDescent="0.25">
      <c r="A105" t="s">
        <v>0</v>
      </c>
      <c r="B105" s="6">
        <v>5.753044</v>
      </c>
      <c r="C105" s="6">
        <v>5.4490129999999999</v>
      </c>
      <c r="D105" s="6">
        <v>5.2909670000000002</v>
      </c>
      <c r="E105" s="6">
        <v>5.5779420000000002</v>
      </c>
      <c r="F105" s="6">
        <v>15.646229999999999</v>
      </c>
      <c r="G105" s="6">
        <v>6.6097380000000001</v>
      </c>
      <c r="H105" s="6">
        <v>2.4204729999999999</v>
      </c>
      <c r="I105" s="6">
        <v>0.74520609999999998</v>
      </c>
      <c r="J105" s="6">
        <v>0.54022760000000003</v>
      </c>
      <c r="K105" s="6">
        <v>1.6555770000000001</v>
      </c>
      <c r="L105" s="6">
        <v>0.65127360000000001</v>
      </c>
      <c r="M105" s="6">
        <v>2.8000479999999999</v>
      </c>
      <c r="N105" s="6">
        <f>MAX(B105:M105)</f>
        <v>15.646229999999999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0.5379256</v>
      </c>
      <c r="C107" s="6">
        <v>0.80407039999999996</v>
      </c>
      <c r="D107" s="6">
        <v>1.6840310000000001</v>
      </c>
      <c r="E107" s="6">
        <v>4.2819779999999996</v>
      </c>
      <c r="F107" s="6">
        <v>2.9199139999999999</v>
      </c>
      <c r="G107" s="6">
        <v>3.1753770000000001</v>
      </c>
      <c r="H107" s="6">
        <v>1.2703359999999999</v>
      </c>
      <c r="I107" s="6">
        <v>1.0245070000000001</v>
      </c>
      <c r="J107" s="6">
        <v>0.85785960000000006</v>
      </c>
      <c r="K107" s="6">
        <v>0.67958350000000001</v>
      </c>
      <c r="L107" s="6">
        <v>0.60161609999999999</v>
      </c>
      <c r="M107" s="6">
        <v>0.57153699999999996</v>
      </c>
      <c r="N107" s="6">
        <f>MIN(B107:M107)</f>
        <v>0.5379256</v>
      </c>
    </row>
    <row r="108" spans="1:14" x14ac:dyDescent="0.25">
      <c r="A108" t="s">
        <v>19</v>
      </c>
      <c r="B108" s="6">
        <v>60.530049700000014</v>
      </c>
      <c r="C108" s="6">
        <v>81.659749199999993</v>
      </c>
      <c r="D108" s="6">
        <v>271.59817900000007</v>
      </c>
      <c r="E108" s="6">
        <v>280.54042099999998</v>
      </c>
      <c r="F108" s="6">
        <v>219.11087000000003</v>
      </c>
      <c r="G108" s="6">
        <v>318.79153599999995</v>
      </c>
      <c r="H108" s="6">
        <v>101.17725000000002</v>
      </c>
      <c r="I108" s="6">
        <v>38.078597000000009</v>
      </c>
      <c r="J108" s="6">
        <v>29.581758200000003</v>
      </c>
      <c r="K108" s="6">
        <v>26.4169892</v>
      </c>
      <c r="L108" s="6">
        <v>24.215815200000005</v>
      </c>
      <c r="M108" s="6">
        <v>31.066070600000003</v>
      </c>
      <c r="N108" s="6">
        <f>SUM(B108:M108)</f>
        <v>1482.7672851</v>
      </c>
    </row>
    <row r="109" spans="1:14" x14ac:dyDescent="0.25">
      <c r="A109" t="s">
        <v>0</v>
      </c>
      <c r="B109" s="6">
        <v>4.6058779999999997</v>
      </c>
      <c r="C109" s="6">
        <v>6.4471590000000001</v>
      </c>
      <c r="D109" s="6">
        <v>18.57095</v>
      </c>
      <c r="E109" s="6">
        <v>13.98602</v>
      </c>
      <c r="F109" s="6">
        <v>15.287940000000001</v>
      </c>
      <c r="G109" s="6">
        <v>18.21602</v>
      </c>
      <c r="H109" s="6">
        <v>10.59455</v>
      </c>
      <c r="I109" s="6">
        <v>1.5877669999999999</v>
      </c>
      <c r="J109" s="6">
        <v>1.27722</v>
      </c>
      <c r="K109" s="6">
        <v>1.289156</v>
      </c>
      <c r="L109" s="6">
        <v>1.1514580000000001</v>
      </c>
      <c r="M109" s="6">
        <v>2.0368240000000002</v>
      </c>
      <c r="N109" s="6">
        <f>MAX(B109:M109)</f>
        <v>18.57095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0.58833060000000004</v>
      </c>
      <c r="C111" s="6">
        <v>1.0153350000000001</v>
      </c>
      <c r="D111" s="6">
        <v>0.92058770000000001</v>
      </c>
      <c r="E111" s="6">
        <v>1.628792</v>
      </c>
      <c r="F111" s="6">
        <v>1.1779520000000001</v>
      </c>
      <c r="G111" s="6">
        <v>1.1869799999999999</v>
      </c>
      <c r="H111" s="6">
        <v>1.3338270000000001</v>
      </c>
      <c r="I111" s="6">
        <v>0.74223539999999999</v>
      </c>
      <c r="J111" s="6">
        <v>0.61410670000000001</v>
      </c>
      <c r="K111" s="6">
        <v>0.52729610000000005</v>
      </c>
      <c r="L111" s="6">
        <v>0.47193550000000001</v>
      </c>
      <c r="M111" s="6">
        <v>0.43861240000000001</v>
      </c>
      <c r="N111" s="6">
        <f>MIN(B111:M111)</f>
        <v>0.43861240000000001</v>
      </c>
    </row>
    <row r="112" spans="1:14" x14ac:dyDescent="0.25">
      <c r="A112" t="s">
        <v>19</v>
      </c>
      <c r="B112" s="6">
        <v>45.352820199999996</v>
      </c>
      <c r="C112" s="6">
        <v>139.86413400000001</v>
      </c>
      <c r="D112" s="6">
        <v>208.82738489999997</v>
      </c>
      <c r="E112" s="6">
        <v>122.150685</v>
      </c>
      <c r="F112" s="6">
        <v>71.648438999999996</v>
      </c>
      <c r="G112" s="6">
        <v>55.784663999999992</v>
      </c>
      <c r="H112" s="6">
        <v>143.04483200000001</v>
      </c>
      <c r="I112" s="6">
        <v>35.303474599999994</v>
      </c>
      <c r="J112" s="6">
        <v>26.691269699999992</v>
      </c>
      <c r="K112" s="6">
        <v>17.522107699999999</v>
      </c>
      <c r="L112" s="6">
        <v>15.420395699999997</v>
      </c>
      <c r="M112" s="6">
        <v>13.7005865</v>
      </c>
      <c r="N112" s="6">
        <f>SUM(B112:M112)</f>
        <v>895.3107933</v>
      </c>
    </row>
    <row r="113" spans="1:14" x14ac:dyDescent="0.25">
      <c r="A113" t="s">
        <v>0</v>
      </c>
      <c r="B113" s="6">
        <v>3.1632799999999999</v>
      </c>
      <c r="C113" s="6">
        <v>10.874639999999999</v>
      </c>
      <c r="D113" s="6">
        <v>17.964849999999998</v>
      </c>
      <c r="E113" s="6">
        <v>7.2734670000000001</v>
      </c>
      <c r="F113" s="6">
        <v>5.190696</v>
      </c>
      <c r="G113" s="6">
        <v>2.8991340000000001</v>
      </c>
      <c r="H113" s="6">
        <v>8.6979109999999995</v>
      </c>
      <c r="I113" s="6">
        <v>1.9677899999999999</v>
      </c>
      <c r="J113" s="6">
        <v>1.7769680000000001</v>
      </c>
      <c r="K113" s="6">
        <v>0.60975990000000002</v>
      </c>
      <c r="L113" s="6">
        <v>0.52519859999999996</v>
      </c>
      <c r="M113" s="6">
        <v>0.47931240000000003</v>
      </c>
      <c r="N113" s="6">
        <f>MAX(B113:M113)</f>
        <v>17.964849999999998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0.63547580000000004</v>
      </c>
      <c r="C115" s="6">
        <v>2.9941339999999999</v>
      </c>
      <c r="D115" s="6">
        <v>2.6198199999999998</v>
      </c>
      <c r="E115" s="6">
        <v>1.385502</v>
      </c>
      <c r="F115" s="6">
        <v>1.379203</v>
      </c>
      <c r="G115" s="6">
        <v>0.79321779999999997</v>
      </c>
      <c r="H115" s="6">
        <v>0.92286179999999995</v>
      </c>
      <c r="I115" s="6">
        <v>0.97643670000000005</v>
      </c>
      <c r="J115" s="6">
        <v>0.60521999999999998</v>
      </c>
      <c r="K115" s="6">
        <v>0.52124459999999995</v>
      </c>
      <c r="L115" s="6">
        <v>0.49971320000000002</v>
      </c>
      <c r="M115" s="6">
        <v>0.45649699999999999</v>
      </c>
      <c r="N115" s="6">
        <f>MIN(B115:M115)</f>
        <v>0.45649699999999999</v>
      </c>
    </row>
    <row r="116" spans="1:14" x14ac:dyDescent="0.25">
      <c r="A116" t="s">
        <v>19</v>
      </c>
      <c r="B116" s="6">
        <v>46.207748799999997</v>
      </c>
      <c r="C116" s="6">
        <v>226.04319799999996</v>
      </c>
      <c r="D116" s="6">
        <v>195.32656299999999</v>
      </c>
      <c r="E116" s="6">
        <v>128.22567600000002</v>
      </c>
      <c r="F116" s="6">
        <v>164.32653399999998</v>
      </c>
      <c r="G116" s="6">
        <v>31.877137400000009</v>
      </c>
      <c r="H116" s="6">
        <v>67.307748199999992</v>
      </c>
      <c r="I116" s="6">
        <v>56.667667699999996</v>
      </c>
      <c r="J116" s="6">
        <v>25.395970400000007</v>
      </c>
      <c r="K116" s="6">
        <v>17.254709699999999</v>
      </c>
      <c r="L116" s="6">
        <v>22.650229500000009</v>
      </c>
      <c r="M116" s="6">
        <v>23.301052600000002</v>
      </c>
      <c r="N116" s="6">
        <f>SUM(B116:M116)</f>
        <v>1004.5842353000002</v>
      </c>
    </row>
    <row r="117" spans="1:14" x14ac:dyDescent="0.25">
      <c r="A117" t="s">
        <v>0</v>
      </c>
      <c r="B117" s="6">
        <v>3.467435</v>
      </c>
      <c r="C117" s="6">
        <v>13.050179999999999</v>
      </c>
      <c r="D117" s="6">
        <v>12.421530000000001</v>
      </c>
      <c r="E117" s="6">
        <v>7.2409860000000004</v>
      </c>
      <c r="F117" s="6">
        <v>11.301310000000001</v>
      </c>
      <c r="G117" s="6">
        <v>1.7079059999999999</v>
      </c>
      <c r="H117" s="6">
        <v>4.7553049999999999</v>
      </c>
      <c r="I117" s="6">
        <v>4.0519230000000004</v>
      </c>
      <c r="J117" s="6">
        <v>1.4668399999999999</v>
      </c>
      <c r="K117" s="6">
        <v>0.60091130000000004</v>
      </c>
      <c r="L117" s="6">
        <v>1.3181</v>
      </c>
      <c r="M117" s="6">
        <v>1.692734</v>
      </c>
      <c r="N117" s="6">
        <f>MAX(B117:M117)</f>
        <v>13.050179999999999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0.497193</v>
      </c>
      <c r="C119" s="6">
        <v>0.57385399999999998</v>
      </c>
      <c r="D119" s="6">
        <v>1.1244499999999999</v>
      </c>
      <c r="E119" s="6">
        <v>0.78355549999999996</v>
      </c>
      <c r="F119" s="6">
        <v>1.1831659999999999</v>
      </c>
      <c r="G119" s="6">
        <v>1.1615310000000001</v>
      </c>
      <c r="H119" s="6">
        <v>0.76958199999999999</v>
      </c>
      <c r="I119" s="6">
        <v>0.51453870000000002</v>
      </c>
      <c r="J119" s="6">
        <v>0.50143470000000001</v>
      </c>
      <c r="K119" s="6">
        <v>0.40715620000000002</v>
      </c>
      <c r="L119" s="6">
        <v>0.38090849999999998</v>
      </c>
      <c r="M119" s="6">
        <v>0.36791390000000002</v>
      </c>
      <c r="N119" s="6">
        <f>MIN(B119:M119)</f>
        <v>0.36791390000000002</v>
      </c>
    </row>
    <row r="120" spans="1:14" x14ac:dyDescent="0.25">
      <c r="A120" t="s">
        <v>19</v>
      </c>
      <c r="B120" s="6">
        <v>26.959424800000004</v>
      </c>
      <c r="C120" s="6">
        <v>51.111848700000003</v>
      </c>
      <c r="D120" s="6">
        <v>79.227049000000022</v>
      </c>
      <c r="E120" s="6">
        <v>60.271829199999985</v>
      </c>
      <c r="F120" s="6">
        <v>76.489329999999995</v>
      </c>
      <c r="G120" s="6">
        <v>94.197625000000002</v>
      </c>
      <c r="H120" s="6">
        <v>58.934620700000011</v>
      </c>
      <c r="I120" s="6">
        <v>18.628200900000003</v>
      </c>
      <c r="J120" s="6">
        <v>21.937589199999998</v>
      </c>
      <c r="K120" s="6">
        <v>14.233214399999998</v>
      </c>
      <c r="L120" s="6">
        <v>12.9131839</v>
      </c>
      <c r="M120" s="6">
        <v>18.360150000000001</v>
      </c>
      <c r="N120" s="6">
        <f>SUM(B120:M120)</f>
        <v>533.26406580000003</v>
      </c>
    </row>
    <row r="121" spans="1:14" x14ac:dyDescent="0.25">
      <c r="A121" t="s">
        <v>0</v>
      </c>
      <c r="B121" s="6">
        <v>1.8705210000000001</v>
      </c>
      <c r="C121" s="6">
        <v>4.1733779999999996</v>
      </c>
      <c r="D121" s="6">
        <v>6.2226819999999998</v>
      </c>
      <c r="E121" s="6">
        <v>3.9623870000000001</v>
      </c>
      <c r="F121" s="6">
        <v>7.0815530000000004</v>
      </c>
      <c r="G121" s="6">
        <v>6.1256430000000002</v>
      </c>
      <c r="H121" s="6">
        <v>5.0247469999999996</v>
      </c>
      <c r="I121" s="6">
        <v>0.73800949999999998</v>
      </c>
      <c r="J121" s="6">
        <v>1.1717280000000001</v>
      </c>
      <c r="K121" s="6">
        <v>0.59566649999999999</v>
      </c>
      <c r="L121" s="6">
        <v>0.53935809999999995</v>
      </c>
      <c r="M121" s="6">
        <v>1.078657</v>
      </c>
      <c r="N121" s="6">
        <f>MAX(B121:M121)</f>
        <v>7.0815530000000004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0.41166170000000002</v>
      </c>
      <c r="C123" s="6">
        <v>1.0081519999999999</v>
      </c>
      <c r="D123" s="6">
        <v>1.1472830000000001</v>
      </c>
      <c r="E123" s="6">
        <v>0.6879556</v>
      </c>
      <c r="F123" s="6">
        <v>1.652404</v>
      </c>
      <c r="G123" s="6">
        <v>2.8125249999999999</v>
      </c>
      <c r="H123" s="6">
        <v>1.4871939999999999</v>
      </c>
      <c r="I123" s="6">
        <v>0.90370700000000004</v>
      </c>
      <c r="J123" s="6">
        <v>0.70083589999999996</v>
      </c>
      <c r="K123" s="6">
        <v>0.5433656</v>
      </c>
      <c r="L123" s="6">
        <v>0.47582340000000001</v>
      </c>
      <c r="M123" s="6">
        <v>0.44838020000000001</v>
      </c>
      <c r="N123" s="6">
        <f>MIN(B123:M123)</f>
        <v>0.41166170000000002</v>
      </c>
    </row>
    <row r="124" spans="1:14" x14ac:dyDescent="0.25">
      <c r="A124" t="s">
        <v>19</v>
      </c>
      <c r="B124" s="6">
        <v>42.5425416</v>
      </c>
      <c r="C124" s="6">
        <v>86.559854999999999</v>
      </c>
      <c r="D124" s="6">
        <v>84.289874000000012</v>
      </c>
      <c r="E124" s="6">
        <v>87.219801099999984</v>
      </c>
      <c r="F124" s="6">
        <v>119.82673299999999</v>
      </c>
      <c r="G124" s="6">
        <v>257.30940999999996</v>
      </c>
      <c r="H124" s="6">
        <v>133.916246</v>
      </c>
      <c r="I124" s="6">
        <v>45.242805199999992</v>
      </c>
      <c r="J124" s="6">
        <v>25.451066600000001</v>
      </c>
      <c r="K124" s="6">
        <v>18.536928899999996</v>
      </c>
      <c r="L124" s="6">
        <v>15.7332939</v>
      </c>
      <c r="M124" s="6">
        <v>51.404562700000007</v>
      </c>
      <c r="N124" s="6">
        <f>SUM(B124:M124)</f>
        <v>968.03311800000006</v>
      </c>
    </row>
    <row r="125" spans="1:14" x14ac:dyDescent="0.25">
      <c r="A125" t="s">
        <v>0</v>
      </c>
      <c r="B125" s="6">
        <v>3.1220500000000002</v>
      </c>
      <c r="C125" s="6">
        <v>6.1373670000000002</v>
      </c>
      <c r="D125" s="6">
        <v>5.1441020000000002</v>
      </c>
      <c r="E125" s="6">
        <v>6.9653539999999996</v>
      </c>
      <c r="F125" s="6">
        <v>8.1838289999999994</v>
      </c>
      <c r="G125" s="6">
        <v>14.44059</v>
      </c>
      <c r="H125" s="6">
        <v>11.091049999999999</v>
      </c>
      <c r="I125" s="6">
        <v>2.1835070000000001</v>
      </c>
      <c r="J125" s="6">
        <v>1.0785910000000001</v>
      </c>
      <c r="K125" s="6">
        <v>0.68798859999999995</v>
      </c>
      <c r="L125" s="6">
        <v>0.54066190000000003</v>
      </c>
      <c r="M125" s="6">
        <v>5.2306819999999998</v>
      </c>
      <c r="N125" s="6">
        <f>MAX(B125:M125)</f>
        <v>14.44059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0.28929270000000001</v>
      </c>
      <c r="C127" s="6">
        <f t="shared" ref="C127:N127" si="0">MIN(C123,C119,C115,C111,C107,C103,C99,C95,C91,C83,C79,C75,C71,C67,C63,C59,C55,C51,C47,C43,C39,C35,C31,C27,C23,C19,C15,C11,C7)</f>
        <v>0.4220024</v>
      </c>
      <c r="D127" s="6">
        <f t="shared" si="0"/>
        <v>0.42499219999999999</v>
      </c>
      <c r="E127" s="6">
        <f t="shared" si="0"/>
        <v>0.48254720000000001</v>
      </c>
      <c r="F127" s="6">
        <f t="shared" si="0"/>
        <v>0.47946539999999999</v>
      </c>
      <c r="G127" s="6">
        <f t="shared" si="0"/>
        <v>0.64350859999999999</v>
      </c>
      <c r="H127" s="6">
        <f t="shared" si="0"/>
        <v>0.60267079999999995</v>
      </c>
      <c r="I127" s="6">
        <f t="shared" si="0"/>
        <v>0.49860399999999999</v>
      </c>
      <c r="J127" s="6">
        <f t="shared" si="0"/>
        <v>0.4260274</v>
      </c>
      <c r="K127" s="6">
        <f t="shared" si="0"/>
        <v>0.37531199999999998</v>
      </c>
      <c r="L127" s="6">
        <f t="shared" si="0"/>
        <v>0.3695196</v>
      </c>
      <c r="M127" s="6">
        <f t="shared" si="0"/>
        <v>0.3492151</v>
      </c>
      <c r="N127" s="6">
        <f t="shared" si="0"/>
        <v>0.28929270000000001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42.818440420689655</v>
      </c>
      <c r="C128" s="6">
        <f t="shared" ref="C128:N128" si="1">AVERAGE(C124,C120,C116,C112,C108,C104,C100,C96,C92,C84,C80,C76,C72,C68,C64,C60,C56,C52,C48,C44,C40,C36,C32,C28,C24,C20,C16,C12,C8)</f>
        <v>95.646334200000013</v>
      </c>
      <c r="D128" s="6">
        <f t="shared" si="1"/>
        <v>147.20203489655177</v>
      </c>
      <c r="E128" s="6">
        <f t="shared" si="1"/>
        <v>129.80782608965515</v>
      </c>
      <c r="F128" s="6">
        <f t="shared" si="1"/>
        <v>151.76124906206891</v>
      </c>
      <c r="G128" s="6">
        <f t="shared" si="1"/>
        <v>156.19767768965517</v>
      </c>
      <c r="H128" s="6">
        <f t="shared" si="1"/>
        <v>97.443787334482764</v>
      </c>
      <c r="I128" s="6">
        <f t="shared" si="1"/>
        <v>43.100838493103446</v>
      </c>
      <c r="J128" s="6">
        <f t="shared" si="1"/>
        <v>25.181115255172411</v>
      </c>
      <c r="K128" s="6">
        <f t="shared" si="1"/>
        <v>19.47311228965517</v>
      </c>
      <c r="L128" s="6">
        <f t="shared" si="1"/>
        <v>19.302226755172416</v>
      </c>
      <c r="M128" s="6">
        <f t="shared" si="1"/>
        <v>23.505587651724138</v>
      </c>
      <c r="N128" s="6">
        <f t="shared" si="1"/>
        <v>951.44023013793117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7.2471480000000001</v>
      </c>
      <c r="C129" s="6">
        <f t="shared" ref="C129:N129" si="2">MAX(C125,C121,C117,C113,C109,C105,C101,C97,C93,C85,C81,C77,C73,C69,C65,C61,C57,C53,C49,C45,C41,C37,C33,C29,C25,C21,C17,C13,C9)</f>
        <v>24.00413</v>
      </c>
      <c r="D129" s="6">
        <f t="shared" si="2"/>
        <v>21.168749999999999</v>
      </c>
      <c r="E129" s="6">
        <f t="shared" si="2"/>
        <v>21.122879999999999</v>
      </c>
      <c r="F129" s="6">
        <f t="shared" si="2"/>
        <v>20.822109999999999</v>
      </c>
      <c r="G129" s="6">
        <f t="shared" si="2"/>
        <v>22.631609999999998</v>
      </c>
      <c r="H129" s="6">
        <f t="shared" si="2"/>
        <v>14.54111</v>
      </c>
      <c r="I129" s="6">
        <f t="shared" si="2"/>
        <v>8.0055259999999997</v>
      </c>
      <c r="J129" s="6">
        <f t="shared" si="2"/>
        <v>2.4555280000000002</v>
      </c>
      <c r="K129" s="6">
        <f t="shared" si="2"/>
        <v>1.9097489999999999</v>
      </c>
      <c r="L129" s="6">
        <f t="shared" si="2"/>
        <v>2.1852149999999999</v>
      </c>
      <c r="M129" s="6">
        <f t="shared" si="2"/>
        <v>6.2147769999999998</v>
      </c>
      <c r="N129" s="6">
        <f t="shared" si="2"/>
        <v>24.00413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7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1.095078</v>
      </c>
      <c r="G3" s="6">
        <v>0.95689930000000001</v>
      </c>
      <c r="H3" s="6">
        <v>2.0529269999999999</v>
      </c>
      <c r="I3" s="6">
        <v>0.9233422</v>
      </c>
      <c r="J3" s="6">
        <v>0.5629478</v>
      </c>
      <c r="K3" s="6">
        <v>0.4744932</v>
      </c>
      <c r="L3" s="6">
        <v>0.42880509999999999</v>
      </c>
      <c r="M3" s="6">
        <v>0.4218826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145.96782770000002</v>
      </c>
      <c r="F4" s="6">
        <v>62.178894999999997</v>
      </c>
      <c r="G4" s="6">
        <v>195.4404333</v>
      </c>
      <c r="H4" s="6">
        <v>141.70620600000001</v>
      </c>
      <c r="I4" s="6">
        <v>44.008204199999987</v>
      </c>
      <c r="J4" s="6">
        <v>20.053032399999999</v>
      </c>
      <c r="K4" s="6">
        <v>15.923877699999998</v>
      </c>
      <c r="L4" s="6">
        <v>14.487956299999997</v>
      </c>
      <c r="M4" s="6">
        <v>19.1772302</v>
      </c>
      <c r="N4" s="6">
        <f>SUM(B4:M4)</f>
        <v>658.94366280000008</v>
      </c>
    </row>
    <row r="5" spans="1:14" x14ac:dyDescent="0.25">
      <c r="A5" t="s">
        <v>0</v>
      </c>
      <c r="B5" s="6"/>
      <c r="C5" s="6"/>
      <c r="D5" s="6"/>
      <c r="E5" s="6">
        <v>12.11163</v>
      </c>
      <c r="F5" s="6">
        <v>5.7599710000000002</v>
      </c>
      <c r="G5" s="6">
        <v>15.529859999999999</v>
      </c>
      <c r="H5" s="6">
        <v>8.9152070000000005</v>
      </c>
      <c r="I5" s="6">
        <v>2.2483840000000002</v>
      </c>
      <c r="J5" s="6">
        <v>0.89541959999999998</v>
      </c>
      <c r="K5" s="6">
        <v>0.55908550000000001</v>
      </c>
      <c r="L5" s="6">
        <v>0.50162660000000003</v>
      </c>
      <c r="M5" s="6">
        <v>1.0405819999999999</v>
      </c>
      <c r="N5" s="6">
        <f>MAX(B5:M5)</f>
        <v>15.529859999999999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0.35702650000000002</v>
      </c>
      <c r="C7" s="6">
        <v>0.631328</v>
      </c>
      <c r="D7" s="6">
        <v>0.9530864</v>
      </c>
      <c r="E7" s="6">
        <v>1.010642</v>
      </c>
      <c r="F7" s="6">
        <v>0.54248220000000003</v>
      </c>
      <c r="G7" s="6">
        <v>0.4516056</v>
      </c>
      <c r="H7" s="6">
        <v>0.44261990000000001</v>
      </c>
      <c r="I7" s="6">
        <v>0.70806950000000002</v>
      </c>
      <c r="J7" s="6">
        <v>0.45435680000000001</v>
      </c>
      <c r="K7" s="6">
        <v>0.38325769999999998</v>
      </c>
      <c r="L7" s="6">
        <v>0.36503059999999998</v>
      </c>
      <c r="M7" s="6">
        <v>0.38482040000000001</v>
      </c>
      <c r="N7" s="6">
        <f>MIN(B7:M7)</f>
        <v>0.35702650000000002</v>
      </c>
    </row>
    <row r="8" spans="1:14" x14ac:dyDescent="0.25">
      <c r="A8" t="s">
        <v>19</v>
      </c>
      <c r="B8" s="6">
        <v>30.6094303</v>
      </c>
      <c r="C8" s="6">
        <v>57.901290999999993</v>
      </c>
      <c r="D8" s="6">
        <v>156.47736739999996</v>
      </c>
      <c r="E8" s="6">
        <v>104.511888</v>
      </c>
      <c r="F8" s="6">
        <v>18.46314880000001</v>
      </c>
      <c r="G8" s="6">
        <v>15.5942042</v>
      </c>
      <c r="H8" s="6">
        <v>91.52678659999998</v>
      </c>
      <c r="I8" s="6">
        <v>54.000718400000011</v>
      </c>
      <c r="J8" s="6">
        <v>18.248625699999995</v>
      </c>
      <c r="K8" s="6">
        <v>12.907181499999997</v>
      </c>
      <c r="L8" s="6">
        <v>15.534070900000001</v>
      </c>
      <c r="M8" s="6">
        <v>23.572344499999996</v>
      </c>
      <c r="N8" s="6">
        <f>SUM(B8:M8)</f>
        <v>599.34705729999985</v>
      </c>
    </row>
    <row r="9" spans="1:14" x14ac:dyDescent="0.25">
      <c r="A9" t="s">
        <v>0</v>
      </c>
      <c r="B9" s="6">
        <v>4.5701929999999997</v>
      </c>
      <c r="C9" s="6">
        <v>4.2646319999999998</v>
      </c>
      <c r="D9" s="6">
        <v>9.7607359999999996</v>
      </c>
      <c r="E9" s="6">
        <v>8.4004589999999997</v>
      </c>
      <c r="F9" s="6">
        <v>0.94882489999999997</v>
      </c>
      <c r="G9" s="6">
        <v>0.59638599999999997</v>
      </c>
      <c r="H9" s="6">
        <v>7.3319229999999997</v>
      </c>
      <c r="I9" s="6">
        <v>3.514786</v>
      </c>
      <c r="J9" s="6">
        <v>0.89080879999999996</v>
      </c>
      <c r="K9" s="6">
        <v>0.47579100000000002</v>
      </c>
      <c r="L9" s="6">
        <v>0.93716460000000001</v>
      </c>
      <c r="M9" s="6">
        <v>1.499234</v>
      </c>
      <c r="N9" s="6">
        <f>MAX(B9:M9)</f>
        <v>9.7607359999999996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0.35842770000000002</v>
      </c>
      <c r="C11" s="6">
        <v>0.43147289999999999</v>
      </c>
      <c r="D11" s="6">
        <v>0.91776120000000005</v>
      </c>
      <c r="E11" s="6">
        <v>0.77132979999999995</v>
      </c>
      <c r="F11" s="6">
        <v>1.689872</v>
      </c>
      <c r="G11" s="6">
        <v>0.71650049999999998</v>
      </c>
      <c r="H11" s="6">
        <v>1.487692</v>
      </c>
      <c r="I11" s="6">
        <v>1.0322199999999999</v>
      </c>
      <c r="J11" s="6">
        <v>0.77593210000000001</v>
      </c>
      <c r="K11" s="6">
        <v>0.55590209999999995</v>
      </c>
      <c r="L11" s="6">
        <v>0.50424040000000003</v>
      </c>
      <c r="M11" s="6">
        <v>0.42344140000000002</v>
      </c>
      <c r="N11" s="6">
        <f>MIN(B11:M11)</f>
        <v>0.35842770000000002</v>
      </c>
    </row>
    <row r="12" spans="1:14" x14ac:dyDescent="0.25">
      <c r="A12" t="s">
        <v>19</v>
      </c>
      <c r="B12" s="6">
        <v>20.128067299999998</v>
      </c>
      <c r="C12" s="6">
        <v>204.55308879999998</v>
      </c>
      <c r="D12" s="6">
        <v>101.47249910000001</v>
      </c>
      <c r="E12" s="6">
        <v>45.359580000000001</v>
      </c>
      <c r="F12" s="6">
        <v>146.18782400000001</v>
      </c>
      <c r="G12" s="6">
        <v>120.49316870000003</v>
      </c>
      <c r="H12" s="6">
        <v>180.01313100000004</v>
      </c>
      <c r="I12" s="6">
        <v>68.680425</v>
      </c>
      <c r="J12" s="6">
        <v>51.91390950000001</v>
      </c>
      <c r="K12" s="6">
        <v>20.46519</v>
      </c>
      <c r="L12" s="6">
        <v>17.9605757</v>
      </c>
      <c r="M12" s="6">
        <v>14.2167464</v>
      </c>
      <c r="N12" s="6">
        <f>SUM(B12:M12)</f>
        <v>991.44420550000029</v>
      </c>
    </row>
    <row r="13" spans="1:14" x14ac:dyDescent="0.25">
      <c r="A13" t="s">
        <v>0</v>
      </c>
      <c r="B13" s="6">
        <v>1.449165</v>
      </c>
      <c r="C13" s="6">
        <v>15.88636</v>
      </c>
      <c r="D13" s="6">
        <v>9.9467320000000008</v>
      </c>
      <c r="E13" s="6">
        <v>3.8709980000000002</v>
      </c>
      <c r="F13" s="6">
        <v>9.5873810000000006</v>
      </c>
      <c r="G13" s="6">
        <v>11.300369999999999</v>
      </c>
      <c r="H13" s="6">
        <v>13.041650000000001</v>
      </c>
      <c r="I13" s="6">
        <v>4.5098760000000002</v>
      </c>
      <c r="J13" s="6">
        <v>4.2204689999999996</v>
      </c>
      <c r="K13" s="6">
        <v>0.91965439999999998</v>
      </c>
      <c r="L13" s="6">
        <v>0.80522859999999996</v>
      </c>
      <c r="M13" s="6">
        <v>0.56530369999999996</v>
      </c>
      <c r="N13" s="6">
        <f>MAX(B13:M13)</f>
        <v>15.88636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0.3998447</v>
      </c>
      <c r="C15" s="6">
        <v>0.65721200000000002</v>
      </c>
      <c r="D15" s="6">
        <v>0.65802300000000002</v>
      </c>
      <c r="E15" s="6">
        <v>0.7408766</v>
      </c>
      <c r="F15" s="6">
        <v>4.0890440000000003</v>
      </c>
      <c r="G15" s="6">
        <v>0.70717850000000004</v>
      </c>
      <c r="H15" s="6">
        <v>0.69119439999999999</v>
      </c>
      <c r="I15" s="6">
        <v>0.55530860000000004</v>
      </c>
      <c r="J15" s="6">
        <v>0.48322619999999999</v>
      </c>
      <c r="K15" s="6">
        <v>0.4135897</v>
      </c>
      <c r="L15" s="6">
        <v>0.37167250000000002</v>
      </c>
      <c r="M15" s="6">
        <v>0.34477970000000002</v>
      </c>
      <c r="N15" s="6">
        <f>MIN(B15:M15)</f>
        <v>0.34477970000000002</v>
      </c>
    </row>
    <row r="16" spans="1:14" x14ac:dyDescent="0.25">
      <c r="A16" t="s">
        <v>19</v>
      </c>
      <c r="B16" s="6">
        <v>86.616541199999986</v>
      </c>
      <c r="C16" s="6">
        <v>71.981431299999997</v>
      </c>
      <c r="D16" s="6">
        <v>39.262308400000009</v>
      </c>
      <c r="E16" s="6">
        <v>98.094646099999991</v>
      </c>
      <c r="F16" s="6">
        <v>195.52731199999997</v>
      </c>
      <c r="G16" s="6">
        <v>51.216238299999986</v>
      </c>
      <c r="H16" s="6">
        <v>62.63840410000001</v>
      </c>
      <c r="I16" s="6">
        <v>28.3247778</v>
      </c>
      <c r="J16" s="6">
        <v>20.211344</v>
      </c>
      <c r="K16" s="6">
        <v>13.711046200000004</v>
      </c>
      <c r="L16" s="6">
        <v>12.1148509</v>
      </c>
      <c r="M16" s="6">
        <v>12.151599399999998</v>
      </c>
      <c r="N16" s="6">
        <f>SUM(B16:M16)</f>
        <v>691.8504997</v>
      </c>
    </row>
    <row r="17" spans="1:14" x14ac:dyDescent="0.25">
      <c r="A17" t="s">
        <v>0</v>
      </c>
      <c r="B17" s="6">
        <v>8.0874210000000009</v>
      </c>
      <c r="C17" s="6">
        <v>7.2516949999999998</v>
      </c>
      <c r="D17" s="6">
        <v>3.1276329999999999</v>
      </c>
      <c r="E17" s="6">
        <v>9.0894259999999996</v>
      </c>
      <c r="F17" s="6">
        <v>9.2110369999999993</v>
      </c>
      <c r="G17" s="6">
        <v>4.9690729999999999</v>
      </c>
      <c r="H17" s="6">
        <v>5.1329320000000003</v>
      </c>
      <c r="I17" s="6">
        <v>2.3938929999999998</v>
      </c>
      <c r="J17" s="6">
        <v>1.280062</v>
      </c>
      <c r="K17" s="6">
        <v>0.47935670000000002</v>
      </c>
      <c r="L17" s="6">
        <v>0.41196240000000001</v>
      </c>
      <c r="M17" s="6">
        <v>0.67911370000000004</v>
      </c>
      <c r="N17" s="6">
        <f>MAX(B17:M17)</f>
        <v>9.2110369999999993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0.33687230000000001</v>
      </c>
      <c r="C19" s="6">
        <v>2.1927210000000001</v>
      </c>
      <c r="D19" s="6">
        <v>0.63800829999999997</v>
      </c>
      <c r="E19" s="6">
        <v>0.57279899999999995</v>
      </c>
      <c r="F19" s="6">
        <v>0.86333029999999999</v>
      </c>
      <c r="G19" s="6">
        <v>0.86896499999999999</v>
      </c>
      <c r="H19" s="6">
        <v>1.257393</v>
      </c>
      <c r="I19" s="6">
        <v>0.71828689999999995</v>
      </c>
      <c r="J19" s="6">
        <v>0.52759869999999998</v>
      </c>
      <c r="K19" s="6">
        <v>0.45367499999999999</v>
      </c>
      <c r="L19" s="6">
        <v>0.40947879999999998</v>
      </c>
      <c r="M19" s="6">
        <v>0.39347330000000003</v>
      </c>
      <c r="N19" s="6">
        <f>MIN(B19:M19)</f>
        <v>0.33687230000000001</v>
      </c>
    </row>
    <row r="20" spans="1:14" x14ac:dyDescent="0.25">
      <c r="A20" t="s">
        <v>19</v>
      </c>
      <c r="B20" s="6">
        <v>42.875588899999997</v>
      </c>
      <c r="C20" s="6">
        <v>106.34038000000001</v>
      </c>
      <c r="D20" s="6">
        <v>63.421037100000007</v>
      </c>
      <c r="E20" s="6">
        <v>168.34510180000001</v>
      </c>
      <c r="F20" s="6">
        <v>88.784417500000004</v>
      </c>
      <c r="G20" s="6">
        <v>106.51308499999999</v>
      </c>
      <c r="H20" s="6">
        <v>112.29753500000001</v>
      </c>
      <c r="I20" s="6">
        <v>44.5977976</v>
      </c>
      <c r="J20" s="6">
        <v>17.685306499999999</v>
      </c>
      <c r="K20" s="6">
        <v>15.099993900000003</v>
      </c>
      <c r="L20" s="6">
        <v>16.110659699999999</v>
      </c>
      <c r="M20" s="6">
        <v>19.2217147</v>
      </c>
      <c r="N20" s="6">
        <f>SUM(B20:M20)</f>
        <v>801.29261770000016</v>
      </c>
    </row>
    <row r="21" spans="1:14" x14ac:dyDescent="0.25">
      <c r="A21" t="s">
        <v>0</v>
      </c>
      <c r="B21" s="6">
        <v>4.5705479999999996</v>
      </c>
      <c r="C21" s="6">
        <v>5.4348150000000004</v>
      </c>
      <c r="D21" s="6">
        <v>5.3615430000000002</v>
      </c>
      <c r="E21" s="6">
        <v>13.39662</v>
      </c>
      <c r="F21" s="6">
        <v>6.7948510000000004</v>
      </c>
      <c r="G21" s="6">
        <v>11.27749</v>
      </c>
      <c r="H21" s="6">
        <v>8.3956499999999998</v>
      </c>
      <c r="I21" s="6">
        <v>3.557766</v>
      </c>
      <c r="J21" s="6">
        <v>0.70065659999999996</v>
      </c>
      <c r="K21" s="6">
        <v>0.52467030000000003</v>
      </c>
      <c r="L21" s="6">
        <v>0.84131210000000001</v>
      </c>
      <c r="M21" s="6">
        <v>1.3904570000000001</v>
      </c>
      <c r="N21" s="6">
        <f>MAX(B21:M21)</f>
        <v>13.39662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0.36186459999999998</v>
      </c>
      <c r="C23" s="6">
        <v>0.3481031</v>
      </c>
      <c r="D23" s="6">
        <v>1.404012</v>
      </c>
      <c r="E23" s="6">
        <v>0.86521020000000004</v>
      </c>
      <c r="F23" s="6">
        <v>0.74421579999999998</v>
      </c>
      <c r="G23" s="6">
        <v>0.4384208</v>
      </c>
      <c r="H23" s="6">
        <v>0.42897950000000001</v>
      </c>
      <c r="I23" s="6">
        <v>0.48015029999999997</v>
      </c>
      <c r="J23" s="6">
        <v>0.3588268</v>
      </c>
      <c r="K23" s="6">
        <v>0.30993799999999999</v>
      </c>
      <c r="L23" s="6">
        <v>0.28465649999999998</v>
      </c>
      <c r="M23" s="6">
        <v>0.26692840000000001</v>
      </c>
      <c r="N23" s="6">
        <f>MIN(B23:M23)</f>
        <v>0.26692840000000001</v>
      </c>
    </row>
    <row r="24" spans="1:14" x14ac:dyDescent="0.25">
      <c r="A24" t="s">
        <v>19</v>
      </c>
      <c r="B24" s="6">
        <v>12.756130099999998</v>
      </c>
      <c r="C24" s="6">
        <v>47.819858400000008</v>
      </c>
      <c r="D24" s="6">
        <v>127.55033899999999</v>
      </c>
      <c r="E24" s="6">
        <v>61.282326500000003</v>
      </c>
      <c r="F24" s="6">
        <v>34.4250823</v>
      </c>
      <c r="G24" s="6">
        <v>17.935694600000001</v>
      </c>
      <c r="H24" s="6">
        <v>19.813571499999995</v>
      </c>
      <c r="I24" s="6">
        <v>37.295719500000004</v>
      </c>
      <c r="J24" s="6">
        <v>16.036489899999996</v>
      </c>
      <c r="K24" s="6">
        <v>10.302058700000002</v>
      </c>
      <c r="L24" s="6">
        <v>9.1725776999999997</v>
      </c>
      <c r="M24" s="6">
        <v>8.5083788000000027</v>
      </c>
      <c r="N24" s="6">
        <f>SUM(B24:M24)</f>
        <v>402.89822699999991</v>
      </c>
    </row>
    <row r="25" spans="1:14" x14ac:dyDescent="0.25">
      <c r="A25" t="s">
        <v>0</v>
      </c>
      <c r="B25" s="6">
        <v>0.56345650000000003</v>
      </c>
      <c r="C25" s="6">
        <v>3.6220859999999999</v>
      </c>
      <c r="D25" s="6">
        <v>9.8783250000000002</v>
      </c>
      <c r="E25" s="6">
        <v>4.2265779999999999</v>
      </c>
      <c r="F25" s="6">
        <v>2.3161740000000002</v>
      </c>
      <c r="G25" s="6">
        <v>0.93986670000000005</v>
      </c>
      <c r="H25" s="6">
        <v>1.2325489999999999</v>
      </c>
      <c r="I25" s="6">
        <v>3.1250619999999998</v>
      </c>
      <c r="J25" s="6">
        <v>0.84201709999999996</v>
      </c>
      <c r="K25" s="6">
        <v>0.36329650000000002</v>
      </c>
      <c r="L25" s="6">
        <v>0.3089288</v>
      </c>
      <c r="M25" s="6">
        <v>0.37274010000000002</v>
      </c>
      <c r="N25" s="6">
        <f>MAX(B25:M25)</f>
        <v>9.8783250000000002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0.36813770000000001</v>
      </c>
      <c r="C27" s="6">
        <v>0.42895</v>
      </c>
      <c r="D27" s="6">
        <v>2.3748659999999999</v>
      </c>
      <c r="E27" s="6">
        <v>2.5736750000000002</v>
      </c>
      <c r="F27" s="6">
        <v>2.1143930000000002</v>
      </c>
      <c r="G27" s="6">
        <v>0.94882849999999996</v>
      </c>
      <c r="H27" s="6">
        <v>0.80321260000000005</v>
      </c>
      <c r="I27" s="6">
        <v>0.69650190000000001</v>
      </c>
      <c r="J27" s="6">
        <v>0.56116149999999998</v>
      </c>
      <c r="K27" s="6">
        <v>0.46471669999999998</v>
      </c>
      <c r="L27" s="6">
        <v>0.4420383</v>
      </c>
      <c r="M27" s="6">
        <v>0.40075090000000002</v>
      </c>
      <c r="N27" s="6">
        <f>MIN(B27:M27)</f>
        <v>0.36813770000000001</v>
      </c>
    </row>
    <row r="28" spans="1:14" x14ac:dyDescent="0.25">
      <c r="A28" t="s">
        <v>19</v>
      </c>
      <c r="B28" s="6">
        <v>40.89937849999999</v>
      </c>
      <c r="C28" s="6">
        <v>62.02901700000001</v>
      </c>
      <c r="D28" s="6">
        <v>233.40926099999996</v>
      </c>
      <c r="E28" s="6">
        <v>275.55486199999996</v>
      </c>
      <c r="F28" s="6">
        <v>133.83006600000002</v>
      </c>
      <c r="G28" s="6">
        <v>86.027856100000008</v>
      </c>
      <c r="H28" s="6">
        <v>67.468262899999999</v>
      </c>
      <c r="I28" s="6">
        <v>35.122089300000006</v>
      </c>
      <c r="J28" s="6">
        <v>25.340406899999991</v>
      </c>
      <c r="K28" s="6">
        <v>15.609467599999999</v>
      </c>
      <c r="L28" s="6">
        <v>16.693355199999999</v>
      </c>
      <c r="M28" s="6">
        <v>24.513894700000002</v>
      </c>
      <c r="N28" s="6">
        <f>SUM(B28:M28)</f>
        <v>1016.4979172</v>
      </c>
    </row>
    <row r="29" spans="1:14" x14ac:dyDescent="0.25">
      <c r="A29" t="s">
        <v>0</v>
      </c>
      <c r="B29" s="6">
        <v>2.5134989999999999</v>
      </c>
      <c r="C29" s="6">
        <v>7.9104850000000004</v>
      </c>
      <c r="D29" s="6">
        <v>17.836580000000001</v>
      </c>
      <c r="E29" s="6">
        <v>16.491029999999999</v>
      </c>
      <c r="F29" s="6">
        <v>11.420500000000001</v>
      </c>
      <c r="G29" s="6">
        <v>9.5261130000000005</v>
      </c>
      <c r="H29" s="6">
        <v>5.7636539999999998</v>
      </c>
      <c r="I29" s="6">
        <v>2.500791</v>
      </c>
      <c r="J29" s="6">
        <v>1.5296050000000001</v>
      </c>
      <c r="K29" s="6">
        <v>0.5554154</v>
      </c>
      <c r="L29" s="6">
        <v>0.71193969999999995</v>
      </c>
      <c r="M29" s="6">
        <v>1.9898309999999999</v>
      </c>
      <c r="N29" s="6">
        <f>MAX(B29:M29)</f>
        <v>17.836580000000001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0.40680119999999997</v>
      </c>
      <c r="C31" s="6">
        <v>0.46546969999999999</v>
      </c>
      <c r="D31" s="6">
        <v>0.37215999999999999</v>
      </c>
      <c r="E31" s="6">
        <v>0.34911520000000001</v>
      </c>
      <c r="F31" s="6">
        <v>0.34211710000000001</v>
      </c>
      <c r="G31" s="6">
        <v>0.33298430000000001</v>
      </c>
      <c r="H31" s="6">
        <v>0.52366140000000005</v>
      </c>
      <c r="I31" s="6">
        <v>0.34868159999999998</v>
      </c>
      <c r="J31" s="6">
        <v>0.3292795</v>
      </c>
      <c r="K31" s="6">
        <v>0.27988429999999997</v>
      </c>
      <c r="L31" s="6">
        <v>0.2580518</v>
      </c>
      <c r="M31" s="6">
        <v>0.24162069999999999</v>
      </c>
      <c r="N31" s="6">
        <f>MIN(B31:M31)</f>
        <v>0.24162069999999999</v>
      </c>
    </row>
    <row r="32" spans="1:14" x14ac:dyDescent="0.25">
      <c r="A32" t="s">
        <v>19</v>
      </c>
      <c r="B32" s="6">
        <v>18.154569199999997</v>
      </c>
      <c r="C32" s="6">
        <v>53.435760500000008</v>
      </c>
      <c r="D32" s="6">
        <v>12.902725299999995</v>
      </c>
      <c r="E32" s="6">
        <v>24.748733600000005</v>
      </c>
      <c r="F32" s="6">
        <v>16.479362699999999</v>
      </c>
      <c r="G32" s="6">
        <v>62.063381099999994</v>
      </c>
      <c r="H32" s="6">
        <v>36.137500099999997</v>
      </c>
      <c r="I32" s="6">
        <v>12.958015400000001</v>
      </c>
      <c r="J32" s="6">
        <v>15.5763847</v>
      </c>
      <c r="K32" s="6">
        <v>9.1995447999999982</v>
      </c>
      <c r="L32" s="6">
        <v>8.329088600000004</v>
      </c>
      <c r="M32" s="6">
        <v>7.4766589000000012</v>
      </c>
      <c r="N32" s="6">
        <f>SUM(B32:M32)</f>
        <v>277.46172489999998</v>
      </c>
    </row>
    <row r="33" spans="1:14" x14ac:dyDescent="0.25">
      <c r="A33" t="s">
        <v>0</v>
      </c>
      <c r="B33" s="6">
        <v>1.046187</v>
      </c>
      <c r="C33" s="6">
        <v>4.3226589999999998</v>
      </c>
      <c r="D33" s="6">
        <v>0.52446579999999998</v>
      </c>
      <c r="E33" s="6">
        <v>1.992912</v>
      </c>
      <c r="F33" s="6">
        <v>1.2770600000000001</v>
      </c>
      <c r="G33" s="6">
        <v>6.2274700000000003</v>
      </c>
      <c r="H33" s="6">
        <v>3.4713419999999999</v>
      </c>
      <c r="I33" s="6">
        <v>0.60981750000000001</v>
      </c>
      <c r="J33" s="6">
        <v>1.0879760000000001</v>
      </c>
      <c r="K33" s="6">
        <v>0.32512279999999999</v>
      </c>
      <c r="L33" s="6">
        <v>0.27908169999999999</v>
      </c>
      <c r="M33" s="6">
        <v>0.2574264</v>
      </c>
      <c r="N33" s="6">
        <f>MAX(B33:M33)</f>
        <v>6.2274700000000003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0.23039229999999999</v>
      </c>
      <c r="C35" s="6">
        <v>0.37501449999999997</v>
      </c>
      <c r="D35" s="6">
        <v>0.52273179999999997</v>
      </c>
      <c r="E35" s="6">
        <v>0.53102939999999998</v>
      </c>
      <c r="F35" s="6">
        <v>1.446672</v>
      </c>
      <c r="G35" s="6">
        <v>2.296357</v>
      </c>
      <c r="H35" s="6">
        <v>2.2855799999999999</v>
      </c>
      <c r="I35" s="6">
        <v>0.73737439999999999</v>
      </c>
      <c r="J35" s="6">
        <v>0.54654539999999996</v>
      </c>
      <c r="K35" s="6">
        <v>0.44847550000000003</v>
      </c>
      <c r="L35" s="6">
        <v>0.39054040000000001</v>
      </c>
      <c r="M35" s="6">
        <v>0.3884476</v>
      </c>
      <c r="N35" s="6">
        <f>MIN(B35:M35)</f>
        <v>0.23039229999999999</v>
      </c>
    </row>
    <row r="36" spans="1:14" x14ac:dyDescent="0.25">
      <c r="A36" t="s">
        <v>19</v>
      </c>
      <c r="B36" s="6">
        <v>9.0908422000000009</v>
      </c>
      <c r="C36" s="6">
        <v>40.245849100000008</v>
      </c>
      <c r="D36" s="6">
        <v>53.682414200000004</v>
      </c>
      <c r="E36" s="6">
        <v>98.651976699999992</v>
      </c>
      <c r="F36" s="6">
        <v>167.88543700000002</v>
      </c>
      <c r="G36" s="6">
        <v>167.44071299999999</v>
      </c>
      <c r="H36" s="6">
        <v>125.94445599999999</v>
      </c>
      <c r="I36" s="6">
        <v>60.689840000000004</v>
      </c>
      <c r="J36" s="6">
        <v>18.944199300000001</v>
      </c>
      <c r="K36" s="6">
        <v>15.179481400000004</v>
      </c>
      <c r="L36" s="6">
        <v>13.168149999999999</v>
      </c>
      <c r="M36" s="6">
        <v>24.331381099999998</v>
      </c>
      <c r="N36" s="6">
        <f>SUM(B36:M36)</f>
        <v>795.25473999999997</v>
      </c>
    </row>
    <row r="37" spans="1:14" x14ac:dyDescent="0.25">
      <c r="A37" t="s">
        <v>0</v>
      </c>
      <c r="B37" s="6">
        <v>0.76942969999999999</v>
      </c>
      <c r="C37" s="6">
        <v>3.5114649999999998</v>
      </c>
      <c r="D37" s="6">
        <v>5.031549</v>
      </c>
      <c r="E37" s="6">
        <v>9.8505439999999993</v>
      </c>
      <c r="F37" s="6">
        <v>11.748290000000001</v>
      </c>
      <c r="G37" s="6">
        <v>9.0532229999999991</v>
      </c>
      <c r="H37" s="6">
        <v>7.4681189999999997</v>
      </c>
      <c r="I37" s="6">
        <v>6.4351859999999999</v>
      </c>
      <c r="J37" s="6">
        <v>0.78291580000000005</v>
      </c>
      <c r="K37" s="6">
        <v>0.54142599999999996</v>
      </c>
      <c r="L37" s="6">
        <v>0.45261780000000001</v>
      </c>
      <c r="M37" s="6">
        <v>1.5577099999999999</v>
      </c>
      <c r="N37" s="6">
        <f>MAX(B37:M37)</f>
        <v>11.748290000000001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1.4950019999999999</v>
      </c>
      <c r="C39" s="6">
        <v>0.85255630000000004</v>
      </c>
      <c r="D39" s="6">
        <v>0.78761740000000002</v>
      </c>
      <c r="E39" s="6">
        <v>1.888679</v>
      </c>
      <c r="F39" s="6">
        <v>0.60117089999999995</v>
      </c>
      <c r="G39" s="6">
        <v>0.52045070000000004</v>
      </c>
      <c r="H39" s="6">
        <v>1.1623559999999999</v>
      </c>
      <c r="I39" s="6">
        <v>0.68628900000000004</v>
      </c>
      <c r="J39" s="6">
        <v>0.92332270000000005</v>
      </c>
      <c r="K39" s="6">
        <v>0.48410750000000002</v>
      </c>
      <c r="L39" s="6">
        <v>0.43621320000000002</v>
      </c>
      <c r="M39" s="6">
        <v>0.4313033</v>
      </c>
      <c r="N39" s="6">
        <f>MIN(B39:M39)</f>
        <v>0.4313033</v>
      </c>
    </row>
    <row r="40" spans="1:14" x14ac:dyDescent="0.25">
      <c r="A40" t="s">
        <v>19</v>
      </c>
      <c r="B40" s="6">
        <v>107.67554600000001</v>
      </c>
      <c r="C40" s="6">
        <v>78.739968099999999</v>
      </c>
      <c r="D40" s="6">
        <v>72.037293200000008</v>
      </c>
      <c r="E40" s="6">
        <v>183.09612200000001</v>
      </c>
      <c r="F40" s="6">
        <v>24.867325500000003</v>
      </c>
      <c r="G40" s="6">
        <v>22.689242100000001</v>
      </c>
      <c r="H40" s="6">
        <v>142.21412699999999</v>
      </c>
      <c r="I40" s="6">
        <v>47.852734400000003</v>
      </c>
      <c r="J40" s="6">
        <v>72.578669200000022</v>
      </c>
      <c r="K40" s="6">
        <v>19.455038100000003</v>
      </c>
      <c r="L40" s="6">
        <v>15.4510953</v>
      </c>
      <c r="M40" s="6">
        <v>27.714151899999997</v>
      </c>
      <c r="N40" s="6">
        <f>SUM(B40:M40)</f>
        <v>814.37131280000017</v>
      </c>
    </row>
    <row r="41" spans="1:14" x14ac:dyDescent="0.25">
      <c r="A41" t="s">
        <v>0</v>
      </c>
      <c r="B41" s="6">
        <v>8.651567</v>
      </c>
      <c r="C41" s="6">
        <v>4.9261520000000001</v>
      </c>
      <c r="D41" s="6">
        <v>4.901211</v>
      </c>
      <c r="E41" s="6">
        <v>13.281739999999999</v>
      </c>
      <c r="F41" s="6">
        <v>1.708745</v>
      </c>
      <c r="G41" s="6">
        <v>1.201112</v>
      </c>
      <c r="H41" s="6">
        <v>9.0559499999999993</v>
      </c>
      <c r="I41" s="6">
        <v>4.1379669999999997</v>
      </c>
      <c r="J41" s="6">
        <v>4.0589079999999997</v>
      </c>
      <c r="K41" s="6">
        <v>1.015604</v>
      </c>
      <c r="L41" s="6">
        <v>0.59472499999999995</v>
      </c>
      <c r="M41" s="6">
        <v>1.966995</v>
      </c>
      <c r="N41" s="6">
        <f>MAX(B41:M41)</f>
        <v>13.281739999999999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1.3685449999999999</v>
      </c>
      <c r="C43" s="6">
        <v>4.8321709999999998</v>
      </c>
      <c r="D43" s="6">
        <v>1.544719</v>
      </c>
      <c r="E43" s="6">
        <v>1.1349039999999999</v>
      </c>
      <c r="F43" s="6">
        <v>0.7941279</v>
      </c>
      <c r="G43" s="6">
        <v>1.326757</v>
      </c>
      <c r="H43" s="6">
        <v>1.193085</v>
      </c>
      <c r="I43" s="6">
        <v>0.90515699999999999</v>
      </c>
      <c r="J43" s="6">
        <v>0.62098600000000004</v>
      </c>
      <c r="K43" s="6">
        <v>0.52771959999999996</v>
      </c>
      <c r="L43" s="6">
        <v>0.48085220000000001</v>
      </c>
      <c r="M43" s="6">
        <v>0.45920480000000002</v>
      </c>
      <c r="N43" s="6">
        <f>MIN(B43:M43)</f>
        <v>0.45920480000000002</v>
      </c>
    </row>
    <row r="44" spans="1:14" x14ac:dyDescent="0.25">
      <c r="A44" t="s">
        <v>19</v>
      </c>
      <c r="B44" s="6">
        <v>133.22457699999998</v>
      </c>
      <c r="C44" s="6">
        <v>303.70871099999999</v>
      </c>
      <c r="D44" s="6">
        <v>84.823587000000003</v>
      </c>
      <c r="E44" s="6">
        <v>65.207929000000007</v>
      </c>
      <c r="F44" s="6">
        <v>58.973356299999999</v>
      </c>
      <c r="G44" s="6">
        <v>244.89074900000003</v>
      </c>
      <c r="H44" s="6">
        <v>121.12042100000001</v>
      </c>
      <c r="I44" s="6">
        <v>44.486819300000015</v>
      </c>
      <c r="J44" s="6">
        <v>21.217195</v>
      </c>
      <c r="K44" s="6">
        <v>17.664005800000002</v>
      </c>
      <c r="L44" s="6">
        <v>16.059386</v>
      </c>
      <c r="M44" s="6">
        <v>19.968346200000003</v>
      </c>
      <c r="N44" s="6">
        <f>SUM(B44:M44)</f>
        <v>1131.3450825999998</v>
      </c>
    </row>
    <row r="45" spans="1:14" x14ac:dyDescent="0.25">
      <c r="A45" t="s">
        <v>0</v>
      </c>
      <c r="B45" s="6">
        <v>7.5037219999999998</v>
      </c>
      <c r="C45" s="6">
        <v>20.012530000000002</v>
      </c>
      <c r="D45" s="6">
        <v>4.2910199999999996</v>
      </c>
      <c r="E45" s="6">
        <v>4.7792009999999996</v>
      </c>
      <c r="F45" s="6">
        <v>6.0044510000000004</v>
      </c>
      <c r="G45" s="6">
        <v>13.38921</v>
      </c>
      <c r="H45" s="6">
        <v>9.2950049999999997</v>
      </c>
      <c r="I45" s="6">
        <v>2.5194960000000002</v>
      </c>
      <c r="J45" s="6">
        <v>0.87612270000000003</v>
      </c>
      <c r="K45" s="6">
        <v>0.61729429999999996</v>
      </c>
      <c r="L45" s="6">
        <v>0.60543579999999997</v>
      </c>
      <c r="M45" s="6">
        <v>1.1089370000000001</v>
      </c>
      <c r="N45" s="6">
        <f>MAX(B45:M45)</f>
        <v>20.012530000000002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0.44504860000000002</v>
      </c>
      <c r="C47" s="6">
        <v>1.9199710000000001</v>
      </c>
      <c r="D47" s="6">
        <v>0.59570429999999996</v>
      </c>
      <c r="E47" s="6">
        <v>0.58546010000000004</v>
      </c>
      <c r="F47" s="6">
        <v>1.97784</v>
      </c>
      <c r="G47" s="6">
        <v>0.85068739999999998</v>
      </c>
      <c r="H47" s="6">
        <v>0.65665379999999995</v>
      </c>
      <c r="I47" s="6">
        <v>0.62067410000000001</v>
      </c>
      <c r="J47" s="6">
        <v>0.50524290000000005</v>
      </c>
      <c r="K47" s="6">
        <v>0.48236839999999997</v>
      </c>
      <c r="L47" s="6">
        <v>0.39660250000000002</v>
      </c>
      <c r="M47" s="6">
        <v>0.37688709999999997</v>
      </c>
      <c r="N47" s="6">
        <f>MIN(B47:M47)</f>
        <v>0.37688709999999997</v>
      </c>
    </row>
    <row r="48" spans="1:14" x14ac:dyDescent="0.25">
      <c r="A48" t="s">
        <v>19</v>
      </c>
      <c r="B48" s="6">
        <v>67.823426099999992</v>
      </c>
      <c r="C48" s="6">
        <v>118.519192</v>
      </c>
      <c r="D48" s="6">
        <v>52.918967599999995</v>
      </c>
      <c r="E48" s="6">
        <v>72.347420599999992</v>
      </c>
      <c r="F48" s="6">
        <v>125.71202199999998</v>
      </c>
      <c r="G48" s="6">
        <v>54.926985800000004</v>
      </c>
      <c r="H48" s="6">
        <v>39.360440200000014</v>
      </c>
      <c r="I48" s="6">
        <v>67.034559699999988</v>
      </c>
      <c r="J48" s="6">
        <v>19.813192300000008</v>
      </c>
      <c r="K48" s="6">
        <v>23.183292199999997</v>
      </c>
      <c r="L48" s="6">
        <v>13.266437699999999</v>
      </c>
      <c r="M48" s="6">
        <v>36.755480600000006</v>
      </c>
      <c r="N48" s="6">
        <f>SUM(B48:M48)</f>
        <v>691.66141679999998</v>
      </c>
    </row>
    <row r="49" spans="1:14" x14ac:dyDescent="0.25">
      <c r="A49" t="s">
        <v>0</v>
      </c>
      <c r="B49" s="6">
        <v>7.2702289999999996</v>
      </c>
      <c r="C49" s="6">
        <v>7.0428959999999998</v>
      </c>
      <c r="D49" s="6">
        <v>5.3568660000000001</v>
      </c>
      <c r="E49" s="6">
        <v>5.9321849999999996</v>
      </c>
      <c r="F49" s="6">
        <v>9.9968889999999995</v>
      </c>
      <c r="G49" s="6">
        <v>4.1338280000000003</v>
      </c>
      <c r="H49" s="6">
        <v>3.0738370000000002</v>
      </c>
      <c r="I49" s="6">
        <v>6.5119949999999998</v>
      </c>
      <c r="J49" s="6">
        <v>0.94880679999999995</v>
      </c>
      <c r="K49" s="6">
        <v>1.606857</v>
      </c>
      <c r="L49" s="6">
        <v>0.50679339999999995</v>
      </c>
      <c r="M49" s="6">
        <v>3.2209989999999999</v>
      </c>
      <c r="N49" s="6">
        <f>MAX(B49:M49)</f>
        <v>9.9968889999999995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0.62100979999999995</v>
      </c>
      <c r="C51" s="6">
        <v>0.69275129999999996</v>
      </c>
      <c r="D51" s="6">
        <v>0.42697299999999999</v>
      </c>
      <c r="E51" s="6">
        <v>0.39050400000000002</v>
      </c>
      <c r="F51" s="6">
        <v>0.38263609999999998</v>
      </c>
      <c r="G51" s="6">
        <v>0.37960929999999998</v>
      </c>
      <c r="H51" s="6">
        <v>0.36722310000000002</v>
      </c>
      <c r="I51" s="6">
        <v>0.38374459999999999</v>
      </c>
      <c r="J51" s="6">
        <v>0.34570849999999997</v>
      </c>
      <c r="K51" s="6">
        <v>0.3026335</v>
      </c>
      <c r="L51" s="6">
        <v>0.28093190000000001</v>
      </c>
      <c r="M51" s="6">
        <v>0.2842633</v>
      </c>
      <c r="N51" s="6">
        <f>MIN(B51:M51)</f>
        <v>0.28093190000000001</v>
      </c>
    </row>
    <row r="52" spans="1:14" x14ac:dyDescent="0.25">
      <c r="A52" t="s">
        <v>19</v>
      </c>
      <c r="B52" s="6">
        <v>52.722905300000008</v>
      </c>
      <c r="C52" s="6">
        <v>39.84237739999999</v>
      </c>
      <c r="D52" s="6">
        <v>24.6831982</v>
      </c>
      <c r="E52" s="6">
        <v>54.405997200000009</v>
      </c>
      <c r="F52" s="6">
        <v>15.399467100000001</v>
      </c>
      <c r="G52" s="6">
        <v>32.740901300000004</v>
      </c>
      <c r="H52" s="6">
        <v>62.651683999999989</v>
      </c>
      <c r="I52" s="6">
        <v>19.963813699999999</v>
      </c>
      <c r="J52" s="6">
        <v>11.786198599999999</v>
      </c>
      <c r="K52" s="6">
        <v>9.8991224999999972</v>
      </c>
      <c r="L52" s="6">
        <v>9.4070177000000008</v>
      </c>
      <c r="M52" s="6">
        <v>10.070063600000001</v>
      </c>
      <c r="N52" s="6">
        <f>SUM(B52:M52)</f>
        <v>343.57274659999996</v>
      </c>
    </row>
    <row r="53" spans="1:14" x14ac:dyDescent="0.25">
      <c r="A53" t="s">
        <v>0</v>
      </c>
      <c r="B53" s="6">
        <v>3.9664579999999998</v>
      </c>
      <c r="C53" s="6">
        <v>2.680183</v>
      </c>
      <c r="D53" s="6">
        <v>1.655359</v>
      </c>
      <c r="E53" s="6">
        <v>3.2955489999999998</v>
      </c>
      <c r="F53" s="6">
        <v>0.94153200000000004</v>
      </c>
      <c r="G53" s="6">
        <v>2.1260189999999999</v>
      </c>
      <c r="H53" s="6">
        <v>5.2058900000000001</v>
      </c>
      <c r="I53" s="6">
        <v>1.5535000000000001</v>
      </c>
      <c r="J53" s="6">
        <v>0.49619960000000002</v>
      </c>
      <c r="K53" s="6">
        <v>0.3428486</v>
      </c>
      <c r="L53" s="6">
        <v>0.41837410000000003</v>
      </c>
      <c r="M53" s="6">
        <v>0.43980419999999998</v>
      </c>
      <c r="N53" s="6">
        <f>MAX(B53:M53)</f>
        <v>5.2058900000000001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0.2885027</v>
      </c>
      <c r="C55" s="6">
        <v>0.72531820000000002</v>
      </c>
      <c r="D55" s="6">
        <v>0.50219080000000005</v>
      </c>
      <c r="E55" s="6">
        <v>1.043404</v>
      </c>
      <c r="F55" s="6">
        <v>0.82342459999999995</v>
      </c>
      <c r="G55" s="6">
        <v>1.1514789999999999</v>
      </c>
      <c r="H55" s="6">
        <v>1.068616</v>
      </c>
      <c r="I55" s="6">
        <v>0.57520870000000002</v>
      </c>
      <c r="J55" s="6">
        <v>0.50743050000000001</v>
      </c>
      <c r="K55" s="6">
        <v>0.41408040000000002</v>
      </c>
      <c r="L55" s="6">
        <v>0.35853259999999998</v>
      </c>
      <c r="M55" s="6">
        <v>0.32904030000000001</v>
      </c>
      <c r="N55" s="6">
        <f>MIN(B55:M55)</f>
        <v>0.2885027</v>
      </c>
    </row>
    <row r="56" spans="1:14" x14ac:dyDescent="0.25">
      <c r="A56" t="s">
        <v>19</v>
      </c>
      <c r="B56" s="6">
        <v>37.390694600000003</v>
      </c>
      <c r="C56" s="6">
        <v>67.295257399999997</v>
      </c>
      <c r="D56" s="6">
        <v>39.1389456</v>
      </c>
      <c r="E56" s="6">
        <v>96.921222999999983</v>
      </c>
      <c r="F56" s="6">
        <v>104.10953179999998</v>
      </c>
      <c r="G56" s="6">
        <v>198.16829300000006</v>
      </c>
      <c r="H56" s="6">
        <v>90.084010000000021</v>
      </c>
      <c r="I56" s="6">
        <v>21.777262800000003</v>
      </c>
      <c r="J56" s="6">
        <v>19.998848599999999</v>
      </c>
      <c r="K56" s="6">
        <v>13.9051496</v>
      </c>
      <c r="L56" s="6">
        <v>11.871521099999999</v>
      </c>
      <c r="M56" s="6">
        <v>11.970664599999997</v>
      </c>
      <c r="N56" s="6">
        <f>SUM(B56:M56)</f>
        <v>712.63140209999995</v>
      </c>
    </row>
    <row r="57" spans="1:14" x14ac:dyDescent="0.25">
      <c r="A57" t="s">
        <v>0</v>
      </c>
      <c r="B57" s="6">
        <v>2.467654</v>
      </c>
      <c r="C57" s="6">
        <v>5.5731830000000002</v>
      </c>
      <c r="D57" s="6">
        <v>3.8629009999999999</v>
      </c>
      <c r="E57" s="6">
        <v>5.5504889999999998</v>
      </c>
      <c r="F57" s="6">
        <v>7.9011610000000001</v>
      </c>
      <c r="G57" s="6">
        <v>11.256130000000001</v>
      </c>
      <c r="H57" s="6">
        <v>7.1526370000000004</v>
      </c>
      <c r="I57" s="6">
        <v>1.0080359999999999</v>
      </c>
      <c r="J57" s="6">
        <v>0.86102959999999995</v>
      </c>
      <c r="K57" s="6">
        <v>0.50048800000000004</v>
      </c>
      <c r="L57" s="6">
        <v>0.4114371</v>
      </c>
      <c r="M57" s="6">
        <v>1.291901</v>
      </c>
      <c r="N57" s="6">
        <f>MAX(B57:M57)</f>
        <v>11.256130000000001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0.51288880000000003</v>
      </c>
      <c r="C59" s="6">
        <v>0.43369980000000002</v>
      </c>
      <c r="D59" s="6">
        <v>0.77285470000000001</v>
      </c>
      <c r="E59" s="6">
        <v>1.2945180000000001</v>
      </c>
      <c r="F59" s="6">
        <v>0.58210879999999998</v>
      </c>
      <c r="G59" s="6">
        <v>2.8886419999999999</v>
      </c>
      <c r="H59" s="6">
        <v>0.64808279999999996</v>
      </c>
      <c r="I59" s="6">
        <v>0.49166389999999999</v>
      </c>
      <c r="J59" s="6">
        <v>0.41595710000000002</v>
      </c>
      <c r="K59" s="6">
        <v>0.3658517</v>
      </c>
      <c r="L59" s="6">
        <v>0.32561830000000003</v>
      </c>
      <c r="M59" s="6">
        <v>0.40177099999999999</v>
      </c>
      <c r="N59" s="6">
        <f>MIN(B59:M59)</f>
        <v>0.32561830000000003</v>
      </c>
    </row>
    <row r="60" spans="1:14" x14ac:dyDescent="0.25">
      <c r="A60" t="s">
        <v>19</v>
      </c>
      <c r="B60" s="6">
        <v>43.957862900000009</v>
      </c>
      <c r="C60" s="6">
        <v>29.864966499999994</v>
      </c>
      <c r="D60" s="6">
        <v>56.505228700000004</v>
      </c>
      <c r="E60" s="6">
        <v>115.12132299999999</v>
      </c>
      <c r="F60" s="6">
        <v>35.351614300000001</v>
      </c>
      <c r="G60" s="6">
        <v>167.35741299999998</v>
      </c>
      <c r="H60" s="6">
        <v>46.080236999999983</v>
      </c>
      <c r="I60" s="6">
        <v>21.151535800000001</v>
      </c>
      <c r="J60" s="6">
        <v>13.6716446</v>
      </c>
      <c r="K60" s="6">
        <v>17.722014900000001</v>
      </c>
      <c r="L60" s="6">
        <v>13.650452000000001</v>
      </c>
      <c r="M60" s="6">
        <v>28.384146900000001</v>
      </c>
      <c r="N60" s="6">
        <f>SUM(B60:M60)</f>
        <v>588.81843960000003</v>
      </c>
    </row>
    <row r="61" spans="1:14" x14ac:dyDescent="0.25">
      <c r="A61" t="s">
        <v>0</v>
      </c>
      <c r="B61" s="6">
        <v>3.0154399999999999</v>
      </c>
      <c r="C61" s="6">
        <v>1.8456220000000001</v>
      </c>
      <c r="D61" s="6">
        <v>3.553747</v>
      </c>
      <c r="E61" s="6">
        <v>6.7275159999999996</v>
      </c>
      <c r="F61" s="6">
        <v>2.9809079999999999</v>
      </c>
      <c r="G61" s="6">
        <v>9.8375400000000006</v>
      </c>
      <c r="H61" s="6">
        <v>3.9079709999999999</v>
      </c>
      <c r="I61" s="6">
        <v>1.1622760000000001</v>
      </c>
      <c r="J61" s="6">
        <v>0.4959789</v>
      </c>
      <c r="K61" s="6">
        <v>1.216364</v>
      </c>
      <c r="L61" s="6">
        <v>1.3582419999999999</v>
      </c>
      <c r="M61" s="6">
        <v>1.905546</v>
      </c>
      <c r="N61" s="6">
        <f>MAX(B61:M61)</f>
        <v>9.8375400000000006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0.3384143</v>
      </c>
      <c r="C63" s="6">
        <v>0.32252140000000001</v>
      </c>
      <c r="D63" s="6">
        <v>0.38880959999999998</v>
      </c>
      <c r="E63" s="6">
        <v>0.55125999999999997</v>
      </c>
      <c r="F63" s="6">
        <v>0.4421001</v>
      </c>
      <c r="G63" s="6">
        <v>0.4391294</v>
      </c>
      <c r="H63" s="6">
        <v>0.69399440000000001</v>
      </c>
      <c r="I63" s="6">
        <v>0.53042140000000004</v>
      </c>
      <c r="J63" s="6">
        <v>0.48478070000000001</v>
      </c>
      <c r="K63" s="6">
        <v>0.40678150000000002</v>
      </c>
      <c r="L63" s="6">
        <v>0.34858240000000001</v>
      </c>
      <c r="M63" s="6">
        <v>0.34878870000000001</v>
      </c>
      <c r="N63" s="6">
        <f>MIN(B63:M63)</f>
        <v>0.32252140000000001</v>
      </c>
    </row>
    <row r="64" spans="1:14" x14ac:dyDescent="0.25">
      <c r="A64" t="s">
        <v>19</v>
      </c>
      <c r="B64" s="6">
        <v>20.332824500000001</v>
      </c>
      <c r="C64" s="6">
        <v>34.914414200000003</v>
      </c>
      <c r="D64" s="6">
        <v>218.93777729999999</v>
      </c>
      <c r="E64" s="6">
        <v>35.249545799999993</v>
      </c>
      <c r="F64" s="6">
        <v>13.530045599999999</v>
      </c>
      <c r="G64" s="6">
        <v>150.44609560000001</v>
      </c>
      <c r="H64" s="6">
        <v>63.182532100000003</v>
      </c>
      <c r="I64" s="6">
        <v>26.769401599999998</v>
      </c>
      <c r="J64" s="6">
        <v>21.300203999999994</v>
      </c>
      <c r="K64" s="6">
        <v>25.862221399999999</v>
      </c>
      <c r="L64" s="6">
        <v>14.489133899999999</v>
      </c>
      <c r="M64" s="6">
        <v>33.313269099999999</v>
      </c>
      <c r="N64" s="6">
        <f>SUM(B64:M64)</f>
        <v>658.32746509999993</v>
      </c>
    </row>
    <row r="65" spans="1:14" x14ac:dyDescent="0.25">
      <c r="A65" t="s">
        <v>0</v>
      </c>
      <c r="B65" s="6">
        <v>1.6988049999999999</v>
      </c>
      <c r="C65" s="6">
        <v>2.9160659999999998</v>
      </c>
      <c r="D65" s="6">
        <v>18.814900000000002</v>
      </c>
      <c r="E65" s="6">
        <v>2.7528820000000001</v>
      </c>
      <c r="F65" s="6">
        <v>0.54355399999999998</v>
      </c>
      <c r="G65" s="6">
        <v>10.829750000000001</v>
      </c>
      <c r="H65" s="6">
        <v>4.700615</v>
      </c>
      <c r="I65" s="6">
        <v>1.805439</v>
      </c>
      <c r="J65" s="6">
        <v>1.3036989999999999</v>
      </c>
      <c r="K65" s="6">
        <v>1.98454</v>
      </c>
      <c r="L65" s="6">
        <v>1.0451379999999999</v>
      </c>
      <c r="M65" s="6">
        <v>3.446482</v>
      </c>
      <c r="N65" s="6">
        <f>MAX(B65:M65)</f>
        <v>18.814900000000002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0.46631719999999999</v>
      </c>
      <c r="C67" s="6">
        <v>2.5927020000000001</v>
      </c>
      <c r="D67" s="6">
        <v>1.7006399999999999</v>
      </c>
      <c r="E67" s="6">
        <v>1.5269219999999999</v>
      </c>
      <c r="F67" s="6">
        <v>2.5160369999999999</v>
      </c>
      <c r="G67" s="6">
        <v>3.4342299999999999</v>
      </c>
      <c r="H67" s="6">
        <v>1.2689189999999999</v>
      </c>
      <c r="I67" s="6">
        <v>0.84934909999999997</v>
      </c>
      <c r="J67" s="6">
        <v>0.6447794</v>
      </c>
      <c r="K67" s="6">
        <v>0.55770399999999998</v>
      </c>
      <c r="L67" s="6">
        <v>0.48954490000000001</v>
      </c>
      <c r="M67" s="6">
        <v>0.4506597</v>
      </c>
      <c r="N67" s="6">
        <f>MIN(B67:M67)</f>
        <v>0.4506597</v>
      </c>
    </row>
    <row r="68" spans="1:14" x14ac:dyDescent="0.25">
      <c r="A68" t="s">
        <v>19</v>
      </c>
      <c r="B68" s="6">
        <v>49.790951100000008</v>
      </c>
      <c r="C68" s="6">
        <v>113.32679</v>
      </c>
      <c r="D68" s="6">
        <v>215.45908899999998</v>
      </c>
      <c r="E68" s="6">
        <v>301.19342699999999</v>
      </c>
      <c r="F68" s="6">
        <v>176.70351500000001</v>
      </c>
      <c r="G68" s="6">
        <v>229.07191700000004</v>
      </c>
      <c r="H68" s="6">
        <v>62.227009000000002</v>
      </c>
      <c r="I68" s="6">
        <v>37.308320399999992</v>
      </c>
      <c r="J68" s="6">
        <v>21.529182599999995</v>
      </c>
      <c r="K68" s="6">
        <v>18.548346299999999</v>
      </c>
      <c r="L68" s="6">
        <v>18.168830400000001</v>
      </c>
      <c r="M68" s="6">
        <v>18.307583100000002</v>
      </c>
      <c r="N68" s="6">
        <f>SUM(B68:M68)</f>
        <v>1261.6349609000001</v>
      </c>
    </row>
    <row r="69" spans="1:14" x14ac:dyDescent="0.25">
      <c r="A69" t="s">
        <v>0</v>
      </c>
      <c r="B69" s="6">
        <v>3.4073259999999999</v>
      </c>
      <c r="C69" s="6">
        <v>5.359553</v>
      </c>
      <c r="D69" s="6">
        <v>13.008139999999999</v>
      </c>
      <c r="E69" s="6">
        <v>17.91544</v>
      </c>
      <c r="F69" s="6">
        <v>13.21978</v>
      </c>
      <c r="G69" s="6">
        <v>11.61064</v>
      </c>
      <c r="H69" s="6">
        <v>3.0863499999999999</v>
      </c>
      <c r="I69" s="6">
        <v>1.8491070000000001</v>
      </c>
      <c r="J69" s="6">
        <v>0.83307679999999995</v>
      </c>
      <c r="K69" s="6">
        <v>0.64105270000000003</v>
      </c>
      <c r="L69" s="6">
        <v>1.0437860000000001</v>
      </c>
      <c r="M69" s="6">
        <v>0.94938180000000005</v>
      </c>
      <c r="N69" s="6">
        <f>MAX(B69:M69)</f>
        <v>17.91544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0.41067369999999997</v>
      </c>
      <c r="C71" s="6">
        <v>0.89203270000000001</v>
      </c>
      <c r="D71" s="6">
        <v>1.616215</v>
      </c>
      <c r="E71" s="6">
        <v>1.2379819999999999</v>
      </c>
      <c r="F71" s="6">
        <v>2.385186</v>
      </c>
      <c r="G71" s="6">
        <v>1.488937</v>
      </c>
      <c r="H71" s="6">
        <v>1.5279640000000001</v>
      </c>
      <c r="I71" s="6">
        <v>2.0248219999999999</v>
      </c>
      <c r="J71" s="6">
        <v>0.89336629999999995</v>
      </c>
      <c r="K71" s="6">
        <v>0.72744759999999997</v>
      </c>
      <c r="L71" s="6">
        <v>0.6377121</v>
      </c>
      <c r="M71" s="6">
        <v>0.62650700000000004</v>
      </c>
      <c r="N71" s="6">
        <f>MIN(B71:M71)</f>
        <v>0.41067369999999997</v>
      </c>
    </row>
    <row r="72" spans="1:14" x14ac:dyDescent="0.25">
      <c r="A72" t="s">
        <v>19</v>
      </c>
      <c r="B72" s="6">
        <v>15.935998400000001</v>
      </c>
      <c r="C72" s="6">
        <v>118.04122670000001</v>
      </c>
      <c r="D72" s="6">
        <v>118.89484600000002</v>
      </c>
      <c r="E72" s="6">
        <v>75.440305000000009</v>
      </c>
      <c r="F72" s="6">
        <v>212.96967299999994</v>
      </c>
      <c r="G72" s="6">
        <v>257.91922599999998</v>
      </c>
      <c r="H72" s="6">
        <v>162.401937</v>
      </c>
      <c r="I72" s="6">
        <v>194.61129600000004</v>
      </c>
      <c r="J72" s="6">
        <v>35.239303499999998</v>
      </c>
      <c r="K72" s="6">
        <v>24.768501799999999</v>
      </c>
      <c r="L72" s="6">
        <v>21.075803200000003</v>
      </c>
      <c r="M72" s="6">
        <v>31.181246599999998</v>
      </c>
      <c r="N72" s="6">
        <f>SUM(B72:M72)</f>
        <v>1268.4793631999999</v>
      </c>
    </row>
    <row r="73" spans="1:14" x14ac:dyDescent="0.25">
      <c r="A73" t="s">
        <v>0</v>
      </c>
      <c r="B73" s="6">
        <v>0.80605300000000002</v>
      </c>
      <c r="C73" s="6">
        <v>10.072900000000001</v>
      </c>
      <c r="D73" s="6">
        <v>8.7457709999999995</v>
      </c>
      <c r="E73" s="6">
        <v>4.2159120000000003</v>
      </c>
      <c r="F73" s="6">
        <v>12.382389999999999</v>
      </c>
      <c r="G73" s="6">
        <v>20.063549999999999</v>
      </c>
      <c r="H73" s="6">
        <v>13.875819999999999</v>
      </c>
      <c r="I73" s="6">
        <v>9.3782709999999998</v>
      </c>
      <c r="J73" s="6">
        <v>1.8783160000000001</v>
      </c>
      <c r="K73" s="6">
        <v>0.88554089999999996</v>
      </c>
      <c r="L73" s="6">
        <v>0.72462749999999998</v>
      </c>
      <c r="M73" s="6">
        <v>1.9260949999999999</v>
      </c>
      <c r="N73" s="6">
        <f>MAX(B73:M73)</f>
        <v>20.063549999999999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0.74906079999999997</v>
      </c>
      <c r="C75" s="6">
        <v>0.66681219999999997</v>
      </c>
      <c r="D75" s="6">
        <v>0.73560420000000004</v>
      </c>
      <c r="E75" s="6">
        <v>5.8620780000000003</v>
      </c>
      <c r="F75" s="6">
        <v>1.525317</v>
      </c>
      <c r="G75" s="6">
        <v>1.460304</v>
      </c>
      <c r="H75" s="6">
        <v>1.1060220000000001</v>
      </c>
      <c r="I75" s="6">
        <v>2.02582</v>
      </c>
      <c r="J75" s="6">
        <v>0.77743249999999997</v>
      </c>
      <c r="K75" s="6">
        <v>0.65283139999999995</v>
      </c>
      <c r="L75" s="6">
        <v>0.56813939999999996</v>
      </c>
      <c r="M75" s="6">
        <v>0.52234659999999999</v>
      </c>
      <c r="N75" s="6">
        <f>MIN(B75:M75)</f>
        <v>0.52234659999999999</v>
      </c>
    </row>
    <row r="76" spans="1:14" x14ac:dyDescent="0.25">
      <c r="A76" t="s">
        <v>19</v>
      </c>
      <c r="B76" s="6">
        <v>41.112252899999987</v>
      </c>
      <c r="C76" s="6">
        <v>33.468898400000008</v>
      </c>
      <c r="D76" s="6">
        <v>103.99580379999999</v>
      </c>
      <c r="E76" s="6">
        <v>368.45999000000006</v>
      </c>
      <c r="F76" s="6">
        <v>199.06037900000004</v>
      </c>
      <c r="G76" s="6">
        <v>132.69087099999999</v>
      </c>
      <c r="H76" s="6">
        <v>69.593085000000002</v>
      </c>
      <c r="I76" s="6">
        <v>113.81459399999999</v>
      </c>
      <c r="J76" s="6">
        <v>32.887453400000005</v>
      </c>
      <c r="K76" s="6">
        <v>22.228685000000006</v>
      </c>
      <c r="L76" s="6">
        <v>18.806877400000001</v>
      </c>
      <c r="M76" s="6">
        <v>29.385906900000002</v>
      </c>
      <c r="N76" s="6">
        <f>SUM(B76:M76)</f>
        <v>1165.5047968000001</v>
      </c>
    </row>
    <row r="77" spans="1:14" x14ac:dyDescent="0.25">
      <c r="A77" t="s">
        <v>0</v>
      </c>
      <c r="B77" s="6">
        <v>2.6486779999999999</v>
      </c>
      <c r="C77" s="6">
        <v>2.3012480000000002</v>
      </c>
      <c r="D77" s="6">
        <v>9.3090430000000008</v>
      </c>
      <c r="E77" s="6">
        <v>21.605319999999999</v>
      </c>
      <c r="F77" s="6">
        <v>20.22297</v>
      </c>
      <c r="G77" s="6">
        <v>7.8726409999999998</v>
      </c>
      <c r="H77" s="6">
        <v>4.819871</v>
      </c>
      <c r="I77" s="6">
        <v>6.0513510000000004</v>
      </c>
      <c r="J77" s="6">
        <v>2.0610379999999999</v>
      </c>
      <c r="K77" s="6">
        <v>0.77636700000000003</v>
      </c>
      <c r="L77" s="6">
        <v>0.64951630000000005</v>
      </c>
      <c r="M77" s="6">
        <v>2.8472240000000002</v>
      </c>
      <c r="N77" s="6">
        <f>MAX(B77:M77)</f>
        <v>21.605319999999999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0.69092120000000001</v>
      </c>
      <c r="C79" s="6">
        <v>0.71499480000000004</v>
      </c>
      <c r="D79" s="6">
        <v>0.57850849999999998</v>
      </c>
      <c r="E79" s="6">
        <v>0.56674519999999995</v>
      </c>
      <c r="F79" s="6">
        <v>0.69460699999999997</v>
      </c>
      <c r="G79" s="6">
        <v>0.62455819999999995</v>
      </c>
      <c r="H79" s="6">
        <v>2.4649019999999999</v>
      </c>
      <c r="I79" s="6">
        <v>1.5632200000000001</v>
      </c>
      <c r="J79" s="6">
        <v>0.83130510000000002</v>
      </c>
      <c r="K79" s="6">
        <v>0.61184879999999997</v>
      </c>
      <c r="L79" s="6">
        <v>0.53477819999999998</v>
      </c>
      <c r="M79" s="6">
        <v>0.52902930000000004</v>
      </c>
      <c r="N79" s="6">
        <f>MIN(B79:M79)</f>
        <v>0.52902930000000004</v>
      </c>
    </row>
    <row r="80" spans="1:14" x14ac:dyDescent="0.25">
      <c r="A80" t="s">
        <v>19</v>
      </c>
      <c r="B80" s="6">
        <v>42.154422999999987</v>
      </c>
      <c r="C80" s="6">
        <v>47.324405399999996</v>
      </c>
      <c r="D80" s="6">
        <v>35.953096700000003</v>
      </c>
      <c r="E80" s="6">
        <v>65.460420600000006</v>
      </c>
      <c r="F80" s="6">
        <v>50.462963400000007</v>
      </c>
      <c r="G80" s="6">
        <v>92.792065600000001</v>
      </c>
      <c r="H80" s="6">
        <v>219.77505400000001</v>
      </c>
      <c r="I80" s="6">
        <v>126.87144599999999</v>
      </c>
      <c r="J80" s="6">
        <v>36.769743700000006</v>
      </c>
      <c r="K80" s="6">
        <v>21.576227599999999</v>
      </c>
      <c r="L80" s="6">
        <v>17.6495821</v>
      </c>
      <c r="M80" s="6">
        <v>38.817954999999998</v>
      </c>
      <c r="N80" s="6">
        <f>SUM(B80:M80)</f>
        <v>795.60738309999999</v>
      </c>
    </row>
    <row r="81" spans="1:14" x14ac:dyDescent="0.25">
      <c r="A81" t="s">
        <v>0</v>
      </c>
      <c r="B81" s="6">
        <v>2.3738290000000002</v>
      </c>
      <c r="C81" s="6">
        <v>3.3586909999999999</v>
      </c>
      <c r="D81" s="6">
        <v>2.8690639999999998</v>
      </c>
      <c r="E81" s="6">
        <v>6.8814029999999997</v>
      </c>
      <c r="F81" s="6">
        <v>5.3590159999999996</v>
      </c>
      <c r="G81" s="6">
        <v>7.4310479999999997</v>
      </c>
      <c r="H81" s="6">
        <v>12.980549999999999</v>
      </c>
      <c r="I81" s="6">
        <v>9.785342</v>
      </c>
      <c r="J81" s="6">
        <v>2.2142080000000002</v>
      </c>
      <c r="K81" s="6">
        <v>0.87677890000000003</v>
      </c>
      <c r="L81" s="6">
        <v>0.60858760000000001</v>
      </c>
      <c r="M81" s="6">
        <v>3.4751669999999999</v>
      </c>
      <c r="N81" s="6">
        <f>MAX(B81:M81)</f>
        <v>12.980549999999999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0.69856549999999995</v>
      </c>
      <c r="C83" s="6">
        <v>0.6516923</v>
      </c>
      <c r="D83" s="6">
        <v>1.2408520000000001</v>
      </c>
      <c r="E83" s="6">
        <v>2.0852560000000002</v>
      </c>
      <c r="F83" s="6">
        <v>1.108579</v>
      </c>
      <c r="G83" s="6">
        <v>1.186501</v>
      </c>
      <c r="H83" s="6">
        <v>1.940348</v>
      </c>
      <c r="I83" s="6">
        <v>0.75888009999999995</v>
      </c>
      <c r="J83" s="6">
        <v>0.92049599999999998</v>
      </c>
      <c r="K83" s="6">
        <v>0.56488190000000005</v>
      </c>
      <c r="L83" s="6">
        <v>0.49405399999999999</v>
      </c>
      <c r="M83" s="6">
        <v>0.4483125</v>
      </c>
      <c r="N83" s="6">
        <f>MIN(B83:M83)</f>
        <v>0.4483125</v>
      </c>
    </row>
    <row r="84" spans="1:14" x14ac:dyDescent="0.25">
      <c r="A84" t="s">
        <v>19</v>
      </c>
      <c r="B84" s="6">
        <v>37.249530200000002</v>
      </c>
      <c r="C84" s="6">
        <v>72.259015399999996</v>
      </c>
      <c r="D84" s="6">
        <v>121.13913999999997</v>
      </c>
      <c r="E84" s="6">
        <v>175.89898700000003</v>
      </c>
      <c r="F84" s="6">
        <v>69.547461999999982</v>
      </c>
      <c r="G84" s="6">
        <v>135.793432</v>
      </c>
      <c r="H84" s="6">
        <v>130.02877599999997</v>
      </c>
      <c r="I84" s="6">
        <v>36.176460400000011</v>
      </c>
      <c r="J84" s="6">
        <v>48.847914499999995</v>
      </c>
      <c r="K84" s="6">
        <v>21.452172900000004</v>
      </c>
      <c r="L84" s="6">
        <v>17.287231400000003</v>
      </c>
      <c r="M84" s="6">
        <v>14.214452999999999</v>
      </c>
      <c r="N84" s="6">
        <f>SUM(B84:M84)</f>
        <v>879.89457479999999</v>
      </c>
    </row>
    <row r="85" spans="1:14" x14ac:dyDescent="0.25">
      <c r="A85" t="s">
        <v>0</v>
      </c>
      <c r="B85" s="6">
        <v>2.469897</v>
      </c>
      <c r="C85" s="6">
        <v>7.0068060000000001</v>
      </c>
      <c r="D85" s="6">
        <v>6.7825569999999997</v>
      </c>
      <c r="E85" s="6">
        <v>12.44462</v>
      </c>
      <c r="F85" s="6">
        <v>6.8558019999999997</v>
      </c>
      <c r="G85" s="6">
        <v>12.165459999999999</v>
      </c>
      <c r="H85" s="6">
        <v>9.8687729999999991</v>
      </c>
      <c r="I85" s="6">
        <v>2.2410019999999999</v>
      </c>
      <c r="J85" s="6">
        <v>2.4575170000000002</v>
      </c>
      <c r="K85" s="6">
        <v>1.0599069999999999</v>
      </c>
      <c r="L85" s="6">
        <v>0.67593369999999997</v>
      </c>
      <c r="M85" s="6">
        <v>0.49198150000000002</v>
      </c>
      <c r="N85" s="6">
        <f>MAX(B85:M85)</f>
        <v>12.44462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0.43707499999999999</v>
      </c>
      <c r="C87" s="6">
        <v>0.56677120000000003</v>
      </c>
      <c r="D87" s="6">
        <v>2.7375970000000001</v>
      </c>
      <c r="E87" s="6">
        <v>2.9873479999999999</v>
      </c>
      <c r="F87" s="6">
        <v>4.6857199999999999</v>
      </c>
      <c r="G87" s="6">
        <v>1.0696730000000001</v>
      </c>
      <c r="H87" s="6">
        <v>1.1392580000000001</v>
      </c>
      <c r="I87" s="6">
        <v>1.342875</v>
      </c>
      <c r="J87" s="6">
        <v>0.89422409999999997</v>
      </c>
      <c r="K87" s="6">
        <v>0.67513500000000004</v>
      </c>
      <c r="L87" s="6">
        <v>0.58616849999999998</v>
      </c>
      <c r="M87" s="6">
        <v>0.54509160000000001</v>
      </c>
      <c r="N87" s="6">
        <f>MIN(B87:M87)</f>
        <v>0.43707499999999999</v>
      </c>
    </row>
    <row r="88" spans="1:14" x14ac:dyDescent="0.25">
      <c r="A88" t="s">
        <v>19</v>
      </c>
      <c r="B88" s="6">
        <v>33.700641500000003</v>
      </c>
      <c r="C88" s="6">
        <v>62.060718100000003</v>
      </c>
      <c r="D88" s="6">
        <v>186.42239899999996</v>
      </c>
      <c r="E88" s="6">
        <v>261.52282300000002</v>
      </c>
      <c r="F88" s="6">
        <v>231.60592499999998</v>
      </c>
      <c r="G88" s="6">
        <v>90.040853999999982</v>
      </c>
      <c r="H88" s="6">
        <v>174.21939799999998</v>
      </c>
      <c r="I88" s="6">
        <v>105.280243</v>
      </c>
      <c r="J88" s="6">
        <v>31.935686800000006</v>
      </c>
      <c r="K88" s="6">
        <v>23.2982859</v>
      </c>
      <c r="L88" s="6">
        <v>19.431918</v>
      </c>
      <c r="M88" s="6">
        <v>23.244104499999995</v>
      </c>
      <c r="N88" s="6">
        <f>SUM(B88:M88)</f>
        <v>1242.7629967999999</v>
      </c>
    </row>
    <row r="89" spans="1:14" x14ac:dyDescent="0.25">
      <c r="A89" t="s">
        <v>0</v>
      </c>
      <c r="B89" s="6">
        <v>3.0836640000000002</v>
      </c>
      <c r="C89" s="6">
        <v>7.0750000000000002</v>
      </c>
      <c r="D89" s="6">
        <v>9.3010230000000007</v>
      </c>
      <c r="E89" s="6">
        <v>17.975149999999999</v>
      </c>
      <c r="F89" s="6">
        <v>11.54391</v>
      </c>
      <c r="G89" s="6">
        <v>7.1730210000000003</v>
      </c>
      <c r="H89" s="6">
        <v>12.96706</v>
      </c>
      <c r="I89" s="6">
        <v>8.0772189999999995</v>
      </c>
      <c r="J89" s="6">
        <v>1.3283609999999999</v>
      </c>
      <c r="K89" s="6">
        <v>0.89083889999999999</v>
      </c>
      <c r="L89" s="6">
        <v>0.67167880000000002</v>
      </c>
      <c r="M89" s="6">
        <v>1.499746</v>
      </c>
      <c r="N89" s="6">
        <f>MAX(B89:M89)</f>
        <v>17.975149999999999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0.52747109999999997</v>
      </c>
      <c r="C91" s="6">
        <v>0.55934980000000001</v>
      </c>
      <c r="D91" s="6">
        <v>0.53791529999999999</v>
      </c>
      <c r="E91" s="6">
        <v>1.129175</v>
      </c>
      <c r="F91" s="6">
        <v>2.7899620000000001</v>
      </c>
      <c r="G91" s="6">
        <v>1.606697</v>
      </c>
      <c r="H91" s="6">
        <v>1.156803</v>
      </c>
      <c r="I91" s="6">
        <v>0.92738390000000004</v>
      </c>
      <c r="J91" s="6">
        <v>0.66866930000000002</v>
      </c>
      <c r="K91" s="6">
        <v>0.55872639999999996</v>
      </c>
      <c r="L91" s="6">
        <v>0.52630379999999999</v>
      </c>
      <c r="M91" s="6">
        <v>0.51893730000000005</v>
      </c>
      <c r="N91" s="6">
        <f>MIN(B91:M91)</f>
        <v>0.51893730000000005</v>
      </c>
    </row>
    <row r="92" spans="1:14" x14ac:dyDescent="0.25">
      <c r="A92" t="s">
        <v>19</v>
      </c>
      <c r="B92" s="6">
        <v>36.537171100000002</v>
      </c>
      <c r="C92" s="6">
        <v>40.2644059</v>
      </c>
      <c r="D92" s="6">
        <v>110.31985360000002</v>
      </c>
      <c r="E92" s="6">
        <v>109.53656000000001</v>
      </c>
      <c r="F92" s="6">
        <v>215.84109600000002</v>
      </c>
      <c r="G92" s="6">
        <v>172.04239800000002</v>
      </c>
      <c r="H92" s="6">
        <v>62.542758000000006</v>
      </c>
      <c r="I92" s="6">
        <v>43.968628000000002</v>
      </c>
      <c r="J92" s="6">
        <v>23.038107800000002</v>
      </c>
      <c r="K92" s="6">
        <v>20.235738700000002</v>
      </c>
      <c r="L92" s="6">
        <v>19.832343200000004</v>
      </c>
      <c r="M92" s="6">
        <v>32.265717600000002</v>
      </c>
      <c r="N92" s="6">
        <f>SUM(B92:M92)</f>
        <v>886.42477790000009</v>
      </c>
    </row>
    <row r="93" spans="1:14" x14ac:dyDescent="0.25">
      <c r="A93" t="s">
        <v>0</v>
      </c>
      <c r="B93" s="6">
        <v>3.0005220000000001</v>
      </c>
      <c r="C93" s="6">
        <v>2.9758740000000001</v>
      </c>
      <c r="D93" s="6">
        <v>8.9483270000000008</v>
      </c>
      <c r="E93" s="6">
        <v>10.645099999999999</v>
      </c>
      <c r="F93" s="6">
        <v>16.01341</v>
      </c>
      <c r="G93" s="6">
        <v>11.411350000000001</v>
      </c>
      <c r="H93" s="6">
        <v>3.7363010000000001</v>
      </c>
      <c r="I93" s="6">
        <v>2.3588900000000002</v>
      </c>
      <c r="J93" s="6">
        <v>0.96289970000000003</v>
      </c>
      <c r="K93" s="6">
        <v>0.8660698</v>
      </c>
      <c r="L93" s="6">
        <v>1.3335699999999999</v>
      </c>
      <c r="M93" s="6">
        <v>2.5546440000000001</v>
      </c>
      <c r="N93" s="6">
        <f>MAX(B93:M93)</f>
        <v>16.01341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0.4672557</v>
      </c>
      <c r="C95" s="6">
        <v>0.73875449999999998</v>
      </c>
      <c r="D95" s="6">
        <v>0.66406290000000001</v>
      </c>
      <c r="E95" s="6">
        <v>2.1742400000000002</v>
      </c>
      <c r="F95" s="6">
        <v>0.68119220000000003</v>
      </c>
      <c r="G95" s="6">
        <v>0.65159549999999999</v>
      </c>
      <c r="H95" s="6">
        <v>0.72867930000000003</v>
      </c>
      <c r="I95" s="6">
        <v>1.0552159999999999</v>
      </c>
      <c r="J95" s="6">
        <v>0.60381280000000004</v>
      </c>
      <c r="K95" s="6">
        <v>0.48316170000000003</v>
      </c>
      <c r="L95" s="6">
        <v>0.44620320000000002</v>
      </c>
      <c r="M95" s="6">
        <v>0.44392860000000001</v>
      </c>
      <c r="N95" s="6">
        <f>MIN(B95:M95)</f>
        <v>0.44392860000000001</v>
      </c>
    </row>
    <row r="96" spans="1:14" x14ac:dyDescent="0.25">
      <c r="A96" t="s">
        <v>19</v>
      </c>
      <c r="B96" s="6">
        <v>24.022829600000001</v>
      </c>
      <c r="C96" s="6">
        <v>55.7926219</v>
      </c>
      <c r="D96" s="6">
        <v>55.076108999999995</v>
      </c>
      <c r="E96" s="6">
        <v>162.71706399999997</v>
      </c>
      <c r="F96" s="6">
        <v>32.184304900000001</v>
      </c>
      <c r="G96" s="6">
        <v>142.0433208</v>
      </c>
      <c r="H96" s="6">
        <v>77.062242900000001</v>
      </c>
      <c r="I96" s="6">
        <v>55.015647000000008</v>
      </c>
      <c r="J96" s="6">
        <v>22.667514100000002</v>
      </c>
      <c r="K96" s="6">
        <v>16.268639</v>
      </c>
      <c r="L96" s="6">
        <v>15.529063100000002</v>
      </c>
      <c r="M96" s="6">
        <v>49.573940000000007</v>
      </c>
      <c r="N96" s="6">
        <f>SUM(B96:M96)</f>
        <v>707.95329630000003</v>
      </c>
    </row>
    <row r="97" spans="1:14" x14ac:dyDescent="0.25">
      <c r="A97" t="s">
        <v>0</v>
      </c>
      <c r="B97" s="6">
        <v>2.1419160000000002</v>
      </c>
      <c r="C97" s="6">
        <v>3.3256589999999999</v>
      </c>
      <c r="D97" s="6">
        <v>3.3311660000000001</v>
      </c>
      <c r="E97" s="6">
        <v>11.339119999999999</v>
      </c>
      <c r="F97" s="6">
        <v>2.5006689999999998</v>
      </c>
      <c r="G97" s="6">
        <v>10.78257</v>
      </c>
      <c r="H97" s="6">
        <v>8.8984210000000008</v>
      </c>
      <c r="I97" s="6">
        <v>3.3793250000000001</v>
      </c>
      <c r="J97" s="6">
        <v>1.0018959999999999</v>
      </c>
      <c r="K97" s="6">
        <v>0.59353800000000001</v>
      </c>
      <c r="L97" s="6">
        <v>0.67821109999999996</v>
      </c>
      <c r="M97" s="6">
        <v>4.8767880000000003</v>
      </c>
      <c r="N97" s="6">
        <f>MAX(B97:M97)</f>
        <v>11.339119999999999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0.55836560000000002</v>
      </c>
      <c r="C99" s="6">
        <v>0.82815499999999997</v>
      </c>
      <c r="D99" s="6">
        <v>1.2488680000000001</v>
      </c>
      <c r="E99" s="6">
        <v>0.63219639999999999</v>
      </c>
      <c r="F99" s="6">
        <v>0.61113629999999997</v>
      </c>
      <c r="G99" s="6">
        <v>0.7180938</v>
      </c>
      <c r="H99" s="6">
        <v>0.98693790000000003</v>
      </c>
      <c r="I99" s="6">
        <v>0.57372900000000004</v>
      </c>
      <c r="J99" s="6">
        <v>0.53017179999999997</v>
      </c>
      <c r="K99" s="6">
        <v>0.44104349999999998</v>
      </c>
      <c r="L99" s="6">
        <v>0.39443620000000001</v>
      </c>
      <c r="M99" s="6">
        <v>0.38229649999999998</v>
      </c>
      <c r="N99" s="6">
        <f>MIN(B99:M99)</f>
        <v>0.38229649999999998</v>
      </c>
    </row>
    <row r="100" spans="1:14" x14ac:dyDescent="0.25">
      <c r="A100" t="s">
        <v>19</v>
      </c>
      <c r="B100" s="6">
        <v>67.896702700000006</v>
      </c>
      <c r="C100" s="6">
        <v>122.91337479999999</v>
      </c>
      <c r="D100" s="6">
        <v>140.36694599999998</v>
      </c>
      <c r="E100" s="6">
        <v>24.184602900000005</v>
      </c>
      <c r="F100" s="6">
        <v>45.009298600000008</v>
      </c>
      <c r="G100" s="6">
        <v>44.465919299999996</v>
      </c>
      <c r="H100" s="6">
        <v>165.41598389999999</v>
      </c>
      <c r="I100" s="6">
        <v>21.0680114</v>
      </c>
      <c r="J100" s="6">
        <v>17.419006599999999</v>
      </c>
      <c r="K100" s="6">
        <v>15.0103455</v>
      </c>
      <c r="L100" s="6">
        <v>12.9797841</v>
      </c>
      <c r="M100" s="6">
        <v>14.717572499999999</v>
      </c>
      <c r="N100" s="6">
        <f>SUM(B100:M100)</f>
        <v>691.44754829999988</v>
      </c>
    </row>
    <row r="101" spans="1:14" x14ac:dyDescent="0.25">
      <c r="A101" t="s">
        <v>0</v>
      </c>
      <c r="B101" s="6">
        <v>7.0995119999999998</v>
      </c>
      <c r="C101" s="6">
        <v>14.04162</v>
      </c>
      <c r="D101" s="6">
        <v>11.764799999999999</v>
      </c>
      <c r="E101" s="6">
        <v>1.1649389999999999</v>
      </c>
      <c r="F101" s="6">
        <v>4.1220109999999996</v>
      </c>
      <c r="G101" s="6">
        <v>3.784011</v>
      </c>
      <c r="H101" s="6">
        <v>14.56921</v>
      </c>
      <c r="I101" s="6">
        <v>0.93806049999999996</v>
      </c>
      <c r="J101" s="6">
        <v>0.71182469999999998</v>
      </c>
      <c r="K101" s="6">
        <v>0.55313659999999998</v>
      </c>
      <c r="L101" s="6">
        <v>0.44741560000000002</v>
      </c>
      <c r="M101" s="6">
        <v>0.82381610000000005</v>
      </c>
      <c r="N101" s="6">
        <f>MAX(B101:M101)</f>
        <v>14.56921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0.3990127</v>
      </c>
      <c r="C103" s="6">
        <v>1.2512380000000001</v>
      </c>
      <c r="D103" s="6">
        <v>4.6511670000000001</v>
      </c>
      <c r="E103" s="6">
        <v>1.3787050000000001</v>
      </c>
      <c r="F103" s="6">
        <v>3.1680440000000001</v>
      </c>
      <c r="G103" s="6">
        <v>1.1138859999999999</v>
      </c>
      <c r="H103" s="6">
        <v>0.82049499999999997</v>
      </c>
      <c r="I103" s="6">
        <v>0.77731709999999998</v>
      </c>
      <c r="J103" s="6">
        <v>0.64653190000000005</v>
      </c>
      <c r="K103" s="6">
        <v>0.5312827</v>
      </c>
      <c r="L103" s="6">
        <v>0.48502600000000001</v>
      </c>
      <c r="M103" s="6">
        <v>0.44639069999999997</v>
      </c>
      <c r="N103" s="6">
        <f>MIN(B103:M103)</f>
        <v>0.3990127</v>
      </c>
    </row>
    <row r="104" spans="1:14" x14ac:dyDescent="0.25">
      <c r="A104" t="s">
        <v>19</v>
      </c>
      <c r="B104" s="6">
        <v>73.07887190000001</v>
      </c>
      <c r="C104" s="6">
        <v>120.606955</v>
      </c>
      <c r="D104" s="6">
        <v>401.62205800000004</v>
      </c>
      <c r="E104" s="6">
        <v>149.872964</v>
      </c>
      <c r="F104" s="6">
        <v>198.21472499999996</v>
      </c>
      <c r="G104" s="6">
        <v>94.104107999999954</v>
      </c>
      <c r="H104" s="6">
        <v>29.818548000000003</v>
      </c>
      <c r="I104" s="6">
        <v>37.196649300000004</v>
      </c>
      <c r="J104" s="6">
        <v>21.735038400000001</v>
      </c>
      <c r="K104" s="6">
        <v>18.110069799999998</v>
      </c>
      <c r="L104" s="6">
        <v>17.198489199999997</v>
      </c>
      <c r="M104" s="6">
        <v>15.6657584</v>
      </c>
      <c r="N104" s="6">
        <f>SUM(B104:M104)</f>
        <v>1177.2242349999999</v>
      </c>
    </row>
    <row r="105" spans="1:14" x14ac:dyDescent="0.25">
      <c r="A105" t="s">
        <v>0</v>
      </c>
      <c r="B105" s="6">
        <v>5.3999610000000002</v>
      </c>
      <c r="C105" s="6">
        <v>14.147679999999999</v>
      </c>
      <c r="D105" s="6">
        <v>25.08061</v>
      </c>
      <c r="E105" s="6">
        <v>9.8017880000000002</v>
      </c>
      <c r="F105" s="6">
        <v>13.346069999999999</v>
      </c>
      <c r="G105" s="6">
        <v>6.8736249999999997</v>
      </c>
      <c r="H105" s="6">
        <v>1.211519</v>
      </c>
      <c r="I105" s="6">
        <v>2.36605</v>
      </c>
      <c r="J105" s="6">
        <v>0.9060279</v>
      </c>
      <c r="K105" s="6">
        <v>0.81473770000000001</v>
      </c>
      <c r="L105" s="6">
        <v>0.77032860000000003</v>
      </c>
      <c r="M105" s="6">
        <v>0.84120110000000003</v>
      </c>
      <c r="N105" s="6">
        <f>MAX(B105:M105)</f>
        <v>25.08061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0.6792243</v>
      </c>
      <c r="C107" s="6">
        <v>0.52314249999999995</v>
      </c>
      <c r="D107" s="6">
        <v>4.7521149999999999</v>
      </c>
      <c r="E107" s="6">
        <v>5.5938889999999999</v>
      </c>
      <c r="F107" s="6">
        <v>2.664866</v>
      </c>
      <c r="G107" s="6">
        <v>1.331969</v>
      </c>
      <c r="H107" s="6">
        <v>0.89453629999999995</v>
      </c>
      <c r="I107" s="6">
        <v>0.90788630000000003</v>
      </c>
      <c r="J107" s="6">
        <v>0.71237589999999995</v>
      </c>
      <c r="K107" s="6">
        <v>0.58117949999999996</v>
      </c>
      <c r="L107" s="6">
        <v>0.54766429999999999</v>
      </c>
      <c r="M107" s="6">
        <v>0.62245340000000005</v>
      </c>
      <c r="N107" s="6">
        <f>MIN(B107:M107)</f>
        <v>0.52314249999999995</v>
      </c>
    </row>
    <row r="108" spans="1:14" x14ac:dyDescent="0.25">
      <c r="A108" t="s">
        <v>19</v>
      </c>
      <c r="B108" s="6">
        <v>50.367689499999997</v>
      </c>
      <c r="C108" s="6">
        <v>64.808179999999993</v>
      </c>
      <c r="D108" s="6">
        <v>326.96395399999989</v>
      </c>
      <c r="E108" s="6">
        <v>334.08245499999987</v>
      </c>
      <c r="F108" s="6">
        <v>231.78710900000002</v>
      </c>
      <c r="G108" s="6">
        <v>75.170529999999985</v>
      </c>
      <c r="H108" s="6">
        <v>32.388313100000005</v>
      </c>
      <c r="I108" s="6">
        <v>40.773169799999998</v>
      </c>
      <c r="J108" s="6">
        <v>26.368174100000008</v>
      </c>
      <c r="K108" s="6">
        <v>19.489226100000003</v>
      </c>
      <c r="L108" s="6">
        <v>23.137836100000001</v>
      </c>
      <c r="M108" s="6">
        <v>36.998160599999999</v>
      </c>
      <c r="N108" s="6">
        <f>SUM(B108:M108)</f>
        <v>1262.3347972999995</v>
      </c>
    </row>
    <row r="109" spans="1:14" x14ac:dyDescent="0.25">
      <c r="A109" t="s">
        <v>0</v>
      </c>
      <c r="B109" s="6">
        <v>4.097912</v>
      </c>
      <c r="C109" s="6">
        <v>7.4250800000000003</v>
      </c>
      <c r="D109" s="6">
        <v>16.216629999999999</v>
      </c>
      <c r="E109" s="6">
        <v>16.13448</v>
      </c>
      <c r="F109" s="6">
        <v>16.98302</v>
      </c>
      <c r="G109" s="6">
        <v>5.0441909999999996</v>
      </c>
      <c r="H109" s="6">
        <v>1.5206630000000001</v>
      </c>
      <c r="I109" s="6">
        <v>2.022942</v>
      </c>
      <c r="J109" s="6">
        <v>1.2948010000000001</v>
      </c>
      <c r="K109" s="6">
        <v>0.70242289999999996</v>
      </c>
      <c r="L109" s="6">
        <v>1.4608319999999999</v>
      </c>
      <c r="M109" s="6">
        <v>2.3273959999999998</v>
      </c>
      <c r="N109" s="6">
        <f>MAX(B109:M109)</f>
        <v>16.98302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0.51794569999999995</v>
      </c>
      <c r="C111" s="6">
        <v>0.65655790000000003</v>
      </c>
      <c r="D111" s="6">
        <v>0.93522039999999995</v>
      </c>
      <c r="E111" s="6">
        <v>1.6089960000000001</v>
      </c>
      <c r="F111" s="6">
        <v>0.70579809999999998</v>
      </c>
      <c r="G111" s="6">
        <v>0.56814290000000001</v>
      </c>
      <c r="H111" s="6">
        <v>1.3111900000000001</v>
      </c>
      <c r="I111" s="6">
        <v>0.86468599999999995</v>
      </c>
      <c r="J111" s="6">
        <v>0.60714710000000005</v>
      </c>
      <c r="K111" s="6">
        <v>0.51520049999999995</v>
      </c>
      <c r="L111" s="6">
        <v>0.4660107</v>
      </c>
      <c r="M111" s="6">
        <v>0.44710509999999998</v>
      </c>
      <c r="N111" s="6">
        <f>MIN(B111:M111)</f>
        <v>0.44710509999999998</v>
      </c>
    </row>
    <row r="112" spans="1:14" x14ac:dyDescent="0.25">
      <c r="A112" t="s">
        <v>19</v>
      </c>
      <c r="B112" s="6">
        <v>26.093958699999998</v>
      </c>
      <c r="C112" s="6">
        <v>61.107158300000002</v>
      </c>
      <c r="D112" s="6">
        <v>103.96972460000001</v>
      </c>
      <c r="E112" s="6">
        <v>152.39564500000003</v>
      </c>
      <c r="F112" s="6">
        <v>25.510531</v>
      </c>
      <c r="G112" s="6">
        <v>32.774981899999993</v>
      </c>
      <c r="H112" s="6">
        <v>196.22537499999999</v>
      </c>
      <c r="I112" s="6">
        <v>48.812344799999984</v>
      </c>
      <c r="J112" s="6">
        <v>22.254909599999998</v>
      </c>
      <c r="K112" s="6">
        <v>17.286626900000002</v>
      </c>
      <c r="L112" s="6">
        <v>15.461924500000002</v>
      </c>
      <c r="M112" s="6">
        <v>18.176811100000002</v>
      </c>
      <c r="N112" s="6">
        <f>SUM(B112:M112)</f>
        <v>720.06999140000016</v>
      </c>
    </row>
    <row r="113" spans="1:14" x14ac:dyDescent="0.25">
      <c r="A113" t="s">
        <v>0</v>
      </c>
      <c r="B113" s="6">
        <v>1.664865</v>
      </c>
      <c r="C113" s="6">
        <v>4.5846260000000001</v>
      </c>
      <c r="D113" s="6">
        <v>14.175000000000001</v>
      </c>
      <c r="E113" s="6">
        <v>14.650700000000001</v>
      </c>
      <c r="F113" s="6">
        <v>1.47434</v>
      </c>
      <c r="G113" s="6">
        <v>2.8258909999999999</v>
      </c>
      <c r="H113" s="6">
        <v>10.269550000000001</v>
      </c>
      <c r="I113" s="6">
        <v>3.254095</v>
      </c>
      <c r="J113" s="6">
        <v>1.139281</v>
      </c>
      <c r="K113" s="6">
        <v>0.62161440000000001</v>
      </c>
      <c r="L113" s="6">
        <v>0.54276290000000005</v>
      </c>
      <c r="M113" s="6">
        <v>1.0759840000000001</v>
      </c>
      <c r="N113" s="6">
        <f>MAX(B113:M113)</f>
        <v>14.650700000000001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0.54959170000000002</v>
      </c>
      <c r="C115" s="6">
        <v>0.55713550000000001</v>
      </c>
      <c r="D115" s="6">
        <v>0.56196570000000001</v>
      </c>
      <c r="E115" s="6">
        <v>4.9678259999999996</v>
      </c>
      <c r="F115" s="6">
        <v>3.4006599999999998</v>
      </c>
      <c r="G115" s="6">
        <v>1.9093020000000001</v>
      </c>
      <c r="H115" s="6">
        <v>1.2651429999999999</v>
      </c>
      <c r="I115" s="6">
        <v>1.102597</v>
      </c>
      <c r="J115" s="6">
        <v>0.74481269999999999</v>
      </c>
      <c r="K115" s="6">
        <v>0.63205460000000002</v>
      </c>
      <c r="L115" s="6">
        <v>0.55288879999999996</v>
      </c>
      <c r="M115" s="6">
        <v>0.49462830000000002</v>
      </c>
      <c r="N115" s="6">
        <f>MIN(B115:M115)</f>
        <v>0.49462830000000002</v>
      </c>
    </row>
    <row r="116" spans="1:14" x14ac:dyDescent="0.25">
      <c r="A116" t="s">
        <v>19</v>
      </c>
      <c r="B116" s="6">
        <v>76.878808600000013</v>
      </c>
      <c r="C116" s="6">
        <v>37.048529100000003</v>
      </c>
      <c r="D116" s="6">
        <v>106.58347590000002</v>
      </c>
      <c r="E116" s="6">
        <v>288.02228999999994</v>
      </c>
      <c r="F116" s="6">
        <v>301.04627900000008</v>
      </c>
      <c r="G116" s="6">
        <v>142.732866</v>
      </c>
      <c r="H116" s="6">
        <v>84.762670999999969</v>
      </c>
      <c r="I116" s="6">
        <v>82.089184000000003</v>
      </c>
      <c r="J116" s="6">
        <v>26.148810100000002</v>
      </c>
      <c r="K116" s="6">
        <v>21.152974299999997</v>
      </c>
      <c r="L116" s="6">
        <v>18.264293899999998</v>
      </c>
      <c r="M116" s="6">
        <v>15.642852099999999</v>
      </c>
      <c r="N116" s="6">
        <f>SUM(B116:M116)</f>
        <v>1200.3730340000002</v>
      </c>
    </row>
    <row r="117" spans="1:14" x14ac:dyDescent="0.25">
      <c r="A117" t="s">
        <v>0</v>
      </c>
      <c r="B117" s="6">
        <v>6.6855010000000004</v>
      </c>
      <c r="C117" s="6">
        <v>3.5263100000000001</v>
      </c>
      <c r="D117" s="6">
        <v>13.436389999999999</v>
      </c>
      <c r="E117" s="6">
        <v>15.511649999999999</v>
      </c>
      <c r="F117" s="6">
        <v>21.065570000000001</v>
      </c>
      <c r="G117" s="6">
        <v>10.99755</v>
      </c>
      <c r="H117" s="6">
        <v>5.574287</v>
      </c>
      <c r="I117" s="6">
        <v>4.7807190000000004</v>
      </c>
      <c r="J117" s="6">
        <v>1.166623</v>
      </c>
      <c r="K117" s="6">
        <v>0.74006700000000003</v>
      </c>
      <c r="L117" s="6">
        <v>0.62910460000000001</v>
      </c>
      <c r="M117" s="6">
        <v>0.55066839999999995</v>
      </c>
      <c r="N117" s="6">
        <f>MAX(B117:M117)</f>
        <v>21.065570000000001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0.47684290000000001</v>
      </c>
      <c r="C119" s="6">
        <v>0.50859989999999999</v>
      </c>
      <c r="D119" s="6">
        <v>0.5035927</v>
      </c>
      <c r="E119" s="6">
        <v>0.9979787</v>
      </c>
      <c r="F119" s="6">
        <v>0.93761919999999999</v>
      </c>
      <c r="G119" s="6">
        <v>0.56156519999999999</v>
      </c>
      <c r="H119" s="6">
        <v>0.54940389999999995</v>
      </c>
      <c r="I119" s="6">
        <v>0.51142719999999997</v>
      </c>
      <c r="J119" s="6">
        <v>0.41883160000000003</v>
      </c>
      <c r="K119" s="6">
        <v>0.3811754</v>
      </c>
      <c r="L119" s="6">
        <v>0.35173450000000001</v>
      </c>
      <c r="M119" s="6">
        <v>0.34477089999999999</v>
      </c>
      <c r="N119" s="6">
        <f>MIN(B119:M119)</f>
        <v>0.34477089999999999</v>
      </c>
    </row>
    <row r="120" spans="1:14" x14ac:dyDescent="0.25">
      <c r="A120" t="s">
        <v>19</v>
      </c>
      <c r="B120" s="6">
        <v>38.587339200000002</v>
      </c>
      <c r="C120" s="6">
        <v>22.738579499999997</v>
      </c>
      <c r="D120" s="6">
        <v>159.20503359999998</v>
      </c>
      <c r="E120" s="6">
        <v>82.740847700000018</v>
      </c>
      <c r="F120" s="6">
        <v>42.396953800000006</v>
      </c>
      <c r="G120" s="6">
        <v>25.397815400000002</v>
      </c>
      <c r="H120" s="6">
        <v>31.298053899999996</v>
      </c>
      <c r="I120" s="6">
        <v>20.825437899999997</v>
      </c>
      <c r="J120" s="6">
        <v>15.809915900000002</v>
      </c>
      <c r="K120" s="6">
        <v>13.332077900000002</v>
      </c>
      <c r="L120" s="6">
        <v>11.3134315</v>
      </c>
      <c r="M120" s="6">
        <v>19.491894299999998</v>
      </c>
      <c r="N120" s="6">
        <f>SUM(B120:M120)</f>
        <v>483.13738060000003</v>
      </c>
    </row>
    <row r="121" spans="1:14" x14ac:dyDescent="0.25">
      <c r="A121" t="s">
        <v>0</v>
      </c>
      <c r="B121" s="6">
        <v>2.5290430000000002</v>
      </c>
      <c r="C121" s="6">
        <v>1.392717</v>
      </c>
      <c r="D121" s="6">
        <v>14.08356</v>
      </c>
      <c r="E121" s="6">
        <v>5.3090099999999998</v>
      </c>
      <c r="F121" s="6">
        <v>2.8623539999999998</v>
      </c>
      <c r="G121" s="6">
        <v>1.2213719999999999</v>
      </c>
      <c r="H121" s="6">
        <v>2.0759180000000002</v>
      </c>
      <c r="I121" s="6">
        <v>1.110924</v>
      </c>
      <c r="J121" s="6">
        <v>0.80166780000000004</v>
      </c>
      <c r="K121" s="6">
        <v>0.55553180000000002</v>
      </c>
      <c r="L121" s="6">
        <v>0.3799244</v>
      </c>
      <c r="M121" s="6">
        <v>1.3943209999999999</v>
      </c>
      <c r="N121" s="6">
        <f>MAX(B121:M121)</f>
        <v>14.08356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0.34785769999999999</v>
      </c>
      <c r="C123" s="6">
        <v>0.41169060000000002</v>
      </c>
      <c r="D123" s="6">
        <v>0.35767719999999997</v>
      </c>
      <c r="E123" s="6">
        <v>0.57943699999999998</v>
      </c>
      <c r="F123" s="6">
        <v>1.9741150000000001</v>
      </c>
      <c r="G123" s="6">
        <v>1.1258250000000001</v>
      </c>
      <c r="H123" s="6">
        <v>0.74684830000000002</v>
      </c>
      <c r="I123" s="6">
        <v>0.62948479999999996</v>
      </c>
      <c r="J123" s="6">
        <v>0.43874790000000002</v>
      </c>
      <c r="K123" s="6">
        <v>0.38096720000000001</v>
      </c>
      <c r="L123" s="6">
        <v>0.36646469999999998</v>
      </c>
      <c r="M123" s="6">
        <v>0.38903529999999997</v>
      </c>
      <c r="N123" s="6">
        <f>MIN(B123:M123)</f>
        <v>0.34785769999999999</v>
      </c>
    </row>
    <row r="124" spans="1:14" x14ac:dyDescent="0.25">
      <c r="A124" t="s">
        <v>19</v>
      </c>
      <c r="B124" s="6">
        <v>34.859010899999994</v>
      </c>
      <c r="C124" s="6">
        <v>20.297809100000002</v>
      </c>
      <c r="D124" s="6">
        <v>17.557990099999998</v>
      </c>
      <c r="E124" s="6">
        <v>52.605741099999996</v>
      </c>
      <c r="F124" s="6">
        <v>165.134918</v>
      </c>
      <c r="G124" s="6">
        <v>102.713347</v>
      </c>
      <c r="H124" s="6">
        <v>44.777453900000005</v>
      </c>
      <c r="I124" s="6">
        <v>26.479993400000005</v>
      </c>
      <c r="J124" s="6">
        <v>17.067660199999999</v>
      </c>
      <c r="K124" s="6">
        <v>12.564498299999999</v>
      </c>
      <c r="L124" s="6">
        <v>13.776571499999999</v>
      </c>
      <c r="M124" s="6">
        <v>16.054746699999999</v>
      </c>
      <c r="N124" s="6">
        <f>SUM(B124:M124)</f>
        <v>523.88974020000001</v>
      </c>
    </row>
    <row r="125" spans="1:14" x14ac:dyDescent="0.25">
      <c r="A125" t="s">
        <v>0</v>
      </c>
      <c r="B125" s="6">
        <v>3.2638379999999998</v>
      </c>
      <c r="C125" s="6">
        <v>1.316614</v>
      </c>
      <c r="D125" s="6">
        <v>1.1318980000000001</v>
      </c>
      <c r="E125" s="6">
        <v>5.6814530000000003</v>
      </c>
      <c r="F125" s="6">
        <v>12.012420000000001</v>
      </c>
      <c r="G125" s="6">
        <v>7.3948970000000003</v>
      </c>
      <c r="H125" s="6">
        <v>2.910148</v>
      </c>
      <c r="I125" s="6">
        <v>1.54406</v>
      </c>
      <c r="J125" s="6">
        <v>0.95935429999999999</v>
      </c>
      <c r="K125" s="6">
        <v>0.43571989999999999</v>
      </c>
      <c r="L125" s="6">
        <v>0.73414279999999998</v>
      </c>
      <c r="M125" s="6">
        <v>1.0044789999999999</v>
      </c>
      <c r="N125" s="6">
        <f>MAX(B125:M125)</f>
        <v>12.012420000000001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0.23039229999999999</v>
      </c>
      <c r="C127" s="6">
        <f t="shared" ref="C127:N127" si="0">MIN(C123,C119,C115,C111,C107,C103,C99,C95,C91,C83,C79,C75,C71,C67,C63,C59,C55,C51,C47,C43,C39,C35,C31,C27,C23,C19,C15,C11,C7)</f>
        <v>0.32252140000000001</v>
      </c>
      <c r="D127" s="6">
        <f t="shared" si="0"/>
        <v>0.35767719999999997</v>
      </c>
      <c r="E127" s="6">
        <f t="shared" si="0"/>
        <v>0.34911520000000001</v>
      </c>
      <c r="F127" s="6">
        <f t="shared" si="0"/>
        <v>0.34211710000000001</v>
      </c>
      <c r="G127" s="6">
        <f t="shared" si="0"/>
        <v>0.33298430000000001</v>
      </c>
      <c r="H127" s="6">
        <f t="shared" si="0"/>
        <v>0.36722310000000002</v>
      </c>
      <c r="I127" s="6">
        <f t="shared" si="0"/>
        <v>0.34868159999999998</v>
      </c>
      <c r="J127" s="6">
        <f t="shared" si="0"/>
        <v>0.3292795</v>
      </c>
      <c r="K127" s="6">
        <f t="shared" si="0"/>
        <v>0.27988429999999997</v>
      </c>
      <c r="L127" s="6">
        <f t="shared" si="0"/>
        <v>0.2580518</v>
      </c>
      <c r="M127" s="6">
        <f t="shared" si="0"/>
        <v>0.24162069999999999</v>
      </c>
      <c r="N127" s="6">
        <f t="shared" si="0"/>
        <v>0.23039229999999999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46.166342134482768</v>
      </c>
      <c r="C128" s="6">
        <f t="shared" ref="C128:N128" si="1">AVERAGE(C124,C120,C116,C112,C108,C104,C100,C96,C92,C84,C80,C76,C72,C68,C64,C60,C56,C52,C48,C44,C40,C36,C32,C28,C24,C20,C16,C12,C8)</f>
        <v>77.489293524137935</v>
      </c>
      <c r="D128" s="6">
        <f t="shared" si="1"/>
        <v>115.66655411724136</v>
      </c>
      <c r="E128" s="6">
        <f t="shared" si="1"/>
        <v>132.46586119310342</v>
      </c>
      <c r="F128" s="6">
        <f t="shared" si="1"/>
        <v>108.46190415862068</v>
      </c>
      <c r="G128" s="6">
        <f t="shared" si="1"/>
        <v>109.59368340689653</v>
      </c>
      <c r="H128" s="6">
        <f t="shared" si="1"/>
        <v>90.650012386206924</v>
      </c>
      <c r="I128" s="6">
        <f t="shared" si="1"/>
        <v>50.886782506896544</v>
      </c>
      <c r="J128" s="6">
        <f t="shared" si="1"/>
        <v>25.245012182758625</v>
      </c>
      <c r="K128" s="6">
        <f t="shared" si="1"/>
        <v>17.316859955172415</v>
      </c>
      <c r="L128" s="6">
        <f t="shared" si="1"/>
        <v>15.302083931034481</v>
      </c>
      <c r="M128" s="6">
        <f t="shared" si="1"/>
        <v>22.505635837931042</v>
      </c>
      <c r="N128" s="6">
        <f t="shared" si="1"/>
        <v>811.75002533448287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8.651567</v>
      </c>
      <c r="C129" s="6">
        <f t="shared" ref="C129:N129" si="2">MAX(C125,C121,C117,C113,C109,C105,C101,C97,C93,C85,C81,C77,C73,C69,C65,C61,C57,C53,C49,C45,C41,C37,C33,C29,C25,C21,C17,C13,C9)</f>
        <v>20.012530000000002</v>
      </c>
      <c r="D129" s="6">
        <f t="shared" si="2"/>
        <v>25.08061</v>
      </c>
      <c r="E129" s="6">
        <f t="shared" si="2"/>
        <v>21.605319999999999</v>
      </c>
      <c r="F129" s="6">
        <f t="shared" si="2"/>
        <v>21.065570000000001</v>
      </c>
      <c r="G129" s="6">
        <f t="shared" si="2"/>
        <v>20.063549999999999</v>
      </c>
      <c r="H129" s="6">
        <f t="shared" si="2"/>
        <v>14.56921</v>
      </c>
      <c r="I129" s="6">
        <f t="shared" si="2"/>
        <v>9.785342</v>
      </c>
      <c r="J129" s="6">
        <f t="shared" si="2"/>
        <v>4.2204689999999996</v>
      </c>
      <c r="K129" s="6">
        <f t="shared" si="2"/>
        <v>1.98454</v>
      </c>
      <c r="L129" s="6">
        <f t="shared" si="2"/>
        <v>1.4608319999999999</v>
      </c>
      <c r="M129" s="6">
        <f t="shared" si="2"/>
        <v>4.8767880000000003</v>
      </c>
      <c r="N129" s="6">
        <f t="shared" si="2"/>
        <v>25.08061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8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1.8234779999999999</v>
      </c>
      <c r="G3" s="6">
        <v>0.86806139999999998</v>
      </c>
      <c r="H3" s="6">
        <v>1.0733820000000001</v>
      </c>
      <c r="I3" s="6">
        <v>0.87381819999999999</v>
      </c>
      <c r="J3" s="6">
        <v>0.5717158</v>
      </c>
      <c r="K3" s="6">
        <v>0.51018110000000005</v>
      </c>
      <c r="L3" s="6">
        <v>0.4673214</v>
      </c>
      <c r="M3" s="6">
        <v>0.48415540000000001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129.19239239999999</v>
      </c>
      <c r="F4" s="6">
        <v>161.43306900000002</v>
      </c>
      <c r="G4" s="6">
        <v>42.433720299999997</v>
      </c>
      <c r="H4" s="6">
        <v>45.81581700000001</v>
      </c>
      <c r="I4" s="6">
        <v>44.699923299999995</v>
      </c>
      <c r="J4" s="6">
        <v>19.439353600000004</v>
      </c>
      <c r="K4" s="6">
        <v>16.6664876</v>
      </c>
      <c r="L4" s="6">
        <v>15.0964738</v>
      </c>
      <c r="M4" s="6">
        <v>25.087151900000006</v>
      </c>
      <c r="N4" s="6">
        <f>SUM(B4:M4)</f>
        <v>499.86438889999999</v>
      </c>
    </row>
    <row r="5" spans="1:14" x14ac:dyDescent="0.25">
      <c r="A5" t="s">
        <v>0</v>
      </c>
      <c r="B5" s="6"/>
      <c r="C5" s="6"/>
      <c r="D5" s="6"/>
      <c r="E5" s="6">
        <v>10.46083</v>
      </c>
      <c r="F5" s="6">
        <v>9.7035099999999996</v>
      </c>
      <c r="G5" s="6">
        <v>2.402237</v>
      </c>
      <c r="H5" s="6">
        <v>2.0708199999999999</v>
      </c>
      <c r="I5" s="6">
        <v>2.8671229999999999</v>
      </c>
      <c r="J5" s="6">
        <v>0.83703300000000003</v>
      </c>
      <c r="K5" s="6">
        <v>0.5690809</v>
      </c>
      <c r="L5" s="6">
        <v>0.50850280000000003</v>
      </c>
      <c r="M5" s="6">
        <v>1.612784</v>
      </c>
      <c r="N5" s="6">
        <f>MAX(B5:M5)</f>
        <v>10.46083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0.45636090000000001</v>
      </c>
      <c r="C7" s="6">
        <v>0.41690120000000003</v>
      </c>
      <c r="D7" s="6">
        <v>0.92202200000000001</v>
      </c>
      <c r="E7" s="6">
        <v>0.62226870000000001</v>
      </c>
      <c r="F7" s="6">
        <v>2.3251819999999999</v>
      </c>
      <c r="G7" s="6">
        <v>1.0046550000000001</v>
      </c>
      <c r="H7" s="6">
        <v>2.5740940000000001</v>
      </c>
      <c r="I7" s="6">
        <v>1.0044139999999999</v>
      </c>
      <c r="J7" s="6">
        <v>0.66552140000000004</v>
      </c>
      <c r="K7" s="6">
        <v>0.56592109999999995</v>
      </c>
      <c r="L7" s="6">
        <v>0.4997684</v>
      </c>
      <c r="M7" s="6">
        <v>0.45370650000000001</v>
      </c>
      <c r="N7" s="6">
        <f>MIN(B7:M7)</f>
        <v>0.41690120000000003</v>
      </c>
    </row>
    <row r="8" spans="1:14" x14ac:dyDescent="0.25">
      <c r="A8" t="s">
        <v>19</v>
      </c>
      <c r="B8" s="6">
        <v>22.330186200000004</v>
      </c>
      <c r="C8" s="6">
        <v>18.691443199999998</v>
      </c>
      <c r="D8" s="6">
        <v>77.547777000000011</v>
      </c>
      <c r="E8" s="6">
        <v>77.634746800000016</v>
      </c>
      <c r="F8" s="6">
        <v>199.40754699999999</v>
      </c>
      <c r="G8" s="6">
        <v>74.999724999999998</v>
      </c>
      <c r="H8" s="6">
        <v>205.87011200000003</v>
      </c>
      <c r="I8" s="6">
        <v>51.866158000000006</v>
      </c>
      <c r="J8" s="6">
        <v>24.476662000000001</v>
      </c>
      <c r="K8" s="6">
        <v>18.883569600000001</v>
      </c>
      <c r="L8" s="6">
        <v>16.437761300000002</v>
      </c>
      <c r="M8" s="6">
        <v>14.402588599999998</v>
      </c>
      <c r="N8" s="6">
        <f>SUM(B8:M8)</f>
        <v>802.54827670000009</v>
      </c>
    </row>
    <row r="9" spans="1:14" x14ac:dyDescent="0.25">
      <c r="A9" t="s">
        <v>0</v>
      </c>
      <c r="B9" s="6">
        <v>1.6114900000000001</v>
      </c>
      <c r="C9" s="6">
        <v>1.781728</v>
      </c>
      <c r="D9" s="6">
        <v>5.3256519999999998</v>
      </c>
      <c r="E9" s="6">
        <v>5.9065500000000002</v>
      </c>
      <c r="F9" s="6">
        <v>12.55988</v>
      </c>
      <c r="G9" s="6">
        <v>6.8304200000000002</v>
      </c>
      <c r="H9" s="6">
        <v>15.79702</v>
      </c>
      <c r="I9" s="6">
        <v>2.6178279999999998</v>
      </c>
      <c r="J9" s="6">
        <v>1.200169</v>
      </c>
      <c r="K9" s="6">
        <v>0.66079909999999997</v>
      </c>
      <c r="L9" s="6">
        <v>0.56339969999999995</v>
      </c>
      <c r="M9" s="6">
        <v>0.49791489999999999</v>
      </c>
      <c r="N9" s="6">
        <f>MAX(B9:M9)</f>
        <v>15.79702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0.44287650000000001</v>
      </c>
      <c r="C11" s="6">
        <v>0.59328689999999995</v>
      </c>
      <c r="D11" s="6">
        <v>0.48871140000000002</v>
      </c>
      <c r="E11" s="6">
        <v>0.46138079999999998</v>
      </c>
      <c r="F11" s="6">
        <v>0.39619280000000001</v>
      </c>
      <c r="G11" s="6">
        <v>0.39555299999999999</v>
      </c>
      <c r="H11" s="6">
        <v>0.63282629999999995</v>
      </c>
      <c r="I11" s="6">
        <v>2.6896610000000001</v>
      </c>
      <c r="J11" s="6">
        <v>0.74798940000000003</v>
      </c>
      <c r="K11" s="6">
        <v>0.6025353</v>
      </c>
      <c r="L11" s="6">
        <v>0.54645060000000001</v>
      </c>
      <c r="M11" s="6">
        <v>0.52907669999999996</v>
      </c>
      <c r="N11" s="6">
        <f>MIN(B11:M11)</f>
        <v>0.39555299999999999</v>
      </c>
    </row>
    <row r="12" spans="1:14" x14ac:dyDescent="0.25">
      <c r="A12" t="s">
        <v>19</v>
      </c>
      <c r="B12" s="6">
        <v>24.932675400000001</v>
      </c>
      <c r="C12" s="6">
        <v>99.373698699999977</v>
      </c>
      <c r="D12" s="6">
        <v>20.7231022</v>
      </c>
      <c r="E12" s="6">
        <v>15.928013199999997</v>
      </c>
      <c r="F12" s="6">
        <v>11.777089399999998</v>
      </c>
      <c r="G12" s="6">
        <v>70.577132700000021</v>
      </c>
      <c r="H12" s="6">
        <v>106.7516133</v>
      </c>
      <c r="I12" s="6">
        <v>273.92120500000004</v>
      </c>
      <c r="J12" s="6">
        <v>34.383320599999998</v>
      </c>
      <c r="K12" s="6">
        <v>20.646204200000003</v>
      </c>
      <c r="L12" s="6">
        <v>17.7614339</v>
      </c>
      <c r="M12" s="6">
        <v>25.451302600000002</v>
      </c>
      <c r="N12" s="6">
        <f>SUM(B12:M12)</f>
        <v>722.22679120000021</v>
      </c>
    </row>
    <row r="13" spans="1:14" x14ac:dyDescent="0.25">
      <c r="A13" t="s">
        <v>0</v>
      </c>
      <c r="B13" s="6">
        <v>1.2794669999999999</v>
      </c>
      <c r="C13" s="6">
        <v>9.8591789999999992</v>
      </c>
      <c r="D13" s="6">
        <v>1.248699</v>
      </c>
      <c r="E13" s="6">
        <v>0.63147739999999997</v>
      </c>
      <c r="F13" s="6">
        <v>0.47511639999999999</v>
      </c>
      <c r="G13" s="6">
        <v>5.4136110000000004</v>
      </c>
      <c r="H13" s="6">
        <v>6.7424809999999997</v>
      </c>
      <c r="I13" s="6">
        <v>15.7316</v>
      </c>
      <c r="J13" s="6">
        <v>2.4170120000000002</v>
      </c>
      <c r="K13" s="6">
        <v>0.76020620000000005</v>
      </c>
      <c r="L13" s="6">
        <v>0.60037669999999999</v>
      </c>
      <c r="M13" s="6">
        <v>1.741439</v>
      </c>
      <c r="N13" s="6">
        <f>MAX(B13:M13)</f>
        <v>15.7316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1.110258</v>
      </c>
      <c r="C15" s="6">
        <v>0.77253380000000005</v>
      </c>
      <c r="D15" s="6">
        <v>1.206378</v>
      </c>
      <c r="E15" s="6">
        <v>1.3929849999999999</v>
      </c>
      <c r="F15" s="6">
        <v>1.128738</v>
      </c>
      <c r="G15" s="6">
        <v>0.77965859999999998</v>
      </c>
      <c r="H15" s="6">
        <v>0.72804389999999997</v>
      </c>
      <c r="I15" s="6">
        <v>0.96815010000000001</v>
      </c>
      <c r="J15" s="6">
        <v>0.65096080000000001</v>
      </c>
      <c r="K15" s="6">
        <v>0.5133508</v>
      </c>
      <c r="L15" s="6">
        <v>0.46813959999999999</v>
      </c>
      <c r="M15" s="6">
        <v>0.68310519999999997</v>
      </c>
      <c r="N15" s="6">
        <f>MIN(B15:M15)</f>
        <v>0.46813959999999999</v>
      </c>
    </row>
    <row r="16" spans="1:14" x14ac:dyDescent="0.25">
      <c r="A16" t="s">
        <v>19</v>
      </c>
      <c r="B16" s="6">
        <v>70.207741999999982</v>
      </c>
      <c r="C16" s="6">
        <v>71.582969000000006</v>
      </c>
      <c r="D16" s="6">
        <v>73.489947000000001</v>
      </c>
      <c r="E16" s="6">
        <v>327.352777</v>
      </c>
      <c r="F16" s="6">
        <v>113.75682500000001</v>
      </c>
      <c r="G16" s="6">
        <v>30.131249799999999</v>
      </c>
      <c r="H16" s="6">
        <v>64.093240800000004</v>
      </c>
      <c r="I16" s="6">
        <v>80.235633100000001</v>
      </c>
      <c r="J16" s="6">
        <v>22.369548100000006</v>
      </c>
      <c r="K16" s="6">
        <v>17.508597200000004</v>
      </c>
      <c r="L16" s="6">
        <v>18.980762599999998</v>
      </c>
      <c r="M16" s="6">
        <v>31.450360600000003</v>
      </c>
      <c r="N16" s="6">
        <f>SUM(B16:M16)</f>
        <v>921.15965219999998</v>
      </c>
    </row>
    <row r="17" spans="1:14" x14ac:dyDescent="0.25">
      <c r="A17" t="s">
        <v>0</v>
      </c>
      <c r="B17" s="6">
        <v>3.4170210000000001</v>
      </c>
      <c r="C17" s="6">
        <v>5.4642840000000001</v>
      </c>
      <c r="D17" s="6">
        <v>4.6293499999999996</v>
      </c>
      <c r="E17" s="6">
        <v>19.494730000000001</v>
      </c>
      <c r="F17" s="6">
        <v>11.08935</v>
      </c>
      <c r="G17" s="6">
        <v>1.1517809999999999</v>
      </c>
      <c r="H17" s="6">
        <v>5.8077560000000004</v>
      </c>
      <c r="I17" s="6">
        <v>5.6155520000000001</v>
      </c>
      <c r="J17" s="6">
        <v>0.92308310000000005</v>
      </c>
      <c r="K17" s="6">
        <v>0.66264080000000003</v>
      </c>
      <c r="L17" s="6">
        <v>1.216996</v>
      </c>
      <c r="M17" s="6">
        <v>1.8074619999999999</v>
      </c>
      <c r="N17" s="6">
        <f>MAX(B17:M17)</f>
        <v>19.494730000000001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0.44404680000000002</v>
      </c>
      <c r="C19" s="6">
        <v>0.4356276</v>
      </c>
      <c r="D19" s="6">
        <v>4.6807619999999996</v>
      </c>
      <c r="E19" s="6">
        <v>7.1789529999999999</v>
      </c>
      <c r="F19" s="6">
        <v>4.0285279999999997</v>
      </c>
      <c r="G19" s="6">
        <v>2.240958</v>
      </c>
      <c r="H19" s="6">
        <v>1.2068129999999999</v>
      </c>
      <c r="I19" s="6">
        <v>1.045474</v>
      </c>
      <c r="J19" s="6">
        <v>0.76505199999999995</v>
      </c>
      <c r="K19" s="6">
        <v>0.65183360000000001</v>
      </c>
      <c r="L19" s="6">
        <v>0.61556080000000002</v>
      </c>
      <c r="M19" s="6">
        <v>0.5476434</v>
      </c>
      <c r="N19" s="6">
        <f>MIN(B19:M19)</f>
        <v>0.4356276</v>
      </c>
    </row>
    <row r="20" spans="1:14" x14ac:dyDescent="0.25">
      <c r="A20" t="s">
        <v>19</v>
      </c>
      <c r="B20" s="6">
        <v>18.547659600000003</v>
      </c>
      <c r="C20" s="6">
        <v>68.839149399999997</v>
      </c>
      <c r="D20" s="6">
        <v>319.45340100000004</v>
      </c>
      <c r="E20" s="6">
        <v>319.33210900000006</v>
      </c>
      <c r="F20" s="6">
        <v>316.01342499999998</v>
      </c>
      <c r="G20" s="6">
        <v>149.89684499999998</v>
      </c>
      <c r="H20" s="6">
        <v>47.793615000000003</v>
      </c>
      <c r="I20" s="6">
        <v>63.106493999999998</v>
      </c>
      <c r="J20" s="6">
        <v>26.360441800000007</v>
      </c>
      <c r="K20" s="6">
        <v>21.771456099999998</v>
      </c>
      <c r="L20" s="6">
        <v>20.551964099999999</v>
      </c>
      <c r="M20" s="6">
        <v>18.120194899999998</v>
      </c>
      <c r="N20" s="6">
        <f>SUM(B20:M20)</f>
        <v>1389.7867549000002</v>
      </c>
    </row>
    <row r="21" spans="1:14" x14ac:dyDescent="0.25">
      <c r="A21" t="s">
        <v>0</v>
      </c>
      <c r="B21" s="6">
        <v>0.96010479999999998</v>
      </c>
      <c r="C21" s="6">
        <v>5.9101309999999998</v>
      </c>
      <c r="D21" s="6">
        <v>21.017219999999998</v>
      </c>
      <c r="E21" s="6">
        <v>17.509679999999999</v>
      </c>
      <c r="F21" s="6">
        <v>20.42671</v>
      </c>
      <c r="G21" s="6">
        <v>7.6838930000000003</v>
      </c>
      <c r="H21" s="6">
        <v>2.088835</v>
      </c>
      <c r="I21" s="6">
        <v>4.2804029999999997</v>
      </c>
      <c r="J21" s="6">
        <v>1.073987</v>
      </c>
      <c r="K21" s="6">
        <v>0.76024409999999998</v>
      </c>
      <c r="L21" s="6">
        <v>0.77903060000000002</v>
      </c>
      <c r="M21" s="6">
        <v>0.67776230000000004</v>
      </c>
      <c r="N21" s="6">
        <f>MAX(B21:M21)</f>
        <v>21.017219999999998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0.50126990000000005</v>
      </c>
      <c r="C23" s="6">
        <v>0.70641370000000003</v>
      </c>
      <c r="D23" s="6">
        <v>0.52664040000000001</v>
      </c>
      <c r="E23" s="6">
        <v>1.1166640000000001</v>
      </c>
      <c r="F23" s="6">
        <v>2.6274459999999999</v>
      </c>
      <c r="G23" s="6">
        <v>3.2567889999999999</v>
      </c>
      <c r="H23" s="6">
        <v>1.0969739999999999</v>
      </c>
      <c r="I23" s="6">
        <v>1.089134</v>
      </c>
      <c r="J23" s="6">
        <v>0.72159300000000004</v>
      </c>
      <c r="K23" s="6">
        <v>0.64472969999999996</v>
      </c>
      <c r="L23" s="6">
        <v>0.58408340000000003</v>
      </c>
      <c r="M23" s="6">
        <v>0.78776369999999996</v>
      </c>
      <c r="N23" s="6">
        <f>MIN(B23:M23)</f>
        <v>0.50126990000000005</v>
      </c>
    </row>
    <row r="24" spans="1:14" x14ac:dyDescent="0.25">
      <c r="A24" t="s">
        <v>19</v>
      </c>
      <c r="B24" s="6">
        <v>27.501901999999994</v>
      </c>
      <c r="C24" s="6">
        <v>39.492206999999993</v>
      </c>
      <c r="D24" s="6">
        <v>78.642426499999999</v>
      </c>
      <c r="E24" s="6">
        <v>171.994666</v>
      </c>
      <c r="F24" s="6">
        <v>175.70777799999999</v>
      </c>
      <c r="G24" s="6">
        <v>223.39583100000002</v>
      </c>
      <c r="H24" s="6">
        <v>51.445875000000001</v>
      </c>
      <c r="I24" s="6">
        <v>112.46413500000003</v>
      </c>
      <c r="J24" s="6">
        <v>24.806158499999999</v>
      </c>
      <c r="K24" s="6">
        <v>21.554627799999995</v>
      </c>
      <c r="L24" s="6">
        <v>31.566855800000003</v>
      </c>
      <c r="M24" s="6">
        <v>50.097483099999984</v>
      </c>
      <c r="N24" s="6">
        <f>SUM(B24:M24)</f>
        <v>1008.6699457000001</v>
      </c>
    </row>
    <row r="25" spans="1:14" x14ac:dyDescent="0.25">
      <c r="A25" t="s">
        <v>0</v>
      </c>
      <c r="B25" s="6">
        <v>1.673597</v>
      </c>
      <c r="C25" s="6">
        <v>2.5484749999999998</v>
      </c>
      <c r="D25" s="6">
        <v>9.3298699999999997</v>
      </c>
      <c r="E25" s="6">
        <v>15.09083</v>
      </c>
      <c r="F25" s="6">
        <v>12.896430000000001</v>
      </c>
      <c r="G25" s="6">
        <v>12.61938</v>
      </c>
      <c r="H25" s="6">
        <v>2.9250750000000001</v>
      </c>
      <c r="I25" s="6">
        <v>10.98541</v>
      </c>
      <c r="J25" s="6">
        <v>1.049587</v>
      </c>
      <c r="K25" s="6">
        <v>0.83803470000000002</v>
      </c>
      <c r="L25" s="6">
        <v>2.7127720000000002</v>
      </c>
      <c r="M25" s="6">
        <v>3.7560609999999999</v>
      </c>
      <c r="N25" s="6">
        <f>MAX(B25:M25)</f>
        <v>15.09083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0.52570249999999996</v>
      </c>
      <c r="C27" s="6">
        <v>0.52364160000000004</v>
      </c>
      <c r="D27" s="6">
        <v>1.0534380000000001</v>
      </c>
      <c r="E27" s="6">
        <v>1.52895</v>
      </c>
      <c r="F27" s="6">
        <v>0.83716369999999996</v>
      </c>
      <c r="G27" s="6">
        <v>1.001382</v>
      </c>
      <c r="H27" s="6">
        <v>0.93290930000000005</v>
      </c>
      <c r="I27" s="6">
        <v>0.82544200000000001</v>
      </c>
      <c r="J27" s="6">
        <v>0.56575129999999996</v>
      </c>
      <c r="K27" s="6">
        <v>0.49532609999999999</v>
      </c>
      <c r="L27" s="6">
        <v>0.45793260000000002</v>
      </c>
      <c r="M27" s="6">
        <v>0.41868139999999998</v>
      </c>
      <c r="N27" s="6">
        <f>MIN(B27:M27)</f>
        <v>0.41868139999999998</v>
      </c>
    </row>
    <row r="28" spans="1:14" x14ac:dyDescent="0.25">
      <c r="A28" t="s">
        <v>19</v>
      </c>
      <c r="B28" s="6">
        <v>22.063233100000009</v>
      </c>
      <c r="C28" s="6">
        <v>22.704343099999996</v>
      </c>
      <c r="D28" s="6">
        <v>151.70217499999998</v>
      </c>
      <c r="E28" s="6">
        <v>206.32775099999998</v>
      </c>
      <c r="F28" s="6">
        <v>112.88844120000002</v>
      </c>
      <c r="G28" s="6">
        <v>82.234177000000031</v>
      </c>
      <c r="H28" s="6">
        <v>50.679079799999997</v>
      </c>
      <c r="I28" s="6">
        <v>43.029121500000002</v>
      </c>
      <c r="J28" s="6">
        <v>20.859854099999996</v>
      </c>
      <c r="K28" s="6">
        <v>16.327632099999999</v>
      </c>
      <c r="L28" s="6">
        <v>14.809379</v>
      </c>
      <c r="M28" s="6">
        <v>14.827884700000004</v>
      </c>
      <c r="N28" s="6">
        <f>SUM(B28:M28)</f>
        <v>758.45307159999993</v>
      </c>
    </row>
    <row r="29" spans="1:14" x14ac:dyDescent="0.25">
      <c r="A29" t="s">
        <v>0</v>
      </c>
      <c r="B29" s="6">
        <v>1.2233069999999999</v>
      </c>
      <c r="C29" s="6">
        <v>1.577291</v>
      </c>
      <c r="D29" s="6">
        <v>7.3747749999999996</v>
      </c>
      <c r="E29" s="6">
        <v>16.423069999999999</v>
      </c>
      <c r="F29" s="6">
        <v>13.309710000000001</v>
      </c>
      <c r="G29" s="6">
        <v>6.3169120000000003</v>
      </c>
      <c r="H29" s="6">
        <v>2.9005550000000002</v>
      </c>
      <c r="I29" s="6">
        <v>2.3190659999999998</v>
      </c>
      <c r="J29" s="6">
        <v>0.96907540000000003</v>
      </c>
      <c r="K29" s="6">
        <v>0.56246099999999999</v>
      </c>
      <c r="L29" s="6">
        <v>0.58839379999999997</v>
      </c>
      <c r="M29" s="6">
        <v>0.65858139999999998</v>
      </c>
      <c r="N29" s="6">
        <f>MAX(B29:M29)</f>
        <v>16.423069999999999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0.40217199999999997</v>
      </c>
      <c r="C31" s="6">
        <v>0.47142630000000002</v>
      </c>
      <c r="D31" s="6">
        <v>0.41015699999999999</v>
      </c>
      <c r="E31" s="6">
        <v>0.79274270000000002</v>
      </c>
      <c r="F31" s="6">
        <v>1.0550280000000001</v>
      </c>
      <c r="G31" s="6">
        <v>2.3830490000000002</v>
      </c>
      <c r="H31" s="6">
        <v>1.5684910000000001</v>
      </c>
      <c r="I31" s="6">
        <v>0.93240999999999996</v>
      </c>
      <c r="J31" s="6">
        <v>0.67901690000000003</v>
      </c>
      <c r="K31" s="6">
        <v>0.51934780000000003</v>
      </c>
      <c r="L31" s="6">
        <v>0.4618274</v>
      </c>
      <c r="M31" s="6">
        <v>0.4460847</v>
      </c>
      <c r="N31" s="6">
        <f>MIN(B31:M31)</f>
        <v>0.40217199999999997</v>
      </c>
    </row>
    <row r="32" spans="1:14" x14ac:dyDescent="0.25">
      <c r="A32" t="s">
        <v>19</v>
      </c>
      <c r="B32" s="6">
        <v>24.210577900000001</v>
      </c>
      <c r="C32" s="6">
        <v>21.9220425</v>
      </c>
      <c r="D32" s="6">
        <v>74.870389899999992</v>
      </c>
      <c r="E32" s="6">
        <v>57.762089900000007</v>
      </c>
      <c r="F32" s="6">
        <v>152.21022100000002</v>
      </c>
      <c r="G32" s="6">
        <v>120.29847199999999</v>
      </c>
      <c r="H32" s="6">
        <v>93.123606999999993</v>
      </c>
      <c r="I32" s="6">
        <v>89.404807500000004</v>
      </c>
      <c r="J32" s="6">
        <v>31.999525299999998</v>
      </c>
      <c r="K32" s="6">
        <v>18.291943700000001</v>
      </c>
      <c r="L32" s="6">
        <v>15.542650199999999</v>
      </c>
      <c r="M32" s="6">
        <v>20.3172718</v>
      </c>
      <c r="N32" s="6">
        <f>SUM(B32:M32)</f>
        <v>719.95359870000004</v>
      </c>
    </row>
    <row r="33" spans="1:14" x14ac:dyDescent="0.25">
      <c r="A33" t="s">
        <v>0</v>
      </c>
      <c r="B33" s="6">
        <v>2.1331500000000001</v>
      </c>
      <c r="C33" s="6">
        <v>1.4012169999999999</v>
      </c>
      <c r="D33" s="6">
        <v>5.9544899999999998</v>
      </c>
      <c r="E33" s="6">
        <v>3.4062600000000001</v>
      </c>
      <c r="F33" s="6">
        <v>8.9554179999999999</v>
      </c>
      <c r="G33" s="6">
        <v>6.780119</v>
      </c>
      <c r="H33" s="6">
        <v>5.5160450000000001</v>
      </c>
      <c r="I33" s="6">
        <v>6.757536</v>
      </c>
      <c r="J33" s="6">
        <v>2.1163979999999998</v>
      </c>
      <c r="K33" s="6">
        <v>0.75195670000000003</v>
      </c>
      <c r="L33" s="6">
        <v>0.62766040000000001</v>
      </c>
      <c r="M33" s="6">
        <v>1.351893</v>
      </c>
      <c r="N33" s="6">
        <f>MAX(B33:M33)</f>
        <v>8.9554179999999999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0.59971359999999996</v>
      </c>
      <c r="C35" s="6">
        <v>0.71877869999999999</v>
      </c>
      <c r="D35" s="6">
        <v>0.445355</v>
      </c>
      <c r="E35" s="6">
        <v>0.56469879999999995</v>
      </c>
      <c r="F35" s="6">
        <v>2.0552969999999999</v>
      </c>
      <c r="G35" s="6">
        <v>2.2813479999999999</v>
      </c>
      <c r="H35" s="6">
        <v>2.0220410000000002</v>
      </c>
      <c r="I35" s="6">
        <v>1.033973</v>
      </c>
      <c r="J35" s="6">
        <v>0.69722320000000004</v>
      </c>
      <c r="K35" s="6">
        <v>0.589395</v>
      </c>
      <c r="L35" s="6">
        <v>0.52531059999999996</v>
      </c>
      <c r="M35" s="6">
        <v>0.49190200000000001</v>
      </c>
      <c r="N35" s="6">
        <f>MIN(B35:M35)</f>
        <v>0.445355</v>
      </c>
    </row>
    <row r="36" spans="1:14" x14ac:dyDescent="0.25">
      <c r="A36" t="s">
        <v>19</v>
      </c>
      <c r="B36" s="6">
        <v>63.452695900000002</v>
      </c>
      <c r="C36" s="6">
        <v>53.109967300000001</v>
      </c>
      <c r="D36" s="6">
        <v>18.822283699999996</v>
      </c>
      <c r="E36" s="6">
        <v>225.5756586</v>
      </c>
      <c r="F36" s="6">
        <v>166.06588500000001</v>
      </c>
      <c r="G36" s="6">
        <v>225.95357000000001</v>
      </c>
      <c r="H36" s="6">
        <v>113.15122799999999</v>
      </c>
      <c r="I36" s="6">
        <v>75.566063</v>
      </c>
      <c r="J36" s="6">
        <v>25.853323700000004</v>
      </c>
      <c r="K36" s="6">
        <v>19.880526800000002</v>
      </c>
      <c r="L36" s="6">
        <v>17.082848200000004</v>
      </c>
      <c r="M36" s="6">
        <v>23.139676300000001</v>
      </c>
      <c r="N36" s="6">
        <f>SUM(B36:M36)</f>
        <v>1027.6537264999999</v>
      </c>
    </row>
    <row r="37" spans="1:14" x14ac:dyDescent="0.25">
      <c r="A37" t="s">
        <v>0</v>
      </c>
      <c r="B37" s="6">
        <v>4.6379729999999997</v>
      </c>
      <c r="C37" s="6">
        <v>3.6369449999999999</v>
      </c>
      <c r="D37" s="6">
        <v>1.135545</v>
      </c>
      <c r="E37" s="6">
        <v>13.707549999999999</v>
      </c>
      <c r="F37" s="6">
        <v>11.69881</v>
      </c>
      <c r="G37" s="6">
        <v>15.224030000000001</v>
      </c>
      <c r="H37" s="6">
        <v>6.8611550000000001</v>
      </c>
      <c r="I37" s="6">
        <v>6.3498659999999996</v>
      </c>
      <c r="J37" s="6">
        <v>1.2807280000000001</v>
      </c>
      <c r="K37" s="6">
        <v>0.69257409999999997</v>
      </c>
      <c r="L37" s="6">
        <v>0.58643690000000004</v>
      </c>
      <c r="M37" s="6">
        <v>1.454931</v>
      </c>
      <c r="N37" s="6">
        <f>MAX(B37:M37)</f>
        <v>15.224030000000001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0.56669950000000002</v>
      </c>
      <c r="C39" s="6">
        <v>0.4918112</v>
      </c>
      <c r="D39" s="6">
        <v>1.263525</v>
      </c>
      <c r="E39" s="6">
        <v>0.46467979999999998</v>
      </c>
      <c r="F39" s="6">
        <v>0.60995069999999996</v>
      </c>
      <c r="G39" s="6">
        <v>0.42570819999999998</v>
      </c>
      <c r="H39" s="6">
        <v>0.40800959999999997</v>
      </c>
      <c r="I39" s="6">
        <v>0.6430382</v>
      </c>
      <c r="J39" s="6">
        <v>0.49778800000000001</v>
      </c>
      <c r="K39" s="6">
        <v>0.4185528</v>
      </c>
      <c r="L39" s="6">
        <v>0.35393790000000003</v>
      </c>
      <c r="M39" s="6">
        <v>0.34325299999999997</v>
      </c>
      <c r="N39" s="6">
        <f>MIN(B39:M39)</f>
        <v>0.34325299999999997</v>
      </c>
    </row>
    <row r="40" spans="1:14" x14ac:dyDescent="0.25">
      <c r="A40" t="s">
        <v>19</v>
      </c>
      <c r="B40" s="6">
        <v>23.665403600000001</v>
      </c>
      <c r="C40" s="6">
        <v>27.888065900000001</v>
      </c>
      <c r="D40" s="6">
        <v>79.186523999999991</v>
      </c>
      <c r="E40" s="6">
        <v>26.015553500000003</v>
      </c>
      <c r="F40" s="6">
        <v>59.703909700000025</v>
      </c>
      <c r="G40" s="6">
        <v>15.075579299999998</v>
      </c>
      <c r="H40" s="6">
        <v>34.12000590000001</v>
      </c>
      <c r="I40" s="6">
        <v>76.068166500000004</v>
      </c>
      <c r="J40" s="6">
        <v>25.029059000000004</v>
      </c>
      <c r="K40" s="6">
        <v>19.736335800000003</v>
      </c>
      <c r="L40" s="6">
        <v>11.715142500000002</v>
      </c>
      <c r="M40" s="6">
        <v>14.895773399999998</v>
      </c>
      <c r="N40" s="6">
        <f>SUM(B40:M40)</f>
        <v>413.09951910000007</v>
      </c>
    </row>
    <row r="41" spans="1:14" x14ac:dyDescent="0.25">
      <c r="A41" t="s">
        <v>0</v>
      </c>
      <c r="B41" s="6">
        <v>1.1531549999999999</v>
      </c>
      <c r="C41" s="6">
        <v>1.779426</v>
      </c>
      <c r="D41" s="6">
        <v>3.9799259999999999</v>
      </c>
      <c r="E41" s="6">
        <v>2.7111999999999998</v>
      </c>
      <c r="F41" s="6">
        <v>4.4394640000000001</v>
      </c>
      <c r="G41" s="6">
        <v>0.5879489</v>
      </c>
      <c r="H41" s="6">
        <v>2.4855160000000001</v>
      </c>
      <c r="I41" s="6">
        <v>7.1918119999999996</v>
      </c>
      <c r="J41" s="6">
        <v>1.5359240000000001</v>
      </c>
      <c r="K41" s="6">
        <v>1.254068</v>
      </c>
      <c r="L41" s="6">
        <v>0.4129603</v>
      </c>
      <c r="M41" s="6">
        <v>1.0901240000000001</v>
      </c>
      <c r="N41" s="6">
        <f>MAX(B41:M41)</f>
        <v>7.1918119999999996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0.42860029999999999</v>
      </c>
      <c r="C43" s="6">
        <v>0.67887209999999998</v>
      </c>
      <c r="D43" s="6">
        <v>0.59343639999999998</v>
      </c>
      <c r="E43" s="6">
        <v>0.44665199999999999</v>
      </c>
      <c r="F43" s="6">
        <v>2.1604350000000001</v>
      </c>
      <c r="G43" s="6">
        <v>0.77109340000000004</v>
      </c>
      <c r="H43" s="6">
        <v>0.62410160000000003</v>
      </c>
      <c r="I43" s="6">
        <v>0.54856930000000004</v>
      </c>
      <c r="J43" s="6">
        <v>0.48381000000000002</v>
      </c>
      <c r="K43" s="6">
        <v>0.40193410000000002</v>
      </c>
      <c r="L43" s="6">
        <v>0.38295780000000001</v>
      </c>
      <c r="M43" s="6">
        <v>0.39494040000000002</v>
      </c>
      <c r="N43" s="6">
        <f>MIN(B43:M43)</f>
        <v>0.38295780000000001</v>
      </c>
    </row>
    <row r="44" spans="1:14" x14ac:dyDescent="0.25">
      <c r="A44" t="s">
        <v>19</v>
      </c>
      <c r="B44" s="6">
        <v>55.016334299999997</v>
      </c>
      <c r="C44" s="6">
        <v>61.064876300000002</v>
      </c>
      <c r="D44" s="6">
        <v>35.242173200000003</v>
      </c>
      <c r="E44" s="6">
        <v>151.4978954</v>
      </c>
      <c r="F44" s="6">
        <v>208.35387800000004</v>
      </c>
      <c r="G44" s="6">
        <v>36.255487799999997</v>
      </c>
      <c r="H44" s="6">
        <v>24.410476199999998</v>
      </c>
      <c r="I44" s="6">
        <v>45.588856499999991</v>
      </c>
      <c r="J44" s="6">
        <v>21.281972700000001</v>
      </c>
      <c r="K44" s="6">
        <v>13.4183328</v>
      </c>
      <c r="L44" s="6">
        <v>18.3594425</v>
      </c>
      <c r="M44" s="6">
        <v>16.229821100000002</v>
      </c>
      <c r="N44" s="6">
        <f>SUM(B44:M44)</f>
        <v>686.71954679999999</v>
      </c>
    </row>
    <row r="45" spans="1:14" x14ac:dyDescent="0.25">
      <c r="A45" t="s">
        <v>0</v>
      </c>
      <c r="B45" s="6">
        <v>4.2111429999999999</v>
      </c>
      <c r="C45" s="6">
        <v>5.7520769999999999</v>
      </c>
      <c r="D45" s="6">
        <v>2.4720960000000001</v>
      </c>
      <c r="E45" s="6">
        <v>9.7575570000000003</v>
      </c>
      <c r="F45" s="6">
        <v>12.232049999999999</v>
      </c>
      <c r="G45" s="6">
        <v>1.9545239999999999</v>
      </c>
      <c r="H45" s="6">
        <v>1.124798</v>
      </c>
      <c r="I45" s="6">
        <v>2.8111410000000001</v>
      </c>
      <c r="J45" s="6">
        <v>1.320681</v>
      </c>
      <c r="K45" s="6">
        <v>0.47806149999999997</v>
      </c>
      <c r="L45" s="6">
        <v>1.332481</v>
      </c>
      <c r="M45" s="6">
        <v>0.93838069999999996</v>
      </c>
      <c r="N45" s="6">
        <f>MAX(B45:M45)</f>
        <v>12.232049999999999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0.3626007</v>
      </c>
      <c r="C47" s="6">
        <v>0.48088120000000001</v>
      </c>
      <c r="D47" s="6">
        <v>0.44403569999999998</v>
      </c>
      <c r="E47" s="6">
        <v>0.35616500000000001</v>
      </c>
      <c r="F47" s="6">
        <v>0.33187499999999998</v>
      </c>
      <c r="G47" s="6">
        <v>0.31187789999999999</v>
      </c>
      <c r="H47" s="6">
        <v>0.28682039999999998</v>
      </c>
      <c r="I47" s="6">
        <v>0.2861419</v>
      </c>
      <c r="J47" s="6">
        <v>0.25680770000000003</v>
      </c>
      <c r="K47" s="6">
        <v>0.2454974</v>
      </c>
      <c r="L47" s="6">
        <v>0.22752639999999999</v>
      </c>
      <c r="M47" s="6">
        <v>0.2256484</v>
      </c>
      <c r="N47" s="6">
        <f>MIN(B47:M47)</f>
        <v>0.2256484</v>
      </c>
    </row>
    <row r="48" spans="1:14" x14ac:dyDescent="0.25">
      <c r="A48" t="s">
        <v>19</v>
      </c>
      <c r="B48" s="6">
        <v>16.879478899999999</v>
      </c>
      <c r="C48" s="6">
        <v>42.420253599999995</v>
      </c>
      <c r="D48" s="6">
        <v>55.532592599999994</v>
      </c>
      <c r="E48" s="6">
        <v>16.762303000000003</v>
      </c>
      <c r="F48" s="6">
        <v>12.336304</v>
      </c>
      <c r="G48" s="6">
        <v>15.074567299999998</v>
      </c>
      <c r="H48" s="6">
        <v>11.294508999999998</v>
      </c>
      <c r="I48" s="6">
        <v>14.091298099999999</v>
      </c>
      <c r="J48" s="6">
        <v>12.3936238</v>
      </c>
      <c r="K48" s="6">
        <v>9.4368289999999995</v>
      </c>
      <c r="L48" s="6">
        <v>7.5456206000000003</v>
      </c>
      <c r="M48" s="6">
        <v>16.012328299999997</v>
      </c>
      <c r="N48" s="6">
        <f>SUM(B48:M48)</f>
        <v>229.77970820000002</v>
      </c>
    </row>
    <row r="49" spans="1:14" x14ac:dyDescent="0.25">
      <c r="A49" t="s">
        <v>0</v>
      </c>
      <c r="B49" s="6">
        <v>1.124261</v>
      </c>
      <c r="C49" s="6">
        <v>3.6645859999999999</v>
      </c>
      <c r="D49" s="6">
        <v>5.3046259999999998</v>
      </c>
      <c r="E49" s="6">
        <v>1.1147659999999999</v>
      </c>
      <c r="F49" s="6">
        <v>0.63927840000000002</v>
      </c>
      <c r="G49" s="6">
        <v>0.73862620000000001</v>
      </c>
      <c r="H49" s="6">
        <v>0.62660000000000005</v>
      </c>
      <c r="I49" s="6">
        <v>0.91898080000000004</v>
      </c>
      <c r="J49" s="6">
        <v>0.93653779999999998</v>
      </c>
      <c r="K49" s="6">
        <v>0.49924400000000002</v>
      </c>
      <c r="L49" s="6">
        <v>0.2847961</v>
      </c>
      <c r="M49" s="6">
        <v>1.4575050000000001</v>
      </c>
      <c r="N49" s="6">
        <f>MAX(B49:M49)</f>
        <v>5.3046259999999998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0.26154539999999998</v>
      </c>
      <c r="C51" s="6">
        <v>0.36608030000000003</v>
      </c>
      <c r="D51" s="6">
        <v>1.8503769999999999</v>
      </c>
      <c r="E51" s="6">
        <v>1.055212</v>
      </c>
      <c r="F51" s="6">
        <v>1.537283</v>
      </c>
      <c r="G51" s="6">
        <v>3.716968</v>
      </c>
      <c r="H51" s="6">
        <v>0.74946210000000002</v>
      </c>
      <c r="I51" s="6">
        <v>0.59224860000000001</v>
      </c>
      <c r="J51" s="6">
        <v>0.54605939999999997</v>
      </c>
      <c r="K51" s="6">
        <v>0.43298880000000001</v>
      </c>
      <c r="L51" s="6">
        <v>0.37862210000000002</v>
      </c>
      <c r="M51" s="6">
        <v>0.3594408</v>
      </c>
      <c r="N51" s="6">
        <f>MIN(B51:M51)</f>
        <v>0.26154539999999998</v>
      </c>
    </row>
    <row r="52" spans="1:14" x14ac:dyDescent="0.25">
      <c r="A52" t="s">
        <v>19</v>
      </c>
      <c r="B52" s="6">
        <v>31.971433899999994</v>
      </c>
      <c r="C52" s="6">
        <v>53.635496099999997</v>
      </c>
      <c r="D52" s="6">
        <v>218.23797800000003</v>
      </c>
      <c r="E52" s="6">
        <v>122.03968799999997</v>
      </c>
      <c r="F52" s="6">
        <v>97.985047000000023</v>
      </c>
      <c r="G52" s="6">
        <v>259.56341200000003</v>
      </c>
      <c r="H52" s="6">
        <v>41.140597000000014</v>
      </c>
      <c r="I52" s="6">
        <v>21.974835500000005</v>
      </c>
      <c r="J52" s="6">
        <v>22.111370600000008</v>
      </c>
      <c r="K52" s="6">
        <v>15.610846900000002</v>
      </c>
      <c r="L52" s="6">
        <v>12.703672300000003</v>
      </c>
      <c r="M52" s="6">
        <v>12.575461900000002</v>
      </c>
      <c r="N52" s="6">
        <f>SUM(B52:M52)</f>
        <v>909.54983920000006</v>
      </c>
    </row>
    <row r="53" spans="1:14" x14ac:dyDescent="0.25">
      <c r="A53" t="s">
        <v>0</v>
      </c>
      <c r="B53" s="6">
        <v>3.119272</v>
      </c>
      <c r="C53" s="6">
        <v>8.4612210000000001</v>
      </c>
      <c r="D53" s="6">
        <v>12.55973</v>
      </c>
      <c r="E53" s="6">
        <v>8.3603780000000008</v>
      </c>
      <c r="F53" s="6">
        <v>5.5306319999999998</v>
      </c>
      <c r="G53" s="6">
        <v>12.926069999999999</v>
      </c>
      <c r="H53" s="6">
        <v>3.4089749999999999</v>
      </c>
      <c r="I53" s="6">
        <v>0.94267270000000003</v>
      </c>
      <c r="J53" s="6">
        <v>1.1591320000000001</v>
      </c>
      <c r="K53" s="6">
        <v>0.63979779999999997</v>
      </c>
      <c r="L53" s="6">
        <v>0.4306161</v>
      </c>
      <c r="M53" s="6">
        <v>1.200663</v>
      </c>
      <c r="N53" s="6">
        <f>MAX(B53:M53)</f>
        <v>12.926069999999999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0.3274571</v>
      </c>
      <c r="C55" s="6">
        <v>0.32224429999999998</v>
      </c>
      <c r="D55" s="6">
        <v>3.2725599999999999</v>
      </c>
      <c r="E55" s="6">
        <v>3.438272</v>
      </c>
      <c r="F55" s="6">
        <v>1.6828190000000001</v>
      </c>
      <c r="G55" s="6">
        <v>1.2328570000000001</v>
      </c>
      <c r="H55" s="6">
        <v>0.71135859999999995</v>
      </c>
      <c r="I55" s="6">
        <v>0.63488</v>
      </c>
      <c r="J55" s="6">
        <v>0.49151479999999997</v>
      </c>
      <c r="K55" s="6">
        <v>0.42638549999999997</v>
      </c>
      <c r="L55" s="6">
        <v>0.37812659999999998</v>
      </c>
      <c r="M55" s="6">
        <v>0.37667659999999997</v>
      </c>
      <c r="N55" s="6">
        <f>MIN(B55:M55)</f>
        <v>0.32224429999999998</v>
      </c>
    </row>
    <row r="56" spans="1:14" x14ac:dyDescent="0.25">
      <c r="A56" t="s">
        <v>19</v>
      </c>
      <c r="B56" s="6">
        <v>17.137732400000004</v>
      </c>
      <c r="C56" s="6">
        <v>45.080928700000001</v>
      </c>
      <c r="D56" s="6">
        <v>234.75475900000001</v>
      </c>
      <c r="E56" s="6">
        <v>198.65324399999997</v>
      </c>
      <c r="F56" s="6">
        <v>153.27813499999991</v>
      </c>
      <c r="G56" s="6">
        <v>96.173469000000011</v>
      </c>
      <c r="H56" s="6">
        <v>40.06906330000001</v>
      </c>
      <c r="I56" s="6">
        <v>28.020220999999999</v>
      </c>
      <c r="J56" s="6">
        <v>16.2379134</v>
      </c>
      <c r="K56" s="6">
        <v>14.170556300000001</v>
      </c>
      <c r="L56" s="6">
        <v>12.405985599999999</v>
      </c>
      <c r="M56" s="6">
        <v>21.0072115</v>
      </c>
      <c r="N56" s="6">
        <f>SUM(B56:M56)</f>
        <v>876.98921919999998</v>
      </c>
    </row>
    <row r="57" spans="1:14" x14ac:dyDescent="0.25">
      <c r="A57" t="s">
        <v>0</v>
      </c>
      <c r="B57" s="6">
        <v>1.2739480000000001</v>
      </c>
      <c r="C57" s="6">
        <v>6.2172599999999996</v>
      </c>
      <c r="D57" s="6">
        <v>12.797980000000001</v>
      </c>
      <c r="E57" s="6">
        <v>12.24689</v>
      </c>
      <c r="F57" s="6">
        <v>8.7363359999999997</v>
      </c>
      <c r="G57" s="6">
        <v>6.3489409999999999</v>
      </c>
      <c r="H57" s="6">
        <v>3.3445309999999999</v>
      </c>
      <c r="I57" s="6">
        <v>1.2456579999999999</v>
      </c>
      <c r="J57" s="6">
        <v>0.62291929999999995</v>
      </c>
      <c r="K57" s="6">
        <v>0.48899809999999999</v>
      </c>
      <c r="L57" s="6">
        <v>0.42454249999999999</v>
      </c>
      <c r="M57" s="6">
        <v>1.316411</v>
      </c>
      <c r="N57" s="6">
        <f>MAX(B57:M57)</f>
        <v>12.797980000000001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0.34383249999999999</v>
      </c>
      <c r="C59" s="6">
        <v>0.32006220000000002</v>
      </c>
      <c r="D59" s="6">
        <v>0.30753409999999998</v>
      </c>
      <c r="E59" s="6">
        <v>0.2828466</v>
      </c>
      <c r="F59" s="6">
        <v>0.2741054</v>
      </c>
      <c r="G59" s="6">
        <v>0.93407779999999996</v>
      </c>
      <c r="H59" s="6">
        <v>0.79555240000000005</v>
      </c>
      <c r="I59" s="6">
        <v>0.41261300000000001</v>
      </c>
      <c r="J59" s="6">
        <v>0.34166370000000001</v>
      </c>
      <c r="K59" s="6">
        <v>0.34165770000000001</v>
      </c>
      <c r="L59" s="6">
        <v>0.28228809999999999</v>
      </c>
      <c r="M59" s="6">
        <v>0.29628320000000002</v>
      </c>
      <c r="N59" s="6">
        <f>MIN(B59:M59)</f>
        <v>0.2741054</v>
      </c>
    </row>
    <row r="60" spans="1:14" x14ac:dyDescent="0.25">
      <c r="A60" t="s">
        <v>19</v>
      </c>
      <c r="B60" s="6">
        <v>14.538723200000003</v>
      </c>
      <c r="C60" s="6">
        <v>11.434096899999998</v>
      </c>
      <c r="D60" s="6">
        <v>14.255038299999999</v>
      </c>
      <c r="E60" s="6">
        <v>12.003503500000003</v>
      </c>
      <c r="F60" s="6">
        <v>10.108675399999999</v>
      </c>
      <c r="G60" s="6">
        <v>63.656158800000007</v>
      </c>
      <c r="H60" s="6">
        <v>62.642652399999974</v>
      </c>
      <c r="I60" s="6">
        <v>20.603051399999995</v>
      </c>
      <c r="J60" s="6">
        <v>12.371172099999997</v>
      </c>
      <c r="K60" s="6">
        <v>21.027171599999999</v>
      </c>
      <c r="L60" s="6">
        <v>16.438446899999999</v>
      </c>
      <c r="M60" s="6">
        <v>29.510380599999998</v>
      </c>
      <c r="N60" s="6">
        <f>SUM(B60:M60)</f>
        <v>288.58907110000001</v>
      </c>
    </row>
    <row r="61" spans="1:14" x14ac:dyDescent="0.25">
      <c r="A61" t="s">
        <v>0</v>
      </c>
      <c r="B61" s="6">
        <v>0.9108214</v>
      </c>
      <c r="C61" s="6">
        <v>0.56682909999999997</v>
      </c>
      <c r="D61" s="6">
        <v>0.83039070000000004</v>
      </c>
      <c r="E61" s="6">
        <v>0.61245760000000005</v>
      </c>
      <c r="F61" s="6">
        <v>0.47246460000000001</v>
      </c>
      <c r="G61" s="6">
        <v>3.4506139999999998</v>
      </c>
      <c r="H61" s="6">
        <v>5.002389</v>
      </c>
      <c r="I61" s="6">
        <v>1.290427</v>
      </c>
      <c r="J61" s="6">
        <v>0.52511300000000005</v>
      </c>
      <c r="K61" s="6">
        <v>1.8326290000000001</v>
      </c>
      <c r="L61" s="6">
        <v>1.386898</v>
      </c>
      <c r="M61" s="6">
        <v>3.233155</v>
      </c>
      <c r="N61" s="6">
        <f>MAX(B61:M61)</f>
        <v>5.002389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0.44932699999999998</v>
      </c>
      <c r="C63" s="6">
        <v>0.31659199999999998</v>
      </c>
      <c r="D63" s="6">
        <v>0.28840949999999999</v>
      </c>
      <c r="E63" s="6">
        <v>0.42130699999999999</v>
      </c>
      <c r="F63" s="6">
        <v>0.30743939999999997</v>
      </c>
      <c r="G63" s="6">
        <v>0.75908410000000004</v>
      </c>
      <c r="H63" s="6">
        <v>0.39653260000000001</v>
      </c>
      <c r="I63" s="6">
        <v>0.59871160000000001</v>
      </c>
      <c r="J63" s="6">
        <v>0.28307939999999998</v>
      </c>
      <c r="K63" s="6">
        <v>0.24706939999999999</v>
      </c>
      <c r="L63" s="6">
        <v>0.23011390000000001</v>
      </c>
      <c r="M63" s="6">
        <v>0.22210289999999999</v>
      </c>
      <c r="N63" s="6">
        <f>MIN(B63:M63)</f>
        <v>0.22210289999999999</v>
      </c>
    </row>
    <row r="64" spans="1:14" x14ac:dyDescent="0.25">
      <c r="A64" t="s">
        <v>19</v>
      </c>
      <c r="B64" s="6">
        <v>25.946010599999997</v>
      </c>
      <c r="C64" s="6">
        <v>13.433105499999998</v>
      </c>
      <c r="D64" s="6">
        <v>18.830181800000005</v>
      </c>
      <c r="E64" s="6">
        <v>42.762793000000002</v>
      </c>
      <c r="F64" s="6">
        <v>23.762457899999998</v>
      </c>
      <c r="G64" s="6">
        <v>49.166182199999994</v>
      </c>
      <c r="H64" s="6">
        <v>33.962999199999999</v>
      </c>
      <c r="I64" s="6">
        <v>33.446823799999997</v>
      </c>
      <c r="J64" s="6">
        <v>12.390645799999996</v>
      </c>
      <c r="K64" s="6">
        <v>8.125855099999999</v>
      </c>
      <c r="L64" s="6">
        <v>7.3701693000000015</v>
      </c>
      <c r="M64" s="6">
        <v>8.189360599999997</v>
      </c>
      <c r="N64" s="6">
        <f>SUM(B64:M64)</f>
        <v>277.38658479999998</v>
      </c>
    </row>
    <row r="65" spans="1:14" x14ac:dyDescent="0.25">
      <c r="A65" t="s">
        <v>0</v>
      </c>
      <c r="B65" s="6">
        <v>1.418337</v>
      </c>
      <c r="C65" s="6">
        <v>0.65688360000000001</v>
      </c>
      <c r="D65" s="6">
        <v>1.6114170000000001</v>
      </c>
      <c r="E65" s="6">
        <v>3.308246</v>
      </c>
      <c r="F65" s="6">
        <v>2.1204939999999999</v>
      </c>
      <c r="G65" s="6">
        <v>4.3535139999999997</v>
      </c>
      <c r="H65" s="6">
        <v>3.7664399999999998</v>
      </c>
      <c r="I65" s="6">
        <v>1.877767</v>
      </c>
      <c r="J65" s="6">
        <v>0.83824240000000005</v>
      </c>
      <c r="K65" s="6">
        <v>0.28118900000000002</v>
      </c>
      <c r="L65" s="6">
        <v>0.2461991</v>
      </c>
      <c r="M65" s="6">
        <v>0.40058139999999998</v>
      </c>
      <c r="N65" s="6">
        <f>MAX(B65:M65)</f>
        <v>4.3535139999999997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0.26726100000000003</v>
      </c>
      <c r="C67" s="6">
        <v>0.29236570000000001</v>
      </c>
      <c r="D67" s="6">
        <v>0.38956089999999999</v>
      </c>
      <c r="E67" s="6">
        <v>1.493177</v>
      </c>
      <c r="F67" s="6">
        <v>0.70638330000000005</v>
      </c>
      <c r="G67" s="6">
        <v>0.49489529999999998</v>
      </c>
      <c r="H67" s="6">
        <v>1.27861</v>
      </c>
      <c r="I67" s="6">
        <v>0.80207379999999995</v>
      </c>
      <c r="J67" s="6">
        <v>0.46193220000000002</v>
      </c>
      <c r="K67" s="6">
        <v>0.37070720000000001</v>
      </c>
      <c r="L67" s="6">
        <v>0.33090530000000001</v>
      </c>
      <c r="M67" s="6">
        <v>0.2956645</v>
      </c>
      <c r="N67" s="6">
        <f>MIN(B67:M67)</f>
        <v>0.26726100000000003</v>
      </c>
    </row>
    <row r="68" spans="1:14" x14ac:dyDescent="0.25">
      <c r="A68" t="s">
        <v>19</v>
      </c>
      <c r="B68" s="6">
        <v>25.181805399999998</v>
      </c>
      <c r="C68" s="6">
        <v>14.203982800000002</v>
      </c>
      <c r="D68" s="6">
        <v>70.173222699999997</v>
      </c>
      <c r="E68" s="6">
        <v>148.007272</v>
      </c>
      <c r="F68" s="6">
        <v>89.586804399999991</v>
      </c>
      <c r="G68" s="6">
        <v>77.683001500000003</v>
      </c>
      <c r="H68" s="6">
        <v>86.066043999999991</v>
      </c>
      <c r="I68" s="6">
        <v>69.532404600000007</v>
      </c>
      <c r="J68" s="6">
        <v>20.8601338</v>
      </c>
      <c r="K68" s="6">
        <v>15.360360200000002</v>
      </c>
      <c r="L68" s="6">
        <v>12.9299155</v>
      </c>
      <c r="M68" s="6">
        <v>18.057896899999999</v>
      </c>
      <c r="N68" s="6">
        <f>SUM(B68:M68)</f>
        <v>647.64284379999981</v>
      </c>
    </row>
    <row r="69" spans="1:14" x14ac:dyDescent="0.25">
      <c r="A69" t="s">
        <v>0</v>
      </c>
      <c r="B69" s="6">
        <v>1.943846</v>
      </c>
      <c r="C69" s="6">
        <v>0.92098869999999999</v>
      </c>
      <c r="D69" s="6">
        <v>6.1974479999999996</v>
      </c>
      <c r="E69" s="6">
        <v>9.5431229999999996</v>
      </c>
      <c r="F69" s="6">
        <v>8.5828970000000009</v>
      </c>
      <c r="G69" s="6">
        <v>9.6917200000000001</v>
      </c>
      <c r="H69" s="6">
        <v>5.8642839999999996</v>
      </c>
      <c r="I69" s="6">
        <v>4.9263599999999999</v>
      </c>
      <c r="J69" s="6">
        <v>1.0627120000000001</v>
      </c>
      <c r="K69" s="6">
        <v>0.87928289999999998</v>
      </c>
      <c r="L69" s="6">
        <v>0.6757396</v>
      </c>
      <c r="M69" s="6">
        <v>1.4095770000000001</v>
      </c>
      <c r="N69" s="6">
        <f>MAX(B69:M69)</f>
        <v>9.6917200000000001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0.27213409999999999</v>
      </c>
      <c r="C71" s="6">
        <v>0.26855499999999999</v>
      </c>
      <c r="D71" s="6">
        <v>0.7564902</v>
      </c>
      <c r="E71" s="6">
        <v>0.82360820000000001</v>
      </c>
      <c r="F71" s="6">
        <v>0.88015509999999997</v>
      </c>
      <c r="G71" s="6">
        <v>1.3014889999999999</v>
      </c>
      <c r="H71" s="6">
        <v>0.87610889999999997</v>
      </c>
      <c r="I71" s="6">
        <v>0.65883389999999997</v>
      </c>
      <c r="J71" s="6">
        <v>0.4459147</v>
      </c>
      <c r="K71" s="6">
        <v>0.37206349999999999</v>
      </c>
      <c r="L71" s="6">
        <v>0.35064079999999997</v>
      </c>
      <c r="M71" s="6">
        <v>0.3157162</v>
      </c>
      <c r="N71" s="6">
        <f>MIN(B71:M71)</f>
        <v>0.26855499999999999</v>
      </c>
    </row>
    <row r="72" spans="1:14" x14ac:dyDescent="0.25">
      <c r="A72" t="s">
        <v>19</v>
      </c>
      <c r="B72" s="6">
        <v>11.890095300000002</v>
      </c>
      <c r="C72" s="6">
        <v>24.373316500000001</v>
      </c>
      <c r="D72" s="6">
        <v>65.405165199999999</v>
      </c>
      <c r="E72" s="6">
        <v>106.92735259999999</v>
      </c>
      <c r="F72" s="6">
        <v>57.854946399999996</v>
      </c>
      <c r="G72" s="6">
        <v>129.45909899999995</v>
      </c>
      <c r="H72" s="6">
        <v>115.5428419</v>
      </c>
      <c r="I72" s="6">
        <v>49.103561400000004</v>
      </c>
      <c r="J72" s="6">
        <v>15.274225299999999</v>
      </c>
      <c r="K72" s="6">
        <v>12.8850915</v>
      </c>
      <c r="L72" s="6">
        <v>21.594306100000001</v>
      </c>
      <c r="M72" s="6">
        <v>10.643100800000001</v>
      </c>
      <c r="N72" s="6">
        <f>SUM(B72:M72)</f>
        <v>620.95310199999994</v>
      </c>
    </row>
    <row r="73" spans="1:14" x14ac:dyDescent="0.25">
      <c r="A73" t="s">
        <v>0</v>
      </c>
      <c r="B73" s="6">
        <v>0.75903310000000002</v>
      </c>
      <c r="C73" s="6">
        <v>3.03674</v>
      </c>
      <c r="D73" s="6">
        <v>4.5235000000000003</v>
      </c>
      <c r="E73" s="6">
        <v>6.6470539999999998</v>
      </c>
      <c r="F73" s="6">
        <v>4.1072110000000004</v>
      </c>
      <c r="G73" s="6">
        <v>7.769279</v>
      </c>
      <c r="H73" s="6">
        <v>7.1825409999999996</v>
      </c>
      <c r="I73" s="6">
        <v>5.0722449999999997</v>
      </c>
      <c r="J73" s="6">
        <v>0.63640839999999999</v>
      </c>
      <c r="K73" s="6">
        <v>0.49666450000000001</v>
      </c>
      <c r="L73" s="6">
        <v>1.889432</v>
      </c>
      <c r="M73" s="6">
        <v>0.42449959999999998</v>
      </c>
      <c r="N73" s="6">
        <f>MAX(B73:M73)</f>
        <v>7.769279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0.29657410000000001</v>
      </c>
      <c r="C75" s="6">
        <v>0.61605940000000003</v>
      </c>
      <c r="D75" s="6">
        <v>3.023558</v>
      </c>
      <c r="E75" s="6">
        <v>2.0498440000000002</v>
      </c>
      <c r="F75" s="6">
        <v>4.4927729999999997</v>
      </c>
      <c r="G75" s="6">
        <v>3.2684730000000002</v>
      </c>
      <c r="H75" s="6">
        <v>1.0064280000000001</v>
      </c>
      <c r="I75" s="6">
        <v>0.94112390000000001</v>
      </c>
      <c r="J75" s="6">
        <v>0.66316940000000002</v>
      </c>
      <c r="K75" s="6">
        <v>0.54141159999999999</v>
      </c>
      <c r="L75" s="6">
        <v>0.48964809999999998</v>
      </c>
      <c r="M75" s="6">
        <v>0.48351699999999997</v>
      </c>
      <c r="N75" s="6">
        <f>MIN(B75:M75)</f>
        <v>0.29657410000000001</v>
      </c>
    </row>
    <row r="76" spans="1:14" x14ac:dyDescent="0.25">
      <c r="A76" t="s">
        <v>19</v>
      </c>
      <c r="B76" s="6">
        <v>14.955523899999999</v>
      </c>
      <c r="C76" s="6">
        <v>82.282894400000004</v>
      </c>
      <c r="D76" s="6">
        <v>347.75294300000007</v>
      </c>
      <c r="E76" s="6">
        <v>177.34824200000003</v>
      </c>
      <c r="F76" s="6">
        <v>215.40099799999996</v>
      </c>
      <c r="G76" s="6">
        <v>249.84637799999996</v>
      </c>
      <c r="H76" s="6">
        <v>54.722287000000009</v>
      </c>
      <c r="I76" s="6">
        <v>37.885128700000003</v>
      </c>
      <c r="J76" s="6">
        <v>24.735516199999999</v>
      </c>
      <c r="K76" s="6">
        <v>18.330379600000001</v>
      </c>
      <c r="L76" s="6">
        <v>18.477886999999999</v>
      </c>
      <c r="M76" s="6">
        <v>20.2824344</v>
      </c>
      <c r="N76" s="6">
        <f>SUM(B76:M76)</f>
        <v>1262.0206122000002</v>
      </c>
    </row>
    <row r="77" spans="1:14" x14ac:dyDescent="0.25">
      <c r="A77" t="s">
        <v>0</v>
      </c>
      <c r="B77" s="6">
        <v>1.0406740000000001</v>
      </c>
      <c r="C77" s="6">
        <v>5.989751</v>
      </c>
      <c r="D77" s="6">
        <v>21.108219999999999</v>
      </c>
      <c r="E77" s="6">
        <v>9.4298529999999996</v>
      </c>
      <c r="F77" s="6">
        <v>10.59732</v>
      </c>
      <c r="G77" s="6">
        <v>13.181660000000001</v>
      </c>
      <c r="H77" s="6">
        <v>4.3103939999999996</v>
      </c>
      <c r="I77" s="6">
        <v>2.0025729999999999</v>
      </c>
      <c r="J77" s="6">
        <v>1.11636</v>
      </c>
      <c r="K77" s="6">
        <v>0.6562964</v>
      </c>
      <c r="L77" s="6">
        <v>1.200332</v>
      </c>
      <c r="M77" s="6">
        <v>0.94209900000000002</v>
      </c>
      <c r="N77" s="6">
        <f>MAX(B77:M77)</f>
        <v>21.108219999999999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0.96621939999999995</v>
      </c>
      <c r="C79" s="6">
        <v>3.6372949999999999</v>
      </c>
      <c r="D79" s="6">
        <v>1.12286</v>
      </c>
      <c r="E79" s="6">
        <v>0.76824939999999997</v>
      </c>
      <c r="F79" s="6">
        <v>2.2888389999999998</v>
      </c>
      <c r="G79" s="6">
        <v>4.8194340000000002</v>
      </c>
      <c r="H79" s="6">
        <v>0.98935470000000003</v>
      </c>
      <c r="I79" s="6">
        <v>1.0257050000000001</v>
      </c>
      <c r="J79" s="6">
        <v>0.67969670000000004</v>
      </c>
      <c r="K79" s="6">
        <v>0.56603230000000004</v>
      </c>
      <c r="L79" s="6">
        <v>0.51616839999999997</v>
      </c>
      <c r="M79" s="6">
        <v>0.52188990000000002</v>
      </c>
      <c r="N79" s="6">
        <f>MIN(B79:M79)</f>
        <v>0.51616839999999997</v>
      </c>
    </row>
    <row r="80" spans="1:14" x14ac:dyDescent="0.25">
      <c r="A80" t="s">
        <v>19</v>
      </c>
      <c r="B80" s="6">
        <v>113.52341839999998</v>
      </c>
      <c r="C80" s="6">
        <v>266.101226</v>
      </c>
      <c r="D80" s="6">
        <v>91.789325000000019</v>
      </c>
      <c r="E80" s="6">
        <v>36.130863299999994</v>
      </c>
      <c r="F80" s="6">
        <v>171.61700000000002</v>
      </c>
      <c r="G80" s="6">
        <v>252.030958</v>
      </c>
      <c r="H80" s="6">
        <v>55.014651699999995</v>
      </c>
      <c r="I80" s="6">
        <v>67.393796999999992</v>
      </c>
      <c r="J80" s="6">
        <v>31.111935200000005</v>
      </c>
      <c r="K80" s="6">
        <v>20.003308599999993</v>
      </c>
      <c r="L80" s="6">
        <v>17.310460499999998</v>
      </c>
      <c r="M80" s="6">
        <v>27.635759800000002</v>
      </c>
      <c r="N80" s="6">
        <f>SUM(B80:M80)</f>
        <v>1149.6627035000001</v>
      </c>
    </row>
    <row r="81" spans="1:14" x14ac:dyDescent="0.25">
      <c r="A81" t="s">
        <v>0</v>
      </c>
      <c r="B81" s="6">
        <v>6.7473999999999998</v>
      </c>
      <c r="C81" s="6">
        <v>13.4611</v>
      </c>
      <c r="D81" s="6">
        <v>6.4432840000000002</v>
      </c>
      <c r="E81" s="6">
        <v>3.4712390000000002</v>
      </c>
      <c r="F81" s="6">
        <v>15.68942</v>
      </c>
      <c r="G81" s="6">
        <v>12.28087</v>
      </c>
      <c r="H81" s="6">
        <v>4.69794</v>
      </c>
      <c r="I81" s="6">
        <v>5.0372190000000003</v>
      </c>
      <c r="J81" s="6">
        <v>2.1448</v>
      </c>
      <c r="K81" s="6">
        <v>0.78122769999999997</v>
      </c>
      <c r="L81" s="6">
        <v>0.74135329999999999</v>
      </c>
      <c r="M81" s="6">
        <v>3.400325</v>
      </c>
      <c r="N81" s="6">
        <f>MAX(B81:M81)</f>
        <v>15.68942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0.52223240000000004</v>
      </c>
      <c r="C83" s="6">
        <v>0.49881900000000001</v>
      </c>
      <c r="D83" s="6">
        <v>2.375264</v>
      </c>
      <c r="E83" s="6">
        <v>0.65862739999999997</v>
      </c>
      <c r="F83" s="6">
        <v>0.64297939999999998</v>
      </c>
      <c r="G83" s="6">
        <v>0.8155192</v>
      </c>
      <c r="H83" s="6">
        <v>0.63725379999999998</v>
      </c>
      <c r="I83" s="6">
        <v>0.5398598</v>
      </c>
      <c r="J83" s="6">
        <v>0.50154659999999995</v>
      </c>
      <c r="K83" s="6">
        <v>0.4217456</v>
      </c>
      <c r="L83" s="6">
        <v>0.40923949999999998</v>
      </c>
      <c r="M83" s="6">
        <v>0.47808990000000001</v>
      </c>
      <c r="N83" s="6">
        <f>MIN(B83:M83)</f>
        <v>0.40923949999999998</v>
      </c>
    </row>
    <row r="84" spans="1:14" x14ac:dyDescent="0.25">
      <c r="A84" t="s">
        <v>19</v>
      </c>
      <c r="B84" s="6">
        <v>36.066126999999994</v>
      </c>
      <c r="C84" s="6">
        <v>173.72931349999999</v>
      </c>
      <c r="D84" s="6">
        <v>158.04400599999997</v>
      </c>
      <c r="E84" s="6">
        <v>31.164198599999999</v>
      </c>
      <c r="F84" s="6">
        <v>163.92710850000003</v>
      </c>
      <c r="G84" s="6">
        <v>59.782725599999999</v>
      </c>
      <c r="H84" s="6">
        <v>21.229939199999997</v>
      </c>
      <c r="I84" s="6">
        <v>22.413803899999998</v>
      </c>
      <c r="J84" s="6">
        <v>20.446288300000003</v>
      </c>
      <c r="K84" s="6">
        <v>13.989595600000001</v>
      </c>
      <c r="L84" s="6">
        <v>26.9094069</v>
      </c>
      <c r="M84" s="6">
        <v>27.521531400000004</v>
      </c>
      <c r="N84" s="6">
        <f>SUM(B84:M84)</f>
        <v>755.22404449999999</v>
      </c>
    </row>
    <row r="85" spans="1:14" x14ac:dyDescent="0.25">
      <c r="A85" t="s">
        <v>0</v>
      </c>
      <c r="B85" s="6">
        <v>2.866924</v>
      </c>
      <c r="C85" s="6">
        <v>13.330500000000001</v>
      </c>
      <c r="D85" s="6">
        <v>10.69577</v>
      </c>
      <c r="E85" s="6">
        <v>2.1352639999999998</v>
      </c>
      <c r="F85" s="6">
        <v>14.731019999999999</v>
      </c>
      <c r="G85" s="6">
        <v>5.4509169999999996</v>
      </c>
      <c r="H85" s="6">
        <v>0.79597189999999995</v>
      </c>
      <c r="I85" s="6">
        <v>1.582762</v>
      </c>
      <c r="J85" s="6">
        <v>1.1756720000000001</v>
      </c>
      <c r="K85" s="6">
        <v>0.49529679999999998</v>
      </c>
      <c r="L85" s="6">
        <v>2.2109049999999999</v>
      </c>
      <c r="M85" s="6">
        <v>2.2612519999999998</v>
      </c>
      <c r="N85" s="6">
        <f>MAX(B85:M85)</f>
        <v>14.731019999999999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0.85503180000000001</v>
      </c>
      <c r="C87" s="6">
        <v>1.374064</v>
      </c>
      <c r="D87" s="6">
        <v>4.5988519999999999</v>
      </c>
      <c r="E87" s="6">
        <v>3.7964530000000001</v>
      </c>
      <c r="F87" s="6">
        <v>4.0992600000000001</v>
      </c>
      <c r="G87" s="6">
        <v>1.393065</v>
      </c>
      <c r="H87" s="6">
        <v>1.215193</v>
      </c>
      <c r="I87" s="6">
        <v>0.9397662</v>
      </c>
      <c r="J87" s="6">
        <v>0.85311859999999995</v>
      </c>
      <c r="K87" s="6">
        <v>0.66414050000000002</v>
      </c>
      <c r="L87" s="6">
        <v>0.58801669999999995</v>
      </c>
      <c r="M87" s="6">
        <v>0.54576639999999998</v>
      </c>
      <c r="N87" s="6">
        <f>MIN(B87:M87)</f>
        <v>0.54576639999999998</v>
      </c>
    </row>
    <row r="88" spans="1:14" x14ac:dyDescent="0.25">
      <c r="A88" t="s">
        <v>19</v>
      </c>
      <c r="B88" s="6">
        <v>82.457214399999998</v>
      </c>
      <c r="C88" s="6">
        <v>171.73300499999999</v>
      </c>
      <c r="D88" s="6">
        <v>405.888665</v>
      </c>
      <c r="E88" s="6">
        <v>275.19571400000001</v>
      </c>
      <c r="F88" s="6">
        <v>291.54805700000003</v>
      </c>
      <c r="G88" s="6">
        <v>73.015170999999981</v>
      </c>
      <c r="H88" s="6">
        <v>107.40713199999998</v>
      </c>
      <c r="I88" s="6">
        <v>50.903411499999983</v>
      </c>
      <c r="J88" s="6">
        <v>29.291126799999997</v>
      </c>
      <c r="K88" s="6">
        <v>22.605176299999997</v>
      </c>
      <c r="L88" s="6">
        <v>19.5970695</v>
      </c>
      <c r="M88" s="6">
        <v>24.968429999999998</v>
      </c>
      <c r="N88" s="6">
        <f>SUM(B88:M88)</f>
        <v>1554.6101725000001</v>
      </c>
    </row>
    <row r="89" spans="1:14" x14ac:dyDescent="0.25">
      <c r="A89" t="s">
        <v>0</v>
      </c>
      <c r="B89" s="6">
        <v>6.5272040000000002</v>
      </c>
      <c r="C89" s="6">
        <v>11.36483</v>
      </c>
      <c r="D89" s="6">
        <v>24.831130000000002</v>
      </c>
      <c r="E89" s="6">
        <v>17.55059</v>
      </c>
      <c r="F89" s="6">
        <v>18.765280000000001</v>
      </c>
      <c r="G89" s="6">
        <v>3.7022550000000001</v>
      </c>
      <c r="H89" s="6">
        <v>8.7400640000000003</v>
      </c>
      <c r="I89" s="6">
        <v>3.89256</v>
      </c>
      <c r="J89" s="6">
        <v>1.1716759999999999</v>
      </c>
      <c r="K89" s="6">
        <v>0.83745190000000003</v>
      </c>
      <c r="L89" s="6">
        <v>0.66100760000000003</v>
      </c>
      <c r="M89" s="6">
        <v>2.6349969999999998</v>
      </c>
      <c r="N89" s="6">
        <f>MAX(B89:M89)</f>
        <v>24.831130000000002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0.53274270000000001</v>
      </c>
      <c r="C91" s="6">
        <v>0.57407960000000002</v>
      </c>
      <c r="D91" s="6">
        <v>0.59607069999999995</v>
      </c>
      <c r="E91" s="6">
        <v>0.77937869999999998</v>
      </c>
      <c r="F91" s="6">
        <v>0.59183149999999995</v>
      </c>
      <c r="G91" s="6">
        <v>0.45371410000000001</v>
      </c>
      <c r="H91" s="6">
        <v>0.4069294</v>
      </c>
      <c r="I91" s="6">
        <v>0.4880989</v>
      </c>
      <c r="J91" s="6">
        <v>0.40477049999999998</v>
      </c>
      <c r="K91" s="6">
        <v>0.35405340000000002</v>
      </c>
      <c r="L91" s="6">
        <v>0.33362429999999998</v>
      </c>
      <c r="M91" s="6">
        <v>0.31602580000000002</v>
      </c>
      <c r="N91" s="6">
        <f>MIN(B91:M91)</f>
        <v>0.31602580000000002</v>
      </c>
    </row>
    <row r="92" spans="1:14" x14ac:dyDescent="0.25">
      <c r="A92" t="s">
        <v>19</v>
      </c>
      <c r="B92" s="6">
        <v>28.636901500000004</v>
      </c>
      <c r="C92" s="6">
        <v>43.9769863</v>
      </c>
      <c r="D92" s="6">
        <v>44.040787899999991</v>
      </c>
      <c r="E92" s="6">
        <v>39.250538500000005</v>
      </c>
      <c r="F92" s="6">
        <v>45.494851399999995</v>
      </c>
      <c r="G92" s="6">
        <v>16.630573299999998</v>
      </c>
      <c r="H92" s="6">
        <v>14.0752366</v>
      </c>
      <c r="I92" s="6">
        <v>29.527154500000005</v>
      </c>
      <c r="J92" s="6">
        <v>21.664913500000001</v>
      </c>
      <c r="K92" s="6">
        <v>11.5201209</v>
      </c>
      <c r="L92" s="6">
        <v>10.697126600000001</v>
      </c>
      <c r="M92" s="6">
        <v>9.9389125000000007</v>
      </c>
      <c r="N92" s="6">
        <f>SUM(B92:M92)</f>
        <v>315.45410350000003</v>
      </c>
    </row>
    <row r="93" spans="1:14" x14ac:dyDescent="0.25">
      <c r="A93" t="s">
        <v>0</v>
      </c>
      <c r="B93" s="6">
        <v>2.2048169999999998</v>
      </c>
      <c r="C93" s="6">
        <v>4.3842020000000002</v>
      </c>
      <c r="D93" s="6">
        <v>4.1061069999999997</v>
      </c>
      <c r="E93" s="6">
        <v>2.5461269999999998</v>
      </c>
      <c r="F93" s="6">
        <v>4.028537</v>
      </c>
      <c r="G93" s="6">
        <v>0.68399270000000001</v>
      </c>
      <c r="H93" s="6">
        <v>1.288897</v>
      </c>
      <c r="I93" s="6">
        <v>2.1148030000000002</v>
      </c>
      <c r="J93" s="6">
        <v>1.6162449999999999</v>
      </c>
      <c r="K93" s="6">
        <v>0.4004683</v>
      </c>
      <c r="L93" s="6">
        <v>0.36953459999999999</v>
      </c>
      <c r="M93" s="6">
        <v>0.36267650000000001</v>
      </c>
      <c r="N93" s="6">
        <f>MAX(B93:M93)</f>
        <v>4.3842020000000002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0.3403622</v>
      </c>
      <c r="C95" s="6">
        <v>0.79007170000000004</v>
      </c>
      <c r="D95" s="6">
        <v>0.93578470000000002</v>
      </c>
      <c r="E95" s="6">
        <v>0.46205010000000002</v>
      </c>
      <c r="F95" s="6">
        <v>0.64911459999999999</v>
      </c>
      <c r="G95" s="6">
        <v>0.97707860000000002</v>
      </c>
      <c r="H95" s="6">
        <v>0.76903489999999997</v>
      </c>
      <c r="I95" s="6">
        <v>0.56705470000000002</v>
      </c>
      <c r="J95" s="6">
        <v>0.48375210000000002</v>
      </c>
      <c r="K95" s="6">
        <v>0.43320999999999998</v>
      </c>
      <c r="L95" s="6">
        <v>0.37214029999999998</v>
      </c>
      <c r="M95" s="6">
        <v>0.42504609999999998</v>
      </c>
      <c r="N95" s="6">
        <f>MIN(B95:M95)</f>
        <v>0.3403622</v>
      </c>
    </row>
    <row r="96" spans="1:14" x14ac:dyDescent="0.25">
      <c r="A96" t="s">
        <v>19</v>
      </c>
      <c r="B96" s="6">
        <v>23.791229900000001</v>
      </c>
      <c r="C96" s="6">
        <v>75.802119000000005</v>
      </c>
      <c r="D96" s="6">
        <v>93.211295400000012</v>
      </c>
      <c r="E96" s="6">
        <v>23.568647900000002</v>
      </c>
      <c r="F96" s="6">
        <v>171.5903568</v>
      </c>
      <c r="G96" s="6">
        <v>112.75518060000002</v>
      </c>
      <c r="H96" s="6">
        <v>55.340343900000001</v>
      </c>
      <c r="I96" s="6">
        <v>30.685028400000004</v>
      </c>
      <c r="J96" s="6">
        <v>16.492593400000001</v>
      </c>
      <c r="K96" s="6">
        <v>14.771920400000003</v>
      </c>
      <c r="L96" s="6">
        <v>13.336529499999999</v>
      </c>
      <c r="M96" s="6">
        <v>22.909830900000006</v>
      </c>
      <c r="N96" s="6">
        <f>SUM(B96:M96)</f>
        <v>654.2550761</v>
      </c>
    </row>
    <row r="97" spans="1:14" x14ac:dyDescent="0.25">
      <c r="A97" t="s">
        <v>0</v>
      </c>
      <c r="B97" s="6">
        <v>2.1181450000000002</v>
      </c>
      <c r="C97" s="6">
        <v>10.114000000000001</v>
      </c>
      <c r="D97" s="6">
        <v>9.9758010000000006</v>
      </c>
      <c r="E97" s="6">
        <v>1.505395</v>
      </c>
      <c r="F97" s="6">
        <v>10.80621</v>
      </c>
      <c r="G97" s="6">
        <v>7.8420259999999997</v>
      </c>
      <c r="H97" s="6">
        <v>4.9949620000000001</v>
      </c>
      <c r="I97" s="6">
        <v>2.1337600000000001</v>
      </c>
      <c r="J97" s="6">
        <v>0.73480860000000003</v>
      </c>
      <c r="K97" s="6">
        <v>0.55672929999999998</v>
      </c>
      <c r="L97" s="6">
        <v>0.85385909999999998</v>
      </c>
      <c r="M97" s="6">
        <v>1.814325</v>
      </c>
      <c r="N97" s="6">
        <f>MAX(B97:M97)</f>
        <v>10.80621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0.34632210000000002</v>
      </c>
      <c r="C99" s="6">
        <v>1.2800640000000001</v>
      </c>
      <c r="D99" s="6">
        <v>2.0743109999999998</v>
      </c>
      <c r="E99" s="6">
        <v>2.2912819999999998</v>
      </c>
      <c r="F99" s="6">
        <v>2.5507270000000002</v>
      </c>
      <c r="G99" s="6">
        <v>1.4784980000000001</v>
      </c>
      <c r="H99" s="6">
        <v>2.3892669999999998</v>
      </c>
      <c r="I99" s="6">
        <v>0.93817759999999994</v>
      </c>
      <c r="J99" s="6">
        <v>0.71635930000000003</v>
      </c>
      <c r="K99" s="6">
        <v>0.60472360000000003</v>
      </c>
      <c r="L99" s="6">
        <v>0.58304599999999995</v>
      </c>
      <c r="M99" s="6">
        <v>0.50709680000000001</v>
      </c>
      <c r="N99" s="6">
        <f>MIN(B99:M99)</f>
        <v>0.34632210000000002</v>
      </c>
    </row>
    <row r="100" spans="1:14" x14ac:dyDescent="0.25">
      <c r="A100" t="s">
        <v>19</v>
      </c>
      <c r="B100" s="6">
        <v>43.028809800000005</v>
      </c>
      <c r="C100" s="6">
        <v>92.307200000000009</v>
      </c>
      <c r="D100" s="6">
        <v>169.586333</v>
      </c>
      <c r="E100" s="6">
        <v>297.39011200000004</v>
      </c>
      <c r="F100" s="6">
        <v>301.42235199999999</v>
      </c>
      <c r="G100" s="6">
        <v>71.280220999999997</v>
      </c>
      <c r="H100" s="6">
        <v>131.57569699999999</v>
      </c>
      <c r="I100" s="6">
        <v>44.847283499999996</v>
      </c>
      <c r="J100" s="6">
        <v>32.033705200000007</v>
      </c>
      <c r="K100" s="6">
        <v>20.682710299999997</v>
      </c>
      <c r="L100" s="6">
        <v>20.323181400000003</v>
      </c>
      <c r="M100" s="6">
        <v>22.808049399999994</v>
      </c>
      <c r="N100" s="6">
        <f>SUM(B100:M100)</f>
        <v>1247.2856546000003</v>
      </c>
    </row>
    <row r="101" spans="1:14" x14ac:dyDescent="0.25">
      <c r="A101" t="s">
        <v>0</v>
      </c>
      <c r="B101" s="6">
        <v>5.6038230000000002</v>
      </c>
      <c r="C101" s="6">
        <v>5.9273939999999996</v>
      </c>
      <c r="D101" s="6">
        <v>10.629440000000001</v>
      </c>
      <c r="E101" s="6">
        <v>15.62257</v>
      </c>
      <c r="F101" s="6">
        <v>18.62462</v>
      </c>
      <c r="G101" s="6">
        <v>3.8521489999999998</v>
      </c>
      <c r="H101" s="6">
        <v>7.7494480000000001</v>
      </c>
      <c r="I101" s="6">
        <v>2.1745969999999999</v>
      </c>
      <c r="J101" s="6">
        <v>1.7549459999999999</v>
      </c>
      <c r="K101" s="6">
        <v>0.80252769999999995</v>
      </c>
      <c r="L101" s="6">
        <v>0.79832270000000005</v>
      </c>
      <c r="M101" s="6">
        <v>1.6377489999999999</v>
      </c>
      <c r="N101" s="6">
        <f>MAX(B101:M101)</f>
        <v>18.62462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0.48274860000000003</v>
      </c>
      <c r="C103" s="6">
        <v>0.65945759999999998</v>
      </c>
      <c r="D103" s="6">
        <v>0.47744039999999999</v>
      </c>
      <c r="E103" s="6">
        <v>0.99975899999999995</v>
      </c>
      <c r="F103" s="6">
        <v>0.84406239999999999</v>
      </c>
      <c r="G103" s="6">
        <v>1.949735</v>
      </c>
      <c r="H103" s="6">
        <v>1.1869479999999999</v>
      </c>
      <c r="I103" s="6">
        <v>0.86328099999999997</v>
      </c>
      <c r="J103" s="6">
        <v>0.58483269999999998</v>
      </c>
      <c r="K103" s="6">
        <v>0.4915582</v>
      </c>
      <c r="L103" s="6">
        <v>0.45949790000000001</v>
      </c>
      <c r="M103" s="6">
        <v>0.41104479999999999</v>
      </c>
      <c r="N103" s="6">
        <f>MIN(B103:M103)</f>
        <v>0.41104479999999999</v>
      </c>
    </row>
    <row r="104" spans="1:14" x14ac:dyDescent="0.25">
      <c r="A104" t="s">
        <v>19</v>
      </c>
      <c r="B104" s="6">
        <v>21.346215100000002</v>
      </c>
      <c r="C104" s="6">
        <v>31.045692700000011</v>
      </c>
      <c r="D104" s="6">
        <v>51.469040099999994</v>
      </c>
      <c r="E104" s="6">
        <v>119.48259699999997</v>
      </c>
      <c r="F104" s="6">
        <v>159.59264039999999</v>
      </c>
      <c r="G104" s="6">
        <v>137.252509</v>
      </c>
      <c r="H104" s="6">
        <v>84.841826000000026</v>
      </c>
      <c r="I104" s="6">
        <v>39.472511199999992</v>
      </c>
      <c r="J104" s="6">
        <v>20.902340899999999</v>
      </c>
      <c r="K104" s="6">
        <v>16.991318399999997</v>
      </c>
      <c r="L104" s="6">
        <v>19.624447500000002</v>
      </c>
      <c r="M104" s="6">
        <v>13.391216</v>
      </c>
      <c r="N104" s="6">
        <f>SUM(B104:M104)</f>
        <v>715.41235429999995</v>
      </c>
    </row>
    <row r="105" spans="1:14" x14ac:dyDescent="0.25">
      <c r="A105" t="s">
        <v>0</v>
      </c>
      <c r="B105" s="6">
        <v>1.1256029999999999</v>
      </c>
      <c r="C105" s="6">
        <v>1.5451360000000001</v>
      </c>
      <c r="D105" s="6">
        <v>4.7564679999999999</v>
      </c>
      <c r="E105" s="6">
        <v>10.304259999999999</v>
      </c>
      <c r="F105" s="6">
        <v>14.159319999999999</v>
      </c>
      <c r="G105" s="6">
        <v>7.8545970000000001</v>
      </c>
      <c r="H105" s="6">
        <v>6.4013949999999999</v>
      </c>
      <c r="I105" s="6">
        <v>1.9571000000000001</v>
      </c>
      <c r="J105" s="6">
        <v>0.85399309999999995</v>
      </c>
      <c r="K105" s="6">
        <v>0.64210639999999997</v>
      </c>
      <c r="L105" s="6">
        <v>1.210056</v>
      </c>
      <c r="M105" s="6">
        <v>0.52612400000000004</v>
      </c>
      <c r="N105" s="6">
        <f>MAX(B105:M105)</f>
        <v>14.159319999999999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0.38905220000000001</v>
      </c>
      <c r="C107" s="6">
        <v>0.4642751</v>
      </c>
      <c r="D107" s="6">
        <v>0.82335700000000001</v>
      </c>
      <c r="E107" s="6">
        <v>0.48720639999999998</v>
      </c>
      <c r="F107" s="6">
        <v>0.57136129999999996</v>
      </c>
      <c r="G107" s="6">
        <v>2.1698729999999999</v>
      </c>
      <c r="H107" s="6">
        <v>0.8553056</v>
      </c>
      <c r="I107" s="6">
        <v>0.6576803</v>
      </c>
      <c r="J107" s="6">
        <v>0.5460758</v>
      </c>
      <c r="K107" s="6">
        <v>0.47329979999999999</v>
      </c>
      <c r="L107" s="6">
        <v>0.4202227</v>
      </c>
      <c r="M107" s="6">
        <v>0.4014027</v>
      </c>
      <c r="N107" s="6">
        <f>MIN(B107:M107)</f>
        <v>0.38905220000000001</v>
      </c>
    </row>
    <row r="108" spans="1:14" x14ac:dyDescent="0.25">
      <c r="A108" t="s">
        <v>19</v>
      </c>
      <c r="B108" s="6">
        <v>13.5351543</v>
      </c>
      <c r="C108" s="6">
        <v>58.958181600000003</v>
      </c>
      <c r="D108" s="6">
        <v>89.268122500000018</v>
      </c>
      <c r="E108" s="6">
        <v>22.169549400000005</v>
      </c>
      <c r="F108" s="6">
        <v>169.66779799999995</v>
      </c>
      <c r="G108" s="6">
        <v>285.35196500000001</v>
      </c>
      <c r="H108" s="6">
        <v>43.023669899999994</v>
      </c>
      <c r="I108" s="6">
        <v>23.2947387</v>
      </c>
      <c r="J108" s="6">
        <v>17.891242999999999</v>
      </c>
      <c r="K108" s="6">
        <v>15.700546699999995</v>
      </c>
      <c r="L108" s="6">
        <v>13.813850200000001</v>
      </c>
      <c r="M108" s="6">
        <v>22.478382399999997</v>
      </c>
      <c r="N108" s="6">
        <f>SUM(B108:M108)</f>
        <v>775.15320170000007</v>
      </c>
    </row>
    <row r="109" spans="1:14" x14ac:dyDescent="0.25">
      <c r="A109" t="s">
        <v>0</v>
      </c>
      <c r="B109" s="6">
        <v>0.61236170000000001</v>
      </c>
      <c r="C109" s="6">
        <v>4.8331470000000003</v>
      </c>
      <c r="D109" s="6">
        <v>6.9766199999999996</v>
      </c>
      <c r="E109" s="6">
        <v>1.2315199999999999</v>
      </c>
      <c r="F109" s="6">
        <v>14.36567</v>
      </c>
      <c r="G109" s="6">
        <v>20.533829999999998</v>
      </c>
      <c r="H109" s="6">
        <v>2.1619839999999999</v>
      </c>
      <c r="I109" s="6">
        <v>0.83898569999999995</v>
      </c>
      <c r="J109" s="6">
        <v>0.65988950000000002</v>
      </c>
      <c r="K109" s="6">
        <v>0.54331209999999996</v>
      </c>
      <c r="L109" s="6">
        <v>0.47131020000000001</v>
      </c>
      <c r="M109" s="6">
        <v>1.9181299999999999</v>
      </c>
      <c r="N109" s="6">
        <f>MAX(B109:M109)</f>
        <v>20.533829999999998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0.37884099999999998</v>
      </c>
      <c r="C111" s="6">
        <v>0.3557343</v>
      </c>
      <c r="D111" s="6">
        <v>0.81347570000000002</v>
      </c>
      <c r="E111" s="6">
        <v>1.1019969999999999</v>
      </c>
      <c r="F111" s="6">
        <v>2.8070050000000002</v>
      </c>
      <c r="G111" s="6">
        <v>0.93167109999999997</v>
      </c>
      <c r="H111" s="6">
        <v>0.70173660000000004</v>
      </c>
      <c r="I111" s="6">
        <v>0.58087940000000005</v>
      </c>
      <c r="J111" s="6">
        <v>0.44404470000000001</v>
      </c>
      <c r="K111" s="6">
        <v>0.39180959999999998</v>
      </c>
      <c r="L111" s="6">
        <v>0.35014780000000001</v>
      </c>
      <c r="M111" s="6">
        <v>0.3410318</v>
      </c>
      <c r="N111" s="6">
        <f>MIN(B111:M111)</f>
        <v>0.3410318</v>
      </c>
    </row>
    <row r="112" spans="1:14" x14ac:dyDescent="0.25">
      <c r="A112" t="s">
        <v>19</v>
      </c>
      <c r="B112" s="6">
        <v>16.963178099999997</v>
      </c>
      <c r="C112" s="6">
        <v>15.585946499999997</v>
      </c>
      <c r="D112" s="6">
        <v>98.674976400000006</v>
      </c>
      <c r="E112" s="6">
        <v>84.583332999999982</v>
      </c>
      <c r="F112" s="6">
        <v>188.69853800000001</v>
      </c>
      <c r="G112" s="6">
        <v>43.340938399999999</v>
      </c>
      <c r="H112" s="6">
        <v>46.844527199999995</v>
      </c>
      <c r="I112" s="6">
        <v>26.429946399999999</v>
      </c>
      <c r="J112" s="6">
        <v>15.766242500000002</v>
      </c>
      <c r="K112" s="6">
        <v>13.237179700000002</v>
      </c>
      <c r="L112" s="6">
        <v>11.417521600000002</v>
      </c>
      <c r="M112" s="6">
        <v>11.2752803</v>
      </c>
      <c r="N112" s="6">
        <f>SUM(B112:M112)</f>
        <v>572.8176080999998</v>
      </c>
    </row>
    <row r="113" spans="1:14" x14ac:dyDescent="0.25">
      <c r="A113" t="s">
        <v>0</v>
      </c>
      <c r="B113" s="6">
        <v>1.0978540000000001</v>
      </c>
      <c r="C113" s="6">
        <v>0.8988739</v>
      </c>
      <c r="D113" s="6">
        <v>8.2537000000000003</v>
      </c>
      <c r="E113" s="6">
        <v>5.869866</v>
      </c>
      <c r="F113" s="6">
        <v>15.69079</v>
      </c>
      <c r="G113" s="6">
        <v>2.4999889999999998</v>
      </c>
      <c r="H113" s="6">
        <v>3.7176019999999999</v>
      </c>
      <c r="I113" s="6">
        <v>1.6126959999999999</v>
      </c>
      <c r="J113" s="6">
        <v>0.6515455</v>
      </c>
      <c r="K113" s="6">
        <v>0.4744931</v>
      </c>
      <c r="L113" s="6">
        <v>0.38983770000000001</v>
      </c>
      <c r="M113" s="6">
        <v>0.46899829999999998</v>
      </c>
      <c r="N113" s="6">
        <f>MAX(B113:M113)</f>
        <v>15.69079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0.31893369999999999</v>
      </c>
      <c r="C115" s="6">
        <v>0.46209020000000001</v>
      </c>
      <c r="D115" s="6">
        <v>0.30797039999999998</v>
      </c>
      <c r="E115" s="6">
        <v>0.5080443</v>
      </c>
      <c r="F115" s="6">
        <v>1.5126660000000001</v>
      </c>
      <c r="G115" s="6">
        <v>1.1335230000000001</v>
      </c>
      <c r="H115" s="6">
        <v>0.73752119999999999</v>
      </c>
      <c r="I115" s="6">
        <v>1.1924239999999999</v>
      </c>
      <c r="J115" s="6">
        <v>0.57601880000000005</v>
      </c>
      <c r="K115" s="6">
        <v>0.46482849999999998</v>
      </c>
      <c r="L115" s="6">
        <v>0.40845710000000002</v>
      </c>
      <c r="M115" s="6">
        <v>0.40017940000000002</v>
      </c>
      <c r="N115" s="6">
        <f>MIN(B115:M115)</f>
        <v>0.30797039999999998</v>
      </c>
    </row>
    <row r="116" spans="1:14" x14ac:dyDescent="0.25">
      <c r="A116" t="s">
        <v>19</v>
      </c>
      <c r="B116" s="6">
        <v>21.854478899999997</v>
      </c>
      <c r="C116" s="6">
        <v>21.762228799999995</v>
      </c>
      <c r="D116" s="6">
        <v>21.977466399999997</v>
      </c>
      <c r="E116" s="6">
        <v>57.091970200000006</v>
      </c>
      <c r="F116" s="6">
        <v>158.51391500000003</v>
      </c>
      <c r="G116" s="6">
        <v>95.192723999999984</v>
      </c>
      <c r="H116" s="6">
        <v>27.313706300000007</v>
      </c>
      <c r="I116" s="6">
        <v>156.18855399999998</v>
      </c>
      <c r="J116" s="6">
        <v>32.397039300000003</v>
      </c>
      <c r="K116" s="6">
        <v>15.789010099999997</v>
      </c>
      <c r="L116" s="6">
        <v>13.474316399999999</v>
      </c>
      <c r="M116" s="6">
        <v>21.3813791</v>
      </c>
      <c r="N116" s="6">
        <f>SUM(B116:M116)</f>
        <v>642.93678850000003</v>
      </c>
    </row>
    <row r="117" spans="1:14" x14ac:dyDescent="0.25">
      <c r="A117" t="s">
        <v>0</v>
      </c>
      <c r="B117" s="6">
        <v>1.8962220000000001</v>
      </c>
      <c r="C117" s="6">
        <v>1.0868260000000001</v>
      </c>
      <c r="D117" s="6">
        <v>2.008867</v>
      </c>
      <c r="E117" s="6">
        <v>3.9476360000000001</v>
      </c>
      <c r="F117" s="6">
        <v>9.3748000000000005</v>
      </c>
      <c r="G117" s="6">
        <v>6.5212529999999997</v>
      </c>
      <c r="H117" s="6">
        <v>1.280038</v>
      </c>
      <c r="I117" s="6">
        <v>10.560169999999999</v>
      </c>
      <c r="J117" s="6">
        <v>2.7661349999999998</v>
      </c>
      <c r="K117" s="6">
        <v>0.56938639999999996</v>
      </c>
      <c r="L117" s="6">
        <v>0.46242719999999998</v>
      </c>
      <c r="M117" s="6">
        <v>1.3301810000000001</v>
      </c>
      <c r="N117" s="6">
        <f>MAX(B117:M117)</f>
        <v>10.560169999999999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0.44420720000000002</v>
      </c>
      <c r="C119" s="6">
        <v>0.4146454</v>
      </c>
      <c r="D119" s="6">
        <v>0.4805024</v>
      </c>
      <c r="E119" s="6">
        <v>0.36304769999999997</v>
      </c>
      <c r="F119" s="6">
        <v>0.3174554</v>
      </c>
      <c r="G119" s="6">
        <v>0.29713679999999998</v>
      </c>
      <c r="H119" s="6">
        <v>0.55985470000000004</v>
      </c>
      <c r="I119" s="6">
        <v>0.32684279999999999</v>
      </c>
      <c r="J119" s="6">
        <v>0.27822639999999998</v>
      </c>
      <c r="K119" s="6">
        <v>0.25471840000000001</v>
      </c>
      <c r="L119" s="6">
        <v>0.23663619999999999</v>
      </c>
      <c r="M119" s="6">
        <v>0.22310060000000001</v>
      </c>
      <c r="N119" s="6">
        <f>MIN(B119:M119)</f>
        <v>0.22310060000000001</v>
      </c>
    </row>
    <row r="120" spans="1:14" x14ac:dyDescent="0.25">
      <c r="A120" t="s">
        <v>19</v>
      </c>
      <c r="B120" s="6">
        <v>20.027755999999997</v>
      </c>
      <c r="C120" s="6">
        <v>64.757896300000013</v>
      </c>
      <c r="D120" s="6">
        <v>36.231070500000001</v>
      </c>
      <c r="E120" s="6">
        <v>15.9781447</v>
      </c>
      <c r="F120" s="6">
        <v>9.7506169000000007</v>
      </c>
      <c r="G120" s="6">
        <v>11.7824828</v>
      </c>
      <c r="H120" s="6">
        <v>48.735741299999994</v>
      </c>
      <c r="I120" s="6">
        <v>18.782038799999999</v>
      </c>
      <c r="J120" s="6">
        <v>8.8631980000000006</v>
      </c>
      <c r="K120" s="6">
        <v>8.2309918</v>
      </c>
      <c r="L120" s="6">
        <v>7.5964322000000006</v>
      </c>
      <c r="M120" s="6">
        <v>6.8793786000000008</v>
      </c>
      <c r="N120" s="6">
        <f>SUM(B120:M120)</f>
        <v>257.61574790000003</v>
      </c>
    </row>
    <row r="121" spans="1:14" x14ac:dyDescent="0.25">
      <c r="A121" t="s">
        <v>0</v>
      </c>
      <c r="B121" s="6">
        <v>1.0708260000000001</v>
      </c>
      <c r="C121" s="6">
        <v>5.7656169999999998</v>
      </c>
      <c r="D121" s="6">
        <v>3.6149170000000002</v>
      </c>
      <c r="E121" s="6">
        <v>0.80907070000000003</v>
      </c>
      <c r="F121" s="6">
        <v>0.40111400000000003</v>
      </c>
      <c r="G121" s="6">
        <v>0.53315619999999997</v>
      </c>
      <c r="H121" s="6">
        <v>3.8374899999999998</v>
      </c>
      <c r="I121" s="6">
        <v>1.3641239999999999</v>
      </c>
      <c r="J121" s="6">
        <v>0.32292530000000003</v>
      </c>
      <c r="K121" s="6">
        <v>0.27733449999999998</v>
      </c>
      <c r="L121" s="6">
        <v>0.25405220000000001</v>
      </c>
      <c r="M121" s="6">
        <v>0.2361192</v>
      </c>
      <c r="N121" s="6">
        <f>MAX(B121:M121)</f>
        <v>5.7656169999999998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0.2245626</v>
      </c>
      <c r="C123" s="6">
        <v>0.51408609999999999</v>
      </c>
      <c r="D123" s="6">
        <v>0.66202530000000004</v>
      </c>
      <c r="E123" s="6">
        <v>0.39725959999999999</v>
      </c>
      <c r="F123" s="6">
        <v>0.59240110000000001</v>
      </c>
      <c r="G123" s="6">
        <v>0.39323439999999998</v>
      </c>
      <c r="H123" s="6">
        <v>0.40222449999999998</v>
      </c>
      <c r="I123" s="6">
        <v>0.3717318</v>
      </c>
      <c r="J123" s="6">
        <v>0.28575260000000002</v>
      </c>
      <c r="K123" s="6">
        <v>0.25451590000000002</v>
      </c>
      <c r="L123" s="6">
        <v>0.2262188</v>
      </c>
      <c r="M123" s="6">
        <v>0.2249438</v>
      </c>
      <c r="N123" s="6">
        <f>MIN(B123:M123)</f>
        <v>0.2245626</v>
      </c>
    </row>
    <row r="124" spans="1:14" x14ac:dyDescent="0.25">
      <c r="A124" t="s">
        <v>19</v>
      </c>
      <c r="B124" s="6">
        <v>15.750188900000003</v>
      </c>
      <c r="C124" s="6">
        <v>68.750056800000024</v>
      </c>
      <c r="D124" s="6">
        <v>77.101799799999995</v>
      </c>
      <c r="E124" s="6">
        <v>43.534561700000012</v>
      </c>
      <c r="F124" s="6">
        <v>67.627622799999997</v>
      </c>
      <c r="G124" s="6">
        <v>21.659888499999997</v>
      </c>
      <c r="H124" s="6">
        <v>22.622680699999997</v>
      </c>
      <c r="I124" s="6">
        <v>18.689548700000003</v>
      </c>
      <c r="J124" s="6">
        <v>10.567118799999999</v>
      </c>
      <c r="K124" s="6">
        <v>10.680428500000001</v>
      </c>
      <c r="L124" s="6">
        <v>7.3658893999999986</v>
      </c>
      <c r="M124" s="6">
        <v>18.249143899999993</v>
      </c>
      <c r="N124" s="6">
        <f>SUM(B124:M124)</f>
        <v>382.59892850000006</v>
      </c>
    </row>
    <row r="125" spans="1:14" x14ac:dyDescent="0.25">
      <c r="A125" t="s">
        <v>0</v>
      </c>
      <c r="B125" s="6">
        <v>1.2017869999999999</v>
      </c>
      <c r="C125" s="6">
        <v>5.4059229999999996</v>
      </c>
      <c r="D125" s="6">
        <v>5.9925540000000002</v>
      </c>
      <c r="E125" s="6">
        <v>3.3210739999999999</v>
      </c>
      <c r="F125" s="6">
        <v>6.6025320000000001</v>
      </c>
      <c r="G125" s="6">
        <v>1.501166</v>
      </c>
      <c r="H125" s="6">
        <v>1.346206</v>
      </c>
      <c r="I125" s="6">
        <v>0.9219022</v>
      </c>
      <c r="J125" s="6">
        <v>0.50173820000000002</v>
      </c>
      <c r="K125" s="6">
        <v>0.57332850000000002</v>
      </c>
      <c r="L125" s="6">
        <v>0.25280419999999998</v>
      </c>
      <c r="M125" s="6">
        <v>1.657707</v>
      </c>
      <c r="N125" s="6">
        <f>MAX(B125:M125)</f>
        <v>6.6025320000000001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0.2245626</v>
      </c>
      <c r="C127" s="6">
        <f t="shared" ref="C127:N127" si="0">MIN(C123,C119,C115,C111,C107,C103,C99,C95,C91,C83,C79,C75,C71,C67,C63,C59,C55,C51,C47,C43,C39,C35,C31,C27,C23,C19,C15,C11,C7)</f>
        <v>0.26855499999999999</v>
      </c>
      <c r="D127" s="6">
        <f t="shared" si="0"/>
        <v>0.28840949999999999</v>
      </c>
      <c r="E127" s="6">
        <f t="shared" si="0"/>
        <v>0.2828466</v>
      </c>
      <c r="F127" s="6">
        <f t="shared" si="0"/>
        <v>0.2741054</v>
      </c>
      <c r="G127" s="6">
        <f t="shared" si="0"/>
        <v>0.29713679999999998</v>
      </c>
      <c r="H127" s="6">
        <f t="shared" si="0"/>
        <v>0.28682039999999998</v>
      </c>
      <c r="I127" s="6">
        <f t="shared" si="0"/>
        <v>0.2861419</v>
      </c>
      <c r="J127" s="6">
        <f t="shared" si="0"/>
        <v>0.25680770000000003</v>
      </c>
      <c r="K127" s="6">
        <f t="shared" si="0"/>
        <v>0.2454974</v>
      </c>
      <c r="L127" s="6">
        <f t="shared" si="0"/>
        <v>0.2262188</v>
      </c>
      <c r="M127" s="6">
        <f t="shared" si="0"/>
        <v>0.22210289999999999</v>
      </c>
      <c r="N127" s="6">
        <f t="shared" si="0"/>
        <v>0.22210289999999999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29.825954189655167</v>
      </c>
      <c r="C128" s="6">
        <f t="shared" ref="C128:N128" si="1">AVERAGE(C124,C120,C116,C112,C108,C104,C100,C96,C92,C84,C80,C76,C72,C68,C64,C60,C56,C52,C48,C44,C40,C36,C32,C28,C24,C20,C16,C12,C8)</f>
        <v>58.079644289655178</v>
      </c>
      <c r="D128" s="6">
        <f t="shared" si="1"/>
        <v>99.517803555172449</v>
      </c>
      <c r="E128" s="6">
        <f t="shared" si="1"/>
        <v>109.45759223448276</v>
      </c>
      <c r="F128" s="6">
        <f t="shared" si="1"/>
        <v>130.48624714482759</v>
      </c>
      <c r="G128" s="6">
        <f t="shared" si="1"/>
        <v>106.08622426206897</v>
      </c>
      <c r="H128" s="6">
        <f t="shared" si="1"/>
        <v>61.637857468965514</v>
      </c>
      <c r="I128" s="6">
        <f t="shared" si="1"/>
        <v>57.366633437931036</v>
      </c>
      <c r="J128" s="6">
        <f t="shared" si="1"/>
        <v>21.445899479310352</v>
      </c>
      <c r="K128" s="6">
        <f t="shared" si="1"/>
        <v>16.019429217241377</v>
      </c>
      <c r="L128" s="6">
        <f t="shared" si="1"/>
        <v>15.660117434482761</v>
      </c>
      <c r="M128" s="6">
        <f t="shared" si="1"/>
        <v>19.644117117241375</v>
      </c>
      <c r="N128" s="6">
        <f t="shared" si="1"/>
        <v>725.22751983103444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6.7473999999999998</v>
      </c>
      <c r="C129" s="6">
        <f t="shared" ref="C129:N129" si="2">MAX(C125,C121,C117,C113,C109,C105,C101,C97,C93,C85,C81,C77,C73,C69,C65,C61,C57,C53,C49,C45,C41,C37,C33,C29,C25,C21,C17,C13,C9)</f>
        <v>13.4611</v>
      </c>
      <c r="D129" s="6">
        <f t="shared" si="2"/>
        <v>21.108219999999999</v>
      </c>
      <c r="E129" s="6">
        <f t="shared" si="2"/>
        <v>19.494730000000001</v>
      </c>
      <c r="F129" s="6">
        <f t="shared" si="2"/>
        <v>20.42671</v>
      </c>
      <c r="G129" s="6">
        <f t="shared" si="2"/>
        <v>20.533829999999998</v>
      </c>
      <c r="H129" s="6">
        <f t="shared" si="2"/>
        <v>15.79702</v>
      </c>
      <c r="I129" s="6">
        <f t="shared" si="2"/>
        <v>15.7316</v>
      </c>
      <c r="J129" s="6">
        <f t="shared" si="2"/>
        <v>2.7661349999999998</v>
      </c>
      <c r="K129" s="6">
        <f t="shared" si="2"/>
        <v>1.8326290000000001</v>
      </c>
      <c r="L129" s="6">
        <f t="shared" si="2"/>
        <v>2.7127720000000002</v>
      </c>
      <c r="M129" s="6">
        <f t="shared" si="2"/>
        <v>3.7560609999999999</v>
      </c>
      <c r="N129" s="6">
        <f t="shared" si="2"/>
        <v>21.108219999999999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9"/>
  <dimension ref="A1:N129"/>
  <sheetViews>
    <sheetView tabSelected="1"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2.979606</v>
      </c>
      <c r="G3" s="6">
        <v>0.96445950000000003</v>
      </c>
      <c r="H3" s="6">
        <v>0.89366880000000004</v>
      </c>
      <c r="I3" s="6">
        <v>0.83708950000000004</v>
      </c>
      <c r="J3" s="6">
        <v>0.71873790000000004</v>
      </c>
      <c r="K3" s="6">
        <v>0.54859519999999995</v>
      </c>
      <c r="L3" s="6">
        <v>0.49583359999999999</v>
      </c>
      <c r="M3" s="6">
        <v>0.4621519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315.25266899999997</v>
      </c>
      <c r="F4" s="6">
        <v>145.20714999999998</v>
      </c>
      <c r="G4" s="6">
        <v>44.77298729999999</v>
      </c>
      <c r="H4" s="6">
        <v>36.2863623</v>
      </c>
      <c r="I4" s="6">
        <v>38.38859690000001</v>
      </c>
      <c r="J4" s="6">
        <v>28.397334900000004</v>
      </c>
      <c r="K4" s="6">
        <v>18.616250100000002</v>
      </c>
      <c r="L4" s="6">
        <v>16.259467400000002</v>
      </c>
      <c r="M4" s="6">
        <v>15.4467116</v>
      </c>
      <c r="N4" s="6">
        <f>SUM(B4:M4)</f>
        <v>658.62752949999992</v>
      </c>
    </row>
    <row r="5" spans="1:14" x14ac:dyDescent="0.25">
      <c r="A5" t="s">
        <v>0</v>
      </c>
      <c r="B5" s="6"/>
      <c r="C5" s="6"/>
      <c r="D5" s="6"/>
      <c r="E5" s="6">
        <v>18.332609999999999</v>
      </c>
      <c r="F5" s="6">
        <v>8.5888279999999995</v>
      </c>
      <c r="G5" s="6">
        <v>2.743681</v>
      </c>
      <c r="H5" s="6">
        <v>1.796403</v>
      </c>
      <c r="I5" s="6">
        <v>2.2221329999999999</v>
      </c>
      <c r="J5" s="6">
        <v>1.537723</v>
      </c>
      <c r="K5" s="6">
        <v>0.70196749999999997</v>
      </c>
      <c r="L5" s="6">
        <v>0.54633609999999999</v>
      </c>
      <c r="M5" s="6">
        <v>1.206664</v>
      </c>
      <c r="N5" s="6">
        <f>MAX(B5:M5)</f>
        <v>18.332609999999999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0.51602369999999997</v>
      </c>
      <c r="C7" s="6">
        <v>1.3918200000000001</v>
      </c>
      <c r="D7" s="6">
        <v>1.233913</v>
      </c>
      <c r="E7" s="6">
        <v>0.79984869999999997</v>
      </c>
      <c r="F7" s="6">
        <v>1.8679680000000001</v>
      </c>
      <c r="G7" s="6">
        <v>2.5346310000000001</v>
      </c>
      <c r="H7" s="6">
        <v>2.0511089999999998</v>
      </c>
      <c r="I7" s="6">
        <v>0.94737709999999997</v>
      </c>
      <c r="J7" s="6">
        <v>0.6618984</v>
      </c>
      <c r="K7" s="6">
        <v>0.56704719999999997</v>
      </c>
      <c r="L7" s="6">
        <v>0.52360499999999999</v>
      </c>
      <c r="M7" s="6">
        <v>0.50742039999999999</v>
      </c>
      <c r="N7" s="6">
        <f>MIN(B7:M7)</f>
        <v>0.50742039999999999</v>
      </c>
    </row>
    <row r="8" spans="1:14" x14ac:dyDescent="0.25">
      <c r="A8" t="s">
        <v>19</v>
      </c>
      <c r="B8" s="6">
        <v>26.3478329</v>
      </c>
      <c r="C8" s="6">
        <v>124.77627299999999</v>
      </c>
      <c r="D8" s="6">
        <v>92.199268000000004</v>
      </c>
      <c r="E8" s="6">
        <v>62.941128699999993</v>
      </c>
      <c r="F8" s="6">
        <v>191.01820599999996</v>
      </c>
      <c r="G8" s="6">
        <v>140.67664699999997</v>
      </c>
      <c r="H8" s="6">
        <v>145.73818700000001</v>
      </c>
      <c r="I8" s="6">
        <v>51.719448500000006</v>
      </c>
      <c r="J8" s="6">
        <v>24.220012300000004</v>
      </c>
      <c r="K8" s="6">
        <v>18.8842274</v>
      </c>
      <c r="L8" s="6">
        <v>17.088446099999995</v>
      </c>
      <c r="M8" s="6">
        <v>50.215350700000002</v>
      </c>
      <c r="N8" s="6">
        <f>SUM(B8:M8)</f>
        <v>945.82502759999988</v>
      </c>
    </row>
    <row r="9" spans="1:14" x14ac:dyDescent="0.25">
      <c r="A9" t="s">
        <v>0</v>
      </c>
      <c r="B9" s="6">
        <v>2.2962340000000001</v>
      </c>
      <c r="C9" s="6">
        <v>8.4807050000000004</v>
      </c>
      <c r="D9" s="6">
        <v>5.5980749999999997</v>
      </c>
      <c r="E9" s="6">
        <v>3.8280699999999999</v>
      </c>
      <c r="F9" s="6">
        <v>11.678509999999999</v>
      </c>
      <c r="G9" s="6">
        <v>8.1513310000000008</v>
      </c>
      <c r="H9" s="6">
        <v>8.6018039999999996</v>
      </c>
      <c r="I9" s="6">
        <v>2.9065050000000001</v>
      </c>
      <c r="J9" s="6">
        <v>1.1950099999999999</v>
      </c>
      <c r="K9" s="6">
        <v>0.65784560000000003</v>
      </c>
      <c r="L9" s="6">
        <v>0.57419220000000004</v>
      </c>
      <c r="M9" s="6">
        <v>3.9281410000000001</v>
      </c>
      <c r="N9" s="6">
        <f>MAX(B9:M9)</f>
        <v>11.678509999999999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1.2228209999999999</v>
      </c>
      <c r="C11" s="6">
        <v>1.096543</v>
      </c>
      <c r="D11" s="6">
        <v>3.5739100000000001</v>
      </c>
      <c r="E11" s="6">
        <v>2.2543329999999999</v>
      </c>
      <c r="F11" s="6">
        <v>1.1368210000000001</v>
      </c>
      <c r="G11" s="6">
        <v>0.91224680000000002</v>
      </c>
      <c r="H11" s="6">
        <v>1.3810929999999999</v>
      </c>
      <c r="I11" s="6">
        <v>1.024799</v>
      </c>
      <c r="J11" s="6">
        <v>0.66648459999999998</v>
      </c>
      <c r="K11" s="6">
        <v>0.58284080000000005</v>
      </c>
      <c r="L11" s="6">
        <v>0.56015859999999995</v>
      </c>
      <c r="M11" s="6">
        <v>0.6357701</v>
      </c>
      <c r="N11" s="6">
        <f>MIN(B11:M11)</f>
        <v>0.56015859999999995</v>
      </c>
    </row>
    <row r="12" spans="1:14" x14ac:dyDescent="0.25">
      <c r="A12" t="s">
        <v>19</v>
      </c>
      <c r="B12" s="6">
        <v>200.92222099999998</v>
      </c>
      <c r="C12" s="6">
        <v>158.64579900000004</v>
      </c>
      <c r="D12" s="6">
        <v>401.52482799999996</v>
      </c>
      <c r="E12" s="6">
        <v>233.54122800000002</v>
      </c>
      <c r="F12" s="6">
        <v>46.877790000000005</v>
      </c>
      <c r="G12" s="6">
        <v>33.563865399999997</v>
      </c>
      <c r="H12" s="6">
        <v>66.742018000000002</v>
      </c>
      <c r="I12" s="6">
        <v>69.105925999999982</v>
      </c>
      <c r="J12" s="6">
        <v>22.8499512</v>
      </c>
      <c r="K12" s="6">
        <v>19.284839899999998</v>
      </c>
      <c r="L12" s="6">
        <v>20.013673399999998</v>
      </c>
      <c r="M12" s="6">
        <v>37.992049000000009</v>
      </c>
      <c r="N12" s="6">
        <f>SUM(B12:M12)</f>
        <v>1311.0641888999999</v>
      </c>
    </row>
    <row r="13" spans="1:14" x14ac:dyDescent="0.25">
      <c r="A13" t="s">
        <v>0</v>
      </c>
      <c r="B13" s="6">
        <v>15.12701</v>
      </c>
      <c r="C13" s="6">
        <v>9.8428730000000009</v>
      </c>
      <c r="D13" s="6">
        <v>25.07207</v>
      </c>
      <c r="E13" s="6">
        <v>19.188410000000001</v>
      </c>
      <c r="F13" s="6">
        <v>3.2015039999999999</v>
      </c>
      <c r="G13" s="6">
        <v>2.5921289999999999</v>
      </c>
      <c r="H13" s="6">
        <v>4.0902130000000003</v>
      </c>
      <c r="I13" s="6">
        <v>4.8306319999999996</v>
      </c>
      <c r="J13" s="6">
        <v>0.98318300000000003</v>
      </c>
      <c r="K13" s="6">
        <v>0.66305709999999995</v>
      </c>
      <c r="L13" s="6">
        <v>0.98472979999999999</v>
      </c>
      <c r="M13" s="6">
        <v>4.5228429999999999</v>
      </c>
      <c r="N13" s="6">
        <f>MAX(B13:M13)</f>
        <v>25.07207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0.63877079999999997</v>
      </c>
      <c r="C15" s="6">
        <v>2.2202039999999998</v>
      </c>
      <c r="D15" s="6">
        <v>4.4660029999999997</v>
      </c>
      <c r="E15" s="6">
        <v>2.1936909999999998</v>
      </c>
      <c r="F15" s="6">
        <v>0.96827390000000002</v>
      </c>
      <c r="G15" s="6">
        <v>1.4156</v>
      </c>
      <c r="H15" s="6">
        <v>1.1951579999999999</v>
      </c>
      <c r="I15" s="6">
        <v>0.79450869999999996</v>
      </c>
      <c r="J15" s="6">
        <v>0.6813572</v>
      </c>
      <c r="K15" s="6">
        <v>0.58911000000000002</v>
      </c>
      <c r="L15" s="6">
        <v>0.57528670000000004</v>
      </c>
      <c r="M15" s="6">
        <v>0.55218109999999998</v>
      </c>
      <c r="N15" s="6">
        <f>MIN(B15:M15)</f>
        <v>0.55218109999999998</v>
      </c>
    </row>
    <row r="16" spans="1:14" x14ac:dyDescent="0.25">
      <c r="A16" t="s">
        <v>19</v>
      </c>
      <c r="B16" s="6">
        <v>50.819400700000017</v>
      </c>
      <c r="C16" s="6">
        <v>198.53769999999997</v>
      </c>
      <c r="D16" s="6">
        <v>338.26471700000002</v>
      </c>
      <c r="E16" s="6">
        <v>135.17031900000003</v>
      </c>
      <c r="F16" s="6">
        <v>38.543601499999987</v>
      </c>
      <c r="G16" s="6">
        <v>124.01905499999999</v>
      </c>
      <c r="H16" s="6">
        <v>131.02515099999999</v>
      </c>
      <c r="I16" s="6">
        <v>28.686015300000005</v>
      </c>
      <c r="J16" s="6">
        <v>25.755486500000004</v>
      </c>
      <c r="K16" s="6">
        <v>19.816776400000009</v>
      </c>
      <c r="L16" s="6">
        <v>37.721678199999992</v>
      </c>
      <c r="M16" s="6">
        <v>32.672167700000003</v>
      </c>
      <c r="N16" s="6">
        <f>SUM(B16:M16)</f>
        <v>1161.0320683000002</v>
      </c>
    </row>
    <row r="17" spans="1:14" x14ac:dyDescent="0.25">
      <c r="A17" t="s">
        <v>0</v>
      </c>
      <c r="B17" s="6">
        <v>3.93763</v>
      </c>
      <c r="C17" s="6">
        <v>14.732620000000001</v>
      </c>
      <c r="D17" s="6">
        <v>18.714110000000002</v>
      </c>
      <c r="E17" s="6">
        <v>7.0329519999999999</v>
      </c>
      <c r="F17" s="6">
        <v>2.297965</v>
      </c>
      <c r="G17" s="6">
        <v>10.66188</v>
      </c>
      <c r="H17" s="6">
        <v>11.191380000000001</v>
      </c>
      <c r="I17" s="6">
        <v>1.148954</v>
      </c>
      <c r="J17" s="6">
        <v>1.2228589999999999</v>
      </c>
      <c r="K17" s="6">
        <v>0.71867689999999995</v>
      </c>
      <c r="L17" s="6">
        <v>2.5613380000000001</v>
      </c>
      <c r="M17" s="6">
        <v>2.7467459999999999</v>
      </c>
      <c r="N17" s="6">
        <f>MAX(B17:M17)</f>
        <v>18.714110000000002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0.56918170000000001</v>
      </c>
      <c r="C19" s="6">
        <v>0.54131200000000002</v>
      </c>
      <c r="D19" s="6">
        <v>1.763809</v>
      </c>
      <c r="E19" s="6">
        <v>2.4514770000000001</v>
      </c>
      <c r="F19" s="6">
        <v>1.8270789999999999</v>
      </c>
      <c r="G19" s="6">
        <v>0.91319459999999997</v>
      </c>
      <c r="H19" s="6">
        <v>0.7919832</v>
      </c>
      <c r="I19" s="6">
        <v>0.72554090000000004</v>
      </c>
      <c r="J19" s="6">
        <v>0.61134239999999995</v>
      </c>
      <c r="K19" s="6">
        <v>0.59932830000000004</v>
      </c>
      <c r="L19" s="6">
        <v>0.50684229999999997</v>
      </c>
      <c r="M19" s="6">
        <v>0.46104000000000001</v>
      </c>
      <c r="N19" s="6">
        <f>MIN(B19:M19)</f>
        <v>0.46104000000000001</v>
      </c>
    </row>
    <row r="20" spans="1:14" x14ac:dyDescent="0.25">
      <c r="A20" t="s">
        <v>19</v>
      </c>
      <c r="B20" s="6">
        <v>34.718626400000005</v>
      </c>
      <c r="C20" s="6">
        <v>111.0119614</v>
      </c>
      <c r="D20" s="6">
        <v>170.46552800000001</v>
      </c>
      <c r="E20" s="6">
        <v>199.96844900000005</v>
      </c>
      <c r="F20" s="6">
        <v>181.84646999999998</v>
      </c>
      <c r="G20" s="6">
        <v>54.388196300000004</v>
      </c>
      <c r="H20" s="6">
        <v>28.584244599999998</v>
      </c>
      <c r="I20" s="6">
        <v>29.064200800000002</v>
      </c>
      <c r="J20" s="6">
        <v>32.505492100000005</v>
      </c>
      <c r="K20" s="6">
        <v>33.801616500000009</v>
      </c>
      <c r="L20" s="6">
        <v>16.7443934</v>
      </c>
      <c r="M20" s="6">
        <v>14.3919418</v>
      </c>
      <c r="N20" s="6">
        <f>SUM(B20:M20)</f>
        <v>907.49112030000015</v>
      </c>
    </row>
    <row r="21" spans="1:14" x14ac:dyDescent="0.25">
      <c r="A21" t="s">
        <v>0</v>
      </c>
      <c r="B21" s="6">
        <v>2.3437570000000001</v>
      </c>
      <c r="C21" s="6">
        <v>10.010759999999999</v>
      </c>
      <c r="D21" s="6">
        <v>11.067159999999999</v>
      </c>
      <c r="E21" s="6">
        <v>12.87602</v>
      </c>
      <c r="F21" s="6">
        <v>13.604559999999999</v>
      </c>
      <c r="G21" s="6">
        <v>4.5314589999999999</v>
      </c>
      <c r="H21" s="6">
        <v>1.4017109999999999</v>
      </c>
      <c r="I21" s="6">
        <v>1.945643</v>
      </c>
      <c r="J21" s="6">
        <v>2.6752349999999998</v>
      </c>
      <c r="K21" s="6">
        <v>2.3764099999999999</v>
      </c>
      <c r="L21" s="6">
        <v>0.58994460000000004</v>
      </c>
      <c r="M21" s="6">
        <v>0.50329869999999999</v>
      </c>
      <c r="N21" s="6">
        <f>MAX(B21:M21)</f>
        <v>13.604559999999999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0.4945311</v>
      </c>
      <c r="C23" s="6">
        <v>0.53119340000000004</v>
      </c>
      <c r="D23" s="6">
        <v>1.3262149999999999</v>
      </c>
      <c r="E23" s="6">
        <v>1.000324</v>
      </c>
      <c r="F23" s="6">
        <v>0.92433730000000003</v>
      </c>
      <c r="G23" s="6">
        <v>0.8210172</v>
      </c>
      <c r="H23" s="6">
        <v>1.2318340000000001</v>
      </c>
      <c r="I23" s="6">
        <v>0.61221449999999999</v>
      </c>
      <c r="J23" s="6">
        <v>0.53331200000000001</v>
      </c>
      <c r="K23" s="6">
        <v>0.51264410000000005</v>
      </c>
      <c r="L23" s="6">
        <v>0.43283729999999998</v>
      </c>
      <c r="M23" s="6">
        <v>0.42412080000000002</v>
      </c>
      <c r="N23" s="6">
        <f>MIN(B23:M23)</f>
        <v>0.42412080000000002</v>
      </c>
    </row>
    <row r="24" spans="1:14" x14ac:dyDescent="0.25">
      <c r="A24" t="s">
        <v>19</v>
      </c>
      <c r="B24" s="6">
        <v>45.567607800000012</v>
      </c>
      <c r="C24" s="6">
        <v>40.595902599999995</v>
      </c>
      <c r="D24" s="6">
        <v>120.98329</v>
      </c>
      <c r="E24" s="6">
        <v>107.993405</v>
      </c>
      <c r="F24" s="6">
        <v>92.041317599999985</v>
      </c>
      <c r="G24" s="6">
        <v>48.352122500000007</v>
      </c>
      <c r="H24" s="6">
        <v>122.89381700000001</v>
      </c>
      <c r="I24" s="6">
        <v>24.123785899999998</v>
      </c>
      <c r="J24" s="6">
        <v>18.0851671</v>
      </c>
      <c r="K24" s="6">
        <v>24.644141500000003</v>
      </c>
      <c r="L24" s="6">
        <v>14.439238900000001</v>
      </c>
      <c r="M24" s="6">
        <v>18.519576699999991</v>
      </c>
      <c r="N24" s="6">
        <f>SUM(B24:M24)</f>
        <v>678.23937260000014</v>
      </c>
    </row>
    <row r="25" spans="1:14" x14ac:dyDescent="0.25">
      <c r="A25" t="s">
        <v>0</v>
      </c>
      <c r="B25" s="6">
        <v>3.7511749999999999</v>
      </c>
      <c r="C25" s="6">
        <v>3.646369</v>
      </c>
      <c r="D25" s="6">
        <v>8.2222270000000002</v>
      </c>
      <c r="E25" s="6">
        <v>8.6002270000000003</v>
      </c>
      <c r="F25" s="6">
        <v>8.1090129999999991</v>
      </c>
      <c r="G25" s="6">
        <v>3.048292</v>
      </c>
      <c r="H25" s="6">
        <v>7.8852279999999997</v>
      </c>
      <c r="I25" s="6">
        <v>1.1754830000000001</v>
      </c>
      <c r="J25" s="6">
        <v>0.67509940000000002</v>
      </c>
      <c r="K25" s="6">
        <v>1.7397879999999999</v>
      </c>
      <c r="L25" s="6">
        <v>0.50547719999999996</v>
      </c>
      <c r="M25" s="6">
        <v>1.1234299999999999</v>
      </c>
      <c r="N25" s="6">
        <f>MAX(B25:M25)</f>
        <v>8.6002270000000003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0.40939229999999999</v>
      </c>
      <c r="C27" s="6">
        <v>0.82399820000000001</v>
      </c>
      <c r="D27" s="6">
        <v>0.78156119999999996</v>
      </c>
      <c r="E27" s="6">
        <v>1.8211139999999999</v>
      </c>
      <c r="F27" s="6">
        <v>2.7112949999999998</v>
      </c>
      <c r="G27" s="6">
        <v>2.3505940000000001</v>
      </c>
      <c r="H27" s="6">
        <v>1.8651880000000001</v>
      </c>
      <c r="I27" s="6">
        <v>0.96515430000000002</v>
      </c>
      <c r="J27" s="6">
        <v>0.82271249999999996</v>
      </c>
      <c r="K27" s="6">
        <v>0.62967099999999998</v>
      </c>
      <c r="L27" s="6">
        <v>0.54605890000000001</v>
      </c>
      <c r="M27" s="6">
        <v>0.50364450000000005</v>
      </c>
      <c r="N27" s="6">
        <f>MIN(B27:M27)</f>
        <v>0.40939229999999999</v>
      </c>
    </row>
    <row r="28" spans="1:14" x14ac:dyDescent="0.25">
      <c r="A28" t="s">
        <v>19</v>
      </c>
      <c r="B28" s="6">
        <v>37.282606799999996</v>
      </c>
      <c r="C28" s="6">
        <v>71.496417700000009</v>
      </c>
      <c r="D28" s="6">
        <v>83.211382299999997</v>
      </c>
      <c r="E28" s="6">
        <v>171.80439000000001</v>
      </c>
      <c r="F28" s="6">
        <v>283.51394399999998</v>
      </c>
      <c r="G28" s="6">
        <v>165.57449799999998</v>
      </c>
      <c r="H28" s="6">
        <v>183.15466699999996</v>
      </c>
      <c r="I28" s="6">
        <v>37.579040400000004</v>
      </c>
      <c r="J28" s="6">
        <v>30.817155699999997</v>
      </c>
      <c r="K28" s="6">
        <v>22.447290500000001</v>
      </c>
      <c r="L28" s="6">
        <v>18.098188899999997</v>
      </c>
      <c r="M28" s="6">
        <v>18.7680054</v>
      </c>
      <c r="N28" s="6">
        <f>SUM(B28:M28)</f>
        <v>1123.7475866999998</v>
      </c>
    </row>
    <row r="29" spans="1:14" x14ac:dyDescent="0.25">
      <c r="A29" t="s">
        <v>0</v>
      </c>
      <c r="B29" s="6">
        <v>2.7990590000000002</v>
      </c>
      <c r="C29" s="6">
        <v>3.8412609999999998</v>
      </c>
      <c r="D29" s="6">
        <v>7.9902930000000003</v>
      </c>
      <c r="E29" s="6">
        <v>13.63974</v>
      </c>
      <c r="F29" s="6">
        <v>21.980619999999998</v>
      </c>
      <c r="G29" s="6">
        <v>15.284509999999999</v>
      </c>
      <c r="H29" s="6">
        <v>12.26763</v>
      </c>
      <c r="I29" s="6">
        <v>1.7497229999999999</v>
      </c>
      <c r="J29" s="6">
        <v>1.600311</v>
      </c>
      <c r="K29" s="6">
        <v>0.94752630000000004</v>
      </c>
      <c r="L29" s="6">
        <v>0.62635980000000002</v>
      </c>
      <c r="M29" s="6">
        <v>0.95986930000000004</v>
      </c>
      <c r="N29" s="6">
        <f>MAX(B29:M29)</f>
        <v>21.980619999999998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0.50027140000000003</v>
      </c>
      <c r="C31" s="6">
        <v>1.28634</v>
      </c>
      <c r="D31" s="6">
        <v>1.9737020000000001</v>
      </c>
      <c r="E31" s="6">
        <v>0.82868030000000004</v>
      </c>
      <c r="F31" s="6">
        <v>0.6418066</v>
      </c>
      <c r="G31" s="6">
        <v>0.60917650000000001</v>
      </c>
      <c r="H31" s="6">
        <v>0.55459700000000001</v>
      </c>
      <c r="I31" s="6">
        <v>0.88172680000000003</v>
      </c>
      <c r="J31" s="6">
        <v>0.56338370000000004</v>
      </c>
      <c r="K31" s="6">
        <v>0.45621159999999999</v>
      </c>
      <c r="L31" s="6">
        <v>0.43852439999999998</v>
      </c>
      <c r="M31" s="6">
        <v>0.41211880000000001</v>
      </c>
      <c r="N31" s="6">
        <f>MIN(B31:M31)</f>
        <v>0.41211880000000001</v>
      </c>
    </row>
    <row r="32" spans="1:14" x14ac:dyDescent="0.25">
      <c r="A32" t="s">
        <v>19</v>
      </c>
      <c r="B32" s="6">
        <v>61.755704700000003</v>
      </c>
      <c r="C32" s="6">
        <v>121.63619800000004</v>
      </c>
      <c r="D32" s="6">
        <v>140.39064300000001</v>
      </c>
      <c r="E32" s="6">
        <v>81.66022390000002</v>
      </c>
      <c r="F32" s="6">
        <v>32.734458600000004</v>
      </c>
      <c r="G32" s="6">
        <v>33.204165199999998</v>
      </c>
      <c r="H32" s="6">
        <v>74.679385000000011</v>
      </c>
      <c r="I32" s="6">
        <v>68.786400799999996</v>
      </c>
      <c r="J32" s="6">
        <v>20.547565700000003</v>
      </c>
      <c r="K32" s="6">
        <v>15.267270700000001</v>
      </c>
      <c r="L32" s="6">
        <v>17.733384699999998</v>
      </c>
      <c r="M32" s="6">
        <v>22.517774299999996</v>
      </c>
      <c r="N32" s="6">
        <f>SUM(B32:M32)</f>
        <v>690.91317460000005</v>
      </c>
    </row>
    <row r="33" spans="1:14" x14ac:dyDescent="0.25">
      <c r="A33" t="s">
        <v>0</v>
      </c>
      <c r="B33" s="6">
        <v>5.5812109999999997</v>
      </c>
      <c r="C33" s="6">
        <v>8.2496369999999999</v>
      </c>
      <c r="D33" s="6">
        <v>10.32676</v>
      </c>
      <c r="E33" s="6">
        <v>7.5567190000000002</v>
      </c>
      <c r="F33" s="6">
        <v>2.467816</v>
      </c>
      <c r="G33" s="6">
        <v>1.951641</v>
      </c>
      <c r="H33" s="6">
        <v>6.0994409999999997</v>
      </c>
      <c r="I33" s="6">
        <v>6.3430759999999999</v>
      </c>
      <c r="J33" s="6">
        <v>0.9819428</v>
      </c>
      <c r="K33" s="6">
        <v>0.55406860000000002</v>
      </c>
      <c r="L33" s="6">
        <v>1.008024</v>
      </c>
      <c r="M33" s="6">
        <v>2.2541899999999999</v>
      </c>
      <c r="N33" s="6">
        <f>MAX(B33:M33)</f>
        <v>10.32676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0.65247169999999999</v>
      </c>
      <c r="C35" s="6">
        <v>0.78093489999999999</v>
      </c>
      <c r="D35" s="6">
        <v>3.8244940000000001</v>
      </c>
      <c r="E35" s="6">
        <v>1.9277610000000001</v>
      </c>
      <c r="F35" s="6">
        <v>1.2901910000000001</v>
      </c>
      <c r="G35" s="6">
        <v>1.0620590000000001</v>
      </c>
      <c r="H35" s="6">
        <v>0.74046520000000005</v>
      </c>
      <c r="I35" s="6">
        <v>0.63837029999999995</v>
      </c>
      <c r="J35" s="6">
        <v>0.55175890000000005</v>
      </c>
      <c r="K35" s="6">
        <v>0.48525760000000001</v>
      </c>
      <c r="L35" s="6">
        <v>0.43686639999999999</v>
      </c>
      <c r="M35" s="6">
        <v>0.4213095</v>
      </c>
      <c r="N35" s="6">
        <f>MIN(B35:M35)</f>
        <v>0.4213095</v>
      </c>
    </row>
    <row r="36" spans="1:14" x14ac:dyDescent="0.25">
      <c r="A36" t="s">
        <v>19</v>
      </c>
      <c r="B36" s="6">
        <v>30.965944199999999</v>
      </c>
      <c r="C36" s="6">
        <v>74.974508099999994</v>
      </c>
      <c r="D36" s="6">
        <v>438.85854500000011</v>
      </c>
      <c r="E36" s="6">
        <v>153.46881599999998</v>
      </c>
      <c r="F36" s="6">
        <v>134.11114899999998</v>
      </c>
      <c r="G36" s="6">
        <v>78.487441999999987</v>
      </c>
      <c r="H36" s="6">
        <v>25.2408383</v>
      </c>
      <c r="I36" s="6">
        <v>21.292074499999998</v>
      </c>
      <c r="J36" s="6">
        <v>18.066107999999996</v>
      </c>
      <c r="K36" s="6">
        <v>16.4390556</v>
      </c>
      <c r="L36" s="6">
        <v>14.232084799999999</v>
      </c>
      <c r="M36" s="6">
        <v>15.287626599999999</v>
      </c>
      <c r="N36" s="6">
        <f>SUM(B36:M36)</f>
        <v>1021.4241920999999</v>
      </c>
    </row>
    <row r="37" spans="1:14" x14ac:dyDescent="0.25">
      <c r="A37" t="s">
        <v>0</v>
      </c>
      <c r="B37" s="6">
        <v>1.7404269999999999</v>
      </c>
      <c r="C37" s="6">
        <v>4.7007149999999998</v>
      </c>
      <c r="D37" s="6">
        <v>27.479099999999999</v>
      </c>
      <c r="E37" s="6">
        <v>10.79879</v>
      </c>
      <c r="F37" s="6">
        <v>9.8911510000000007</v>
      </c>
      <c r="G37" s="6">
        <v>6.453392</v>
      </c>
      <c r="H37" s="6">
        <v>1.0310820000000001</v>
      </c>
      <c r="I37" s="6">
        <v>0.7358673</v>
      </c>
      <c r="J37" s="6">
        <v>0.6931155</v>
      </c>
      <c r="K37" s="6">
        <v>0.62340470000000003</v>
      </c>
      <c r="L37" s="6">
        <v>0.48338579999999998</v>
      </c>
      <c r="M37" s="6">
        <v>0.79722879999999996</v>
      </c>
      <c r="N37" s="6">
        <f>MAX(B37:M37)</f>
        <v>27.479099999999999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0.40403159999999999</v>
      </c>
      <c r="C39" s="6">
        <v>0.3864495</v>
      </c>
      <c r="D39" s="6">
        <v>0.3822837</v>
      </c>
      <c r="E39" s="6">
        <v>1.8927590000000001</v>
      </c>
      <c r="F39" s="6">
        <v>2.4487570000000001</v>
      </c>
      <c r="G39" s="6">
        <v>1.745196</v>
      </c>
      <c r="H39" s="6">
        <v>2.6114009999999999</v>
      </c>
      <c r="I39" s="6">
        <v>1.182077</v>
      </c>
      <c r="J39" s="6">
        <v>0.8082705</v>
      </c>
      <c r="K39" s="6">
        <v>0.66242489999999998</v>
      </c>
      <c r="L39" s="6">
        <v>0.57141109999999995</v>
      </c>
      <c r="M39" s="6">
        <v>0.55359879999999995</v>
      </c>
      <c r="N39" s="6">
        <f>MIN(B39:M39)</f>
        <v>0.3822837</v>
      </c>
    </row>
    <row r="40" spans="1:14" x14ac:dyDescent="0.25">
      <c r="A40" t="s">
        <v>19</v>
      </c>
      <c r="B40" s="6">
        <v>39.673550599999992</v>
      </c>
      <c r="C40" s="6">
        <v>13.711871199999996</v>
      </c>
      <c r="D40" s="6">
        <v>162.787972</v>
      </c>
      <c r="E40" s="6">
        <v>156.33408700000001</v>
      </c>
      <c r="F40" s="6">
        <v>248.65787300000005</v>
      </c>
      <c r="G40" s="6">
        <v>152.97645599999998</v>
      </c>
      <c r="H40" s="6">
        <v>198.96093399999998</v>
      </c>
      <c r="I40" s="6">
        <v>84.453414999999993</v>
      </c>
      <c r="J40" s="6">
        <v>31.369693099999999</v>
      </c>
      <c r="K40" s="6">
        <v>22.369081999999999</v>
      </c>
      <c r="L40" s="6">
        <v>19.034684800000001</v>
      </c>
      <c r="M40" s="6">
        <v>32.705780099999998</v>
      </c>
      <c r="N40" s="6">
        <f>SUM(B40:M40)</f>
        <v>1163.0353987999999</v>
      </c>
    </row>
    <row r="41" spans="1:14" x14ac:dyDescent="0.25">
      <c r="A41" t="s">
        <v>0</v>
      </c>
      <c r="B41" s="6">
        <v>2.413144</v>
      </c>
      <c r="C41" s="6">
        <v>0.66927329999999996</v>
      </c>
      <c r="D41" s="6">
        <v>11.53589</v>
      </c>
      <c r="E41" s="6">
        <v>11.940630000000001</v>
      </c>
      <c r="F41" s="6">
        <v>18.47174</v>
      </c>
      <c r="G41" s="6">
        <v>7.7748100000000004</v>
      </c>
      <c r="H41" s="6">
        <v>14.50337</v>
      </c>
      <c r="I41" s="6">
        <v>4.1898999999999997</v>
      </c>
      <c r="J41" s="6">
        <v>1.534988</v>
      </c>
      <c r="K41" s="6">
        <v>0.79966709999999996</v>
      </c>
      <c r="L41" s="6">
        <v>0.65850649999999999</v>
      </c>
      <c r="M41" s="6">
        <v>2.4395500000000001</v>
      </c>
      <c r="N41" s="6">
        <f>MAX(B41:M41)</f>
        <v>18.47174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0.73620719999999995</v>
      </c>
      <c r="C43" s="6">
        <v>0.73106979999999999</v>
      </c>
      <c r="D43" s="6">
        <v>1.4963740000000001</v>
      </c>
      <c r="E43" s="6">
        <v>1.49823</v>
      </c>
      <c r="F43" s="6">
        <v>1.5047189999999999</v>
      </c>
      <c r="G43" s="6">
        <v>1.0972710000000001</v>
      </c>
      <c r="H43" s="6">
        <v>1.0002759999999999</v>
      </c>
      <c r="I43" s="6">
        <v>0.86493169999999997</v>
      </c>
      <c r="J43" s="6">
        <v>0.62977510000000003</v>
      </c>
      <c r="K43" s="6">
        <v>0.54657239999999996</v>
      </c>
      <c r="L43" s="6">
        <v>0.50650099999999998</v>
      </c>
      <c r="M43" s="6">
        <v>0.48133949999999998</v>
      </c>
      <c r="N43" s="6">
        <f>MIN(B43:M43)</f>
        <v>0.48133949999999998</v>
      </c>
    </row>
    <row r="44" spans="1:14" x14ac:dyDescent="0.25">
      <c r="A44" t="s">
        <v>19</v>
      </c>
      <c r="B44" s="6">
        <v>71.086314799999997</v>
      </c>
      <c r="C44" s="6">
        <v>100.35324440000001</v>
      </c>
      <c r="D44" s="6">
        <v>157.90705700000001</v>
      </c>
      <c r="E44" s="6">
        <v>144.56547900000001</v>
      </c>
      <c r="F44" s="6">
        <v>175.78892300000001</v>
      </c>
      <c r="G44" s="6">
        <v>141.86755199999993</v>
      </c>
      <c r="H44" s="6">
        <v>43.072774000000003</v>
      </c>
      <c r="I44" s="6">
        <v>44.411321199999989</v>
      </c>
      <c r="J44" s="6">
        <v>23.843012599999998</v>
      </c>
      <c r="K44" s="6">
        <v>18.298672</v>
      </c>
      <c r="L44" s="6">
        <v>18.137373699999998</v>
      </c>
      <c r="M44" s="6">
        <v>24.661828399999997</v>
      </c>
      <c r="N44" s="6">
        <f>SUM(B44:M44)</f>
        <v>963.99355209999999</v>
      </c>
    </row>
    <row r="45" spans="1:14" x14ac:dyDescent="0.25">
      <c r="A45" t="s">
        <v>0</v>
      </c>
      <c r="B45" s="6">
        <v>4.6120720000000004</v>
      </c>
      <c r="C45" s="6">
        <v>12.477449999999999</v>
      </c>
      <c r="D45" s="6">
        <v>12.78542</v>
      </c>
      <c r="E45" s="6">
        <v>8.3744700000000005</v>
      </c>
      <c r="F45" s="6">
        <v>12.341799999999999</v>
      </c>
      <c r="G45" s="6">
        <v>13.05794</v>
      </c>
      <c r="H45" s="6">
        <v>2.1110099999999998</v>
      </c>
      <c r="I45" s="6">
        <v>1.9914590000000001</v>
      </c>
      <c r="J45" s="6">
        <v>1.104025</v>
      </c>
      <c r="K45" s="6">
        <v>0.70966879999999999</v>
      </c>
      <c r="L45" s="6">
        <v>0.72784280000000001</v>
      </c>
      <c r="M45" s="6">
        <v>1.8344450000000001</v>
      </c>
      <c r="N45" s="6">
        <f>MAX(B45:M45)</f>
        <v>13.05794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0.44870660000000001</v>
      </c>
      <c r="C47" s="6">
        <v>0.46333479999999999</v>
      </c>
      <c r="D47" s="6">
        <v>1.7340249999999999</v>
      </c>
      <c r="E47" s="6">
        <v>1.6345540000000001</v>
      </c>
      <c r="F47" s="6">
        <v>1.634908</v>
      </c>
      <c r="G47" s="6">
        <v>3.242604</v>
      </c>
      <c r="H47" s="6">
        <v>1.178307</v>
      </c>
      <c r="I47" s="6">
        <v>1.005681</v>
      </c>
      <c r="J47" s="6">
        <v>0.81483039999999995</v>
      </c>
      <c r="K47" s="6">
        <v>0.67042860000000004</v>
      </c>
      <c r="L47" s="6">
        <v>0.59850029999999999</v>
      </c>
      <c r="M47" s="6">
        <v>0.53818980000000005</v>
      </c>
      <c r="N47" s="6">
        <f>MIN(B47:M47)</f>
        <v>0.44870660000000001</v>
      </c>
    </row>
    <row r="48" spans="1:14" x14ac:dyDescent="0.25">
      <c r="A48" t="s">
        <v>19</v>
      </c>
      <c r="B48" s="6">
        <v>18.566051600000002</v>
      </c>
      <c r="C48" s="6">
        <v>80.049089600000002</v>
      </c>
      <c r="D48" s="6">
        <v>155.77401100000003</v>
      </c>
      <c r="E48" s="6">
        <v>105.04603300000002</v>
      </c>
      <c r="F48" s="6">
        <v>369.76509099999998</v>
      </c>
      <c r="G48" s="6">
        <v>314.86910799999998</v>
      </c>
      <c r="H48" s="6">
        <v>62.617188000000006</v>
      </c>
      <c r="I48" s="6">
        <v>39.418811999999996</v>
      </c>
      <c r="J48" s="6">
        <v>36.911435399999995</v>
      </c>
      <c r="K48" s="6">
        <v>22.581897500000004</v>
      </c>
      <c r="L48" s="6">
        <v>22.660967399999997</v>
      </c>
      <c r="M48" s="6">
        <v>17.762004600000001</v>
      </c>
      <c r="N48" s="6">
        <f>SUM(B48:M48)</f>
        <v>1246.0216890999998</v>
      </c>
    </row>
    <row r="49" spans="1:14" x14ac:dyDescent="0.25">
      <c r="A49" t="s">
        <v>0</v>
      </c>
      <c r="B49" s="6">
        <v>0.81002470000000004</v>
      </c>
      <c r="C49" s="6">
        <v>8.3232739999999996</v>
      </c>
      <c r="D49" s="6">
        <v>11.426259999999999</v>
      </c>
      <c r="E49" s="6">
        <v>5.6909090000000004</v>
      </c>
      <c r="F49" s="6">
        <v>24.402799999999999</v>
      </c>
      <c r="G49" s="6">
        <v>20.31551</v>
      </c>
      <c r="H49" s="6">
        <v>3.8147850000000001</v>
      </c>
      <c r="I49" s="6">
        <v>1.7077530000000001</v>
      </c>
      <c r="J49" s="6">
        <v>2.176031</v>
      </c>
      <c r="K49" s="6">
        <v>0.80618630000000002</v>
      </c>
      <c r="L49" s="6">
        <v>1.097296</v>
      </c>
      <c r="M49" s="6">
        <v>0.65713290000000002</v>
      </c>
      <c r="N49" s="6">
        <f>MAX(B49:M49)</f>
        <v>24.402799999999999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0.51396379999999997</v>
      </c>
      <c r="C51" s="6">
        <v>0.49713230000000003</v>
      </c>
      <c r="D51" s="6">
        <v>1.0562290000000001</v>
      </c>
      <c r="E51" s="6">
        <v>1.0902700000000001</v>
      </c>
      <c r="F51" s="6">
        <v>4.5490649999999997</v>
      </c>
      <c r="G51" s="6">
        <v>4.7610000000000001</v>
      </c>
      <c r="H51" s="6">
        <v>1.601205</v>
      </c>
      <c r="I51" s="6">
        <v>1.263728</v>
      </c>
      <c r="J51" s="6">
        <v>0.90484410000000004</v>
      </c>
      <c r="K51" s="6">
        <v>0.76374050000000004</v>
      </c>
      <c r="L51" s="6">
        <v>0.68799160000000004</v>
      </c>
      <c r="M51" s="6">
        <v>0.63477240000000001</v>
      </c>
      <c r="N51" s="6">
        <f>MIN(B51:M51)</f>
        <v>0.49713230000000003</v>
      </c>
    </row>
    <row r="52" spans="1:14" x14ac:dyDescent="0.25">
      <c r="A52" t="s">
        <v>19</v>
      </c>
      <c r="B52" s="6">
        <v>17.528809299999999</v>
      </c>
      <c r="C52" s="6">
        <v>124.61376279999999</v>
      </c>
      <c r="D52" s="6">
        <v>161.66153</v>
      </c>
      <c r="E52" s="6">
        <v>195.60016599999997</v>
      </c>
      <c r="F52" s="6">
        <v>287.57252600000004</v>
      </c>
      <c r="G52" s="6">
        <v>415.39414300000004</v>
      </c>
      <c r="H52" s="6">
        <v>89.32878399999997</v>
      </c>
      <c r="I52" s="6">
        <v>61.332164999999996</v>
      </c>
      <c r="J52" s="6">
        <v>31.668608000000006</v>
      </c>
      <c r="K52" s="6">
        <v>25.984073300000002</v>
      </c>
      <c r="L52" s="6">
        <v>23.964495300000003</v>
      </c>
      <c r="M52" s="6">
        <v>26.501899599999998</v>
      </c>
      <c r="N52" s="6">
        <f>SUM(B52:M52)</f>
        <v>1461.1509622999999</v>
      </c>
    </row>
    <row r="53" spans="1:14" x14ac:dyDescent="0.25">
      <c r="A53" t="s">
        <v>0</v>
      </c>
      <c r="B53" s="6">
        <v>0.71482999999999997</v>
      </c>
      <c r="C53" s="6">
        <v>14.416130000000001</v>
      </c>
      <c r="D53" s="6">
        <v>15.517329999999999</v>
      </c>
      <c r="E53" s="6">
        <v>11.58121</v>
      </c>
      <c r="F53" s="6">
        <v>14.16047</v>
      </c>
      <c r="G53" s="6">
        <v>22.466930000000001</v>
      </c>
      <c r="H53" s="6">
        <v>6.3986830000000001</v>
      </c>
      <c r="I53" s="6">
        <v>3.487152</v>
      </c>
      <c r="J53" s="6">
        <v>1.4009259999999999</v>
      </c>
      <c r="K53" s="6">
        <v>0.94005360000000004</v>
      </c>
      <c r="L53" s="6">
        <v>1.2435689999999999</v>
      </c>
      <c r="M53" s="6">
        <v>1.335656</v>
      </c>
      <c r="N53" s="6">
        <f>MAX(B53:M53)</f>
        <v>22.466930000000001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0.57048849999999995</v>
      </c>
      <c r="C55" s="6">
        <v>0.54906410000000005</v>
      </c>
      <c r="D55" s="6">
        <v>0.53801180000000004</v>
      </c>
      <c r="E55" s="6">
        <v>1.6239950000000001</v>
      </c>
      <c r="F55" s="6">
        <v>1.11408</v>
      </c>
      <c r="G55" s="6">
        <v>0.83748889999999998</v>
      </c>
      <c r="H55" s="6">
        <v>0.86948740000000002</v>
      </c>
      <c r="I55" s="6">
        <v>0.70333000000000001</v>
      </c>
      <c r="J55" s="6">
        <v>0.53235710000000003</v>
      </c>
      <c r="K55" s="6">
        <v>0.46183980000000002</v>
      </c>
      <c r="L55" s="6">
        <v>0.4258827</v>
      </c>
      <c r="M55" s="6">
        <v>0.40105150000000001</v>
      </c>
      <c r="N55" s="6">
        <f>MIN(B55:M55)</f>
        <v>0.40105150000000001</v>
      </c>
    </row>
    <row r="56" spans="1:14" x14ac:dyDescent="0.25">
      <c r="A56" t="s">
        <v>19</v>
      </c>
      <c r="B56" s="6">
        <v>28.412749299999994</v>
      </c>
      <c r="C56" s="6">
        <v>27.175134100000001</v>
      </c>
      <c r="D56" s="6">
        <v>55.173925400000009</v>
      </c>
      <c r="E56" s="6">
        <v>112.29149799999999</v>
      </c>
      <c r="F56" s="6">
        <v>54.581502999999998</v>
      </c>
      <c r="G56" s="6">
        <v>62.618533099999986</v>
      </c>
      <c r="H56" s="6">
        <v>52.157198000000001</v>
      </c>
      <c r="I56" s="6">
        <v>36.012614799999994</v>
      </c>
      <c r="J56" s="6">
        <v>22.244930899999996</v>
      </c>
      <c r="K56" s="6">
        <v>16.835833400000002</v>
      </c>
      <c r="L56" s="6">
        <v>13.758716899999998</v>
      </c>
      <c r="M56" s="6">
        <v>19.944229</v>
      </c>
      <c r="N56" s="6">
        <f>SUM(B56:M56)</f>
        <v>501.20686589999997</v>
      </c>
    </row>
    <row r="57" spans="1:14" x14ac:dyDescent="0.25">
      <c r="A57" t="s">
        <v>0</v>
      </c>
      <c r="B57" s="6">
        <v>2.5530719999999998</v>
      </c>
      <c r="C57" s="6">
        <v>2.0906539999999998</v>
      </c>
      <c r="D57" s="6">
        <v>5.9731459999999998</v>
      </c>
      <c r="E57" s="6">
        <v>5.6747300000000003</v>
      </c>
      <c r="F57" s="6">
        <v>4.2966430000000004</v>
      </c>
      <c r="G57" s="6">
        <v>4.347099</v>
      </c>
      <c r="H57" s="6">
        <v>3.5843759999999998</v>
      </c>
      <c r="I57" s="6">
        <v>2.5123259999999998</v>
      </c>
      <c r="J57" s="6">
        <v>1.090293</v>
      </c>
      <c r="K57" s="6">
        <v>0.74553919999999996</v>
      </c>
      <c r="L57" s="6">
        <v>0.46000869999999999</v>
      </c>
      <c r="M57" s="6">
        <v>1.81216</v>
      </c>
      <c r="N57" s="6">
        <f>MAX(B57:M57)</f>
        <v>5.9731459999999998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0.4243596</v>
      </c>
      <c r="C59" s="6">
        <v>0.505583</v>
      </c>
      <c r="D59" s="6">
        <v>1.0982400000000001</v>
      </c>
      <c r="E59" s="6">
        <v>2.245905</v>
      </c>
      <c r="F59" s="6">
        <v>3.6431149999999999</v>
      </c>
      <c r="G59" s="6">
        <v>1.6010530000000001</v>
      </c>
      <c r="H59" s="6">
        <v>0.95887860000000003</v>
      </c>
      <c r="I59" s="6">
        <v>0.74503920000000001</v>
      </c>
      <c r="J59" s="6">
        <v>0.60357260000000001</v>
      </c>
      <c r="K59" s="6">
        <v>0.52506640000000004</v>
      </c>
      <c r="L59" s="6">
        <v>0.46906680000000001</v>
      </c>
      <c r="M59" s="6">
        <v>0.4371408</v>
      </c>
      <c r="N59" s="6">
        <f>MIN(B59:M59)</f>
        <v>0.4243596</v>
      </c>
    </row>
    <row r="60" spans="1:14" x14ac:dyDescent="0.25">
      <c r="A60" t="s">
        <v>19</v>
      </c>
      <c r="B60" s="6">
        <v>41.228732600000001</v>
      </c>
      <c r="C60" s="6">
        <v>21.876771599999994</v>
      </c>
      <c r="D60" s="6">
        <v>212.12448799999993</v>
      </c>
      <c r="E60" s="6">
        <v>166.50073900000004</v>
      </c>
      <c r="F60" s="6">
        <v>189.16446199999999</v>
      </c>
      <c r="G60" s="6">
        <v>134.97455000000002</v>
      </c>
      <c r="H60" s="6">
        <v>58.427724000000005</v>
      </c>
      <c r="I60" s="6">
        <v>34.982804100000003</v>
      </c>
      <c r="J60" s="6">
        <v>19.6926445</v>
      </c>
      <c r="K60" s="6">
        <v>17.408698900000001</v>
      </c>
      <c r="L60" s="6">
        <v>15.340243200000002</v>
      </c>
      <c r="M60" s="6">
        <v>14.803285499999994</v>
      </c>
      <c r="N60" s="6">
        <f>SUM(B60:M60)</f>
        <v>926.52514339999993</v>
      </c>
    </row>
    <row r="61" spans="1:14" x14ac:dyDescent="0.25">
      <c r="A61" t="s">
        <v>0</v>
      </c>
      <c r="B61" s="6">
        <v>3.8353039999999998</v>
      </c>
      <c r="C61" s="6">
        <v>1.318573</v>
      </c>
      <c r="D61" s="6">
        <v>11.22198</v>
      </c>
      <c r="E61" s="6">
        <v>12.53251</v>
      </c>
      <c r="F61" s="6">
        <v>10.69563</v>
      </c>
      <c r="G61" s="6">
        <v>7.6955539999999996</v>
      </c>
      <c r="H61" s="6">
        <v>3.589067</v>
      </c>
      <c r="I61" s="6">
        <v>2.3401540000000001</v>
      </c>
      <c r="J61" s="6">
        <v>0.73435479999999997</v>
      </c>
      <c r="K61" s="6">
        <v>0.60351160000000004</v>
      </c>
      <c r="L61" s="6">
        <v>0.52300999999999997</v>
      </c>
      <c r="M61" s="6">
        <v>0.63825200000000004</v>
      </c>
      <c r="N61" s="6">
        <f>MAX(B61:M61)</f>
        <v>12.53251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0.4089914</v>
      </c>
      <c r="C63" s="6">
        <v>0.49354310000000001</v>
      </c>
      <c r="D63" s="6">
        <v>2.5370349999999999</v>
      </c>
      <c r="E63" s="6">
        <v>0.73833199999999999</v>
      </c>
      <c r="F63" s="6">
        <v>0.58616429999999997</v>
      </c>
      <c r="G63" s="6">
        <v>0.84079789999999999</v>
      </c>
      <c r="H63" s="6">
        <v>0.76727500000000004</v>
      </c>
      <c r="I63" s="6">
        <v>0.67636810000000003</v>
      </c>
      <c r="J63" s="6">
        <v>0.50546570000000002</v>
      </c>
      <c r="K63" s="6">
        <v>0.43304680000000001</v>
      </c>
      <c r="L63" s="6">
        <v>0.38615860000000002</v>
      </c>
      <c r="M63" s="6">
        <v>0.3699868</v>
      </c>
      <c r="N63" s="6">
        <f>MIN(B63:M63)</f>
        <v>0.3699868</v>
      </c>
    </row>
    <row r="64" spans="1:14" x14ac:dyDescent="0.25">
      <c r="A64" t="s">
        <v>19</v>
      </c>
      <c r="B64" s="6">
        <v>22.196662099999998</v>
      </c>
      <c r="C64" s="6">
        <v>84.418847499999998</v>
      </c>
      <c r="D64" s="6">
        <v>144.07878900000003</v>
      </c>
      <c r="E64" s="6">
        <v>46.217687300000009</v>
      </c>
      <c r="F64" s="6">
        <v>20.181723800000004</v>
      </c>
      <c r="G64" s="6">
        <v>119.46105670000001</v>
      </c>
      <c r="H64" s="6">
        <v>49.704359000000018</v>
      </c>
      <c r="I64" s="6">
        <v>29.115590999999998</v>
      </c>
      <c r="J64" s="6">
        <v>28.922943099999998</v>
      </c>
      <c r="K64" s="6">
        <v>16.188905899999998</v>
      </c>
      <c r="L64" s="6">
        <v>12.594214200000001</v>
      </c>
      <c r="M64" s="6">
        <v>15.188273099999998</v>
      </c>
      <c r="N64" s="6">
        <f>SUM(B64:M64)</f>
        <v>588.26905270000009</v>
      </c>
    </row>
    <row r="65" spans="1:14" x14ac:dyDescent="0.25">
      <c r="A65" t="s">
        <v>0</v>
      </c>
      <c r="B65" s="6">
        <v>1.715768</v>
      </c>
      <c r="C65" s="6">
        <v>6.2650480000000002</v>
      </c>
      <c r="D65" s="6">
        <v>8.899343</v>
      </c>
      <c r="E65" s="6">
        <v>3.187929</v>
      </c>
      <c r="F65" s="6">
        <v>1.02878</v>
      </c>
      <c r="G65" s="6">
        <v>9.5160060000000009</v>
      </c>
      <c r="H65" s="6">
        <v>3.0650189999999999</v>
      </c>
      <c r="I65" s="6">
        <v>1.3788069999999999</v>
      </c>
      <c r="J65" s="6">
        <v>2.073518</v>
      </c>
      <c r="K65" s="6">
        <v>0.7967592</v>
      </c>
      <c r="L65" s="6">
        <v>0.43070510000000001</v>
      </c>
      <c r="M65" s="6">
        <v>0.94851770000000002</v>
      </c>
      <c r="N65" s="6">
        <f>MAX(B65:M65)</f>
        <v>9.5160060000000009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0.38186530000000002</v>
      </c>
      <c r="C67" s="6">
        <v>0.84424189999999999</v>
      </c>
      <c r="D67" s="6">
        <v>0.57961689999999999</v>
      </c>
      <c r="E67" s="6">
        <v>4.1595930000000001</v>
      </c>
      <c r="F67" s="6">
        <v>4.7356389999999999</v>
      </c>
      <c r="G67" s="6">
        <v>0.90775309999999998</v>
      </c>
      <c r="H67" s="6">
        <v>1.638838</v>
      </c>
      <c r="I67" s="6">
        <v>0.77843929999999995</v>
      </c>
      <c r="J67" s="6">
        <v>0.69474760000000002</v>
      </c>
      <c r="K67" s="6">
        <v>0.52650540000000001</v>
      </c>
      <c r="L67" s="6">
        <v>0.4625068</v>
      </c>
      <c r="M67" s="6">
        <v>0.42632639999999999</v>
      </c>
      <c r="N67" s="6">
        <f>MIN(B67:M67)</f>
        <v>0.38186530000000002</v>
      </c>
    </row>
    <row r="68" spans="1:14" x14ac:dyDescent="0.25">
      <c r="A68" t="s">
        <v>19</v>
      </c>
      <c r="B68" s="6">
        <v>23.357996999999997</v>
      </c>
      <c r="C68" s="6">
        <v>52.676748400000001</v>
      </c>
      <c r="D68" s="6">
        <v>49.377989900000003</v>
      </c>
      <c r="E68" s="6">
        <v>159.93598699999998</v>
      </c>
      <c r="F68" s="6">
        <v>300.15938</v>
      </c>
      <c r="G68" s="6">
        <v>50.256365200000005</v>
      </c>
      <c r="H68" s="6">
        <v>141.63664300000002</v>
      </c>
      <c r="I68" s="6">
        <v>57.8428763</v>
      </c>
      <c r="J68" s="6">
        <v>24.521093500000003</v>
      </c>
      <c r="K68" s="6">
        <v>18.032291600000004</v>
      </c>
      <c r="L68" s="6">
        <v>15.359647799999998</v>
      </c>
      <c r="M68" s="6">
        <v>15.5670289</v>
      </c>
      <c r="N68" s="6">
        <f>SUM(B68:M68)</f>
        <v>908.72404860000006</v>
      </c>
    </row>
    <row r="69" spans="1:14" x14ac:dyDescent="0.25">
      <c r="A69" t="s">
        <v>0</v>
      </c>
      <c r="B69" s="6">
        <v>3.6720039999999998</v>
      </c>
      <c r="C69" s="6">
        <v>3.2051699999999999</v>
      </c>
      <c r="D69" s="6">
        <v>4.4358430000000002</v>
      </c>
      <c r="E69" s="6">
        <v>6.8299269999999996</v>
      </c>
      <c r="F69" s="6">
        <v>16.798839999999998</v>
      </c>
      <c r="G69" s="6">
        <v>4.1767849999999997</v>
      </c>
      <c r="H69" s="6">
        <v>12.0769</v>
      </c>
      <c r="I69" s="6">
        <v>4.4510860000000001</v>
      </c>
      <c r="J69" s="6">
        <v>1.039012</v>
      </c>
      <c r="K69" s="6">
        <v>0.68099710000000002</v>
      </c>
      <c r="L69" s="6">
        <v>0.52396209999999999</v>
      </c>
      <c r="M69" s="6">
        <v>0.6809653</v>
      </c>
      <c r="N69" s="6">
        <f>MAX(B69:M69)</f>
        <v>16.798839999999998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0.42144379999999998</v>
      </c>
      <c r="C71" s="6">
        <v>0.83875730000000004</v>
      </c>
      <c r="D71" s="6">
        <v>0.93692770000000003</v>
      </c>
      <c r="E71" s="6">
        <v>0.83888119999999999</v>
      </c>
      <c r="F71" s="6">
        <v>0.67834289999999997</v>
      </c>
      <c r="G71" s="6">
        <v>0.65073599999999998</v>
      </c>
      <c r="H71" s="6">
        <v>0.67419929999999995</v>
      </c>
      <c r="I71" s="6">
        <v>0.49575780000000003</v>
      </c>
      <c r="J71" s="6">
        <v>0.49922319999999998</v>
      </c>
      <c r="K71" s="6">
        <v>0.384853</v>
      </c>
      <c r="L71" s="6">
        <v>0.36038730000000002</v>
      </c>
      <c r="M71" s="6">
        <v>0.35404619999999998</v>
      </c>
      <c r="N71" s="6">
        <f>MIN(B71:M71)</f>
        <v>0.35404619999999998</v>
      </c>
    </row>
    <row r="72" spans="1:14" x14ac:dyDescent="0.25">
      <c r="A72" t="s">
        <v>19</v>
      </c>
      <c r="B72" s="6">
        <v>85.676616899999999</v>
      </c>
      <c r="C72" s="6">
        <v>118.4949013</v>
      </c>
      <c r="D72" s="6">
        <v>76.358524900000006</v>
      </c>
      <c r="E72" s="6">
        <v>65.462931899999987</v>
      </c>
      <c r="F72" s="6">
        <v>25.322071600000001</v>
      </c>
      <c r="G72" s="6">
        <v>96.772618699999995</v>
      </c>
      <c r="H72" s="6">
        <v>37.317470800000017</v>
      </c>
      <c r="I72" s="6">
        <v>17.955829999999995</v>
      </c>
      <c r="J72" s="6">
        <v>27.972576600000004</v>
      </c>
      <c r="K72" s="6">
        <v>12.9769269</v>
      </c>
      <c r="L72" s="6">
        <v>11.972982099999999</v>
      </c>
      <c r="M72" s="6">
        <v>30.8963447</v>
      </c>
      <c r="N72" s="6">
        <f>SUM(B72:M72)</f>
        <v>607.17979639999999</v>
      </c>
    </row>
    <row r="73" spans="1:14" x14ac:dyDescent="0.25">
      <c r="A73" t="s">
        <v>0</v>
      </c>
      <c r="B73" s="6">
        <v>7.517442</v>
      </c>
      <c r="C73" s="6">
        <v>9.9430300000000003</v>
      </c>
      <c r="D73" s="6">
        <v>5.5338510000000003</v>
      </c>
      <c r="E73" s="6">
        <v>5.2744210000000002</v>
      </c>
      <c r="F73" s="6">
        <v>1.5612520000000001</v>
      </c>
      <c r="G73" s="6">
        <v>5.8514010000000001</v>
      </c>
      <c r="H73" s="6">
        <v>2.5667200000000001</v>
      </c>
      <c r="I73" s="6">
        <v>0.68826189999999998</v>
      </c>
      <c r="J73" s="6">
        <v>2.1249359999999999</v>
      </c>
      <c r="K73" s="6">
        <v>0.48750729999999998</v>
      </c>
      <c r="L73" s="6">
        <v>0.47222940000000002</v>
      </c>
      <c r="M73" s="6">
        <v>2.907565</v>
      </c>
      <c r="N73" s="6">
        <f>MAX(B73:M73)</f>
        <v>9.9430300000000003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0.42874200000000001</v>
      </c>
      <c r="C75" s="6">
        <v>0.35516690000000001</v>
      </c>
      <c r="D75" s="6">
        <v>1.0331159999999999</v>
      </c>
      <c r="E75" s="6">
        <v>0.5204377</v>
      </c>
      <c r="F75" s="6">
        <v>1.871631</v>
      </c>
      <c r="G75" s="6">
        <v>1.4955639999999999</v>
      </c>
      <c r="H75" s="6">
        <v>0.75187800000000005</v>
      </c>
      <c r="I75" s="6">
        <v>0.59260109999999999</v>
      </c>
      <c r="J75" s="6">
        <v>0.64070539999999998</v>
      </c>
      <c r="K75" s="6">
        <v>0.45208090000000001</v>
      </c>
      <c r="L75" s="6">
        <v>0.40727279999999999</v>
      </c>
      <c r="M75" s="6">
        <v>0.37651849999999998</v>
      </c>
      <c r="N75" s="6">
        <f>MIN(B75:M75)</f>
        <v>0.35516690000000001</v>
      </c>
    </row>
    <row r="76" spans="1:14" x14ac:dyDescent="0.25">
      <c r="A76" t="s">
        <v>19</v>
      </c>
      <c r="B76" s="6">
        <v>29.769646599999998</v>
      </c>
      <c r="C76" s="6">
        <v>27.398274399999998</v>
      </c>
      <c r="D76" s="6">
        <v>135.75064599999999</v>
      </c>
      <c r="E76" s="6">
        <v>108.74101149999998</v>
      </c>
      <c r="F76" s="6">
        <v>186.04828400000005</v>
      </c>
      <c r="G76" s="6">
        <v>169.30729600000001</v>
      </c>
      <c r="H76" s="6">
        <v>27.701461800000001</v>
      </c>
      <c r="I76" s="6">
        <v>25.694384399999993</v>
      </c>
      <c r="J76" s="6">
        <v>32.927659699999992</v>
      </c>
      <c r="K76" s="6">
        <v>15.676600499999994</v>
      </c>
      <c r="L76" s="6">
        <v>13.422822099999998</v>
      </c>
      <c r="M76" s="6">
        <v>11.792807699999999</v>
      </c>
      <c r="N76" s="6">
        <f>SUM(B76:M76)</f>
        <v>784.23089469999991</v>
      </c>
    </row>
    <row r="77" spans="1:14" x14ac:dyDescent="0.25">
      <c r="A77" t="s">
        <v>0</v>
      </c>
      <c r="B77" s="6">
        <v>2.0802860000000001</v>
      </c>
      <c r="C77" s="6">
        <v>2.7199239999999998</v>
      </c>
      <c r="D77" s="6">
        <v>8.5962130000000005</v>
      </c>
      <c r="E77" s="6">
        <v>12.079319999999999</v>
      </c>
      <c r="F77" s="6">
        <v>16.167490000000001</v>
      </c>
      <c r="G77" s="6">
        <v>13.591670000000001</v>
      </c>
      <c r="H77" s="6">
        <v>1.3927</v>
      </c>
      <c r="I77" s="6">
        <v>2.0453389999999998</v>
      </c>
      <c r="J77" s="6">
        <v>2.1033569999999999</v>
      </c>
      <c r="K77" s="6">
        <v>0.62052149999999995</v>
      </c>
      <c r="L77" s="6">
        <v>0.46131070000000002</v>
      </c>
      <c r="M77" s="6">
        <v>0.41669709999999999</v>
      </c>
      <c r="N77" s="6">
        <f>MAX(B77:M77)</f>
        <v>16.167490000000001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0.33905039999999997</v>
      </c>
      <c r="C79" s="6">
        <v>0.88804419999999995</v>
      </c>
      <c r="D79" s="6">
        <v>0.92456530000000003</v>
      </c>
      <c r="E79" s="6">
        <v>2.4230480000000001</v>
      </c>
      <c r="F79" s="6">
        <v>5.5981459999999998</v>
      </c>
      <c r="G79" s="6">
        <v>2.5254530000000002</v>
      </c>
      <c r="H79" s="6">
        <v>1.6184480000000001</v>
      </c>
      <c r="I79" s="6">
        <v>1.0571980000000001</v>
      </c>
      <c r="J79" s="6">
        <v>0.77824970000000004</v>
      </c>
      <c r="K79" s="6">
        <v>0.65296069999999995</v>
      </c>
      <c r="L79" s="6">
        <v>0.5978618</v>
      </c>
      <c r="M79" s="6">
        <v>0.53660949999999996</v>
      </c>
      <c r="N79" s="6">
        <f>MIN(B79:M79)</f>
        <v>0.33905039999999997</v>
      </c>
    </row>
    <row r="80" spans="1:14" x14ac:dyDescent="0.25">
      <c r="A80" t="s">
        <v>19</v>
      </c>
      <c r="B80" s="6">
        <v>14.032015200000004</v>
      </c>
      <c r="C80" s="6">
        <v>121.40469160000004</v>
      </c>
      <c r="D80" s="6">
        <v>102.32239929999999</v>
      </c>
      <c r="E80" s="6">
        <v>327.72901200000001</v>
      </c>
      <c r="F80" s="6">
        <v>303.70482399999997</v>
      </c>
      <c r="G80" s="6">
        <v>216.30577599999995</v>
      </c>
      <c r="H80" s="6">
        <v>151.12207199999992</v>
      </c>
      <c r="I80" s="6">
        <v>41.068344999999987</v>
      </c>
      <c r="J80" s="6">
        <v>27.537189099999999</v>
      </c>
      <c r="K80" s="6">
        <v>21.986152599999997</v>
      </c>
      <c r="L80" s="6">
        <v>19.505531100000002</v>
      </c>
      <c r="M80" s="6">
        <v>21.341665999999996</v>
      </c>
      <c r="N80" s="6">
        <f>SUM(B80:M80)</f>
        <v>1368.0596738999998</v>
      </c>
    </row>
    <row r="81" spans="1:14" x14ac:dyDescent="0.25">
      <c r="A81" t="s">
        <v>0</v>
      </c>
      <c r="B81" s="6">
        <v>0.94098020000000004</v>
      </c>
      <c r="C81" s="6">
        <v>11.3451</v>
      </c>
      <c r="D81" s="6">
        <v>8.1698050000000002</v>
      </c>
      <c r="E81" s="6">
        <v>17.616589999999999</v>
      </c>
      <c r="F81" s="6">
        <v>21.062760000000001</v>
      </c>
      <c r="G81" s="6">
        <v>12.06554</v>
      </c>
      <c r="H81" s="6">
        <v>10.24812</v>
      </c>
      <c r="I81" s="6">
        <v>1.9342779999999999</v>
      </c>
      <c r="J81" s="6">
        <v>1.1847259999999999</v>
      </c>
      <c r="K81" s="6">
        <v>0.77316059999999998</v>
      </c>
      <c r="L81" s="6">
        <v>0.65650770000000003</v>
      </c>
      <c r="M81" s="6">
        <v>1.153314</v>
      </c>
      <c r="N81" s="6">
        <f>MAX(B81:M81)</f>
        <v>21.062760000000001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0.45774550000000003</v>
      </c>
      <c r="C83" s="6">
        <v>0.43264920000000001</v>
      </c>
      <c r="D83" s="6">
        <v>1.175368</v>
      </c>
      <c r="E83" s="6">
        <v>1.666282</v>
      </c>
      <c r="F83" s="6">
        <v>0.88408730000000002</v>
      </c>
      <c r="G83" s="6">
        <v>0.80274760000000001</v>
      </c>
      <c r="H83" s="6">
        <v>0.85997000000000001</v>
      </c>
      <c r="I83" s="6">
        <v>0.64424809999999999</v>
      </c>
      <c r="J83" s="6">
        <v>0.48278450000000001</v>
      </c>
      <c r="K83" s="6">
        <v>0.4262069</v>
      </c>
      <c r="L83" s="6">
        <v>0.39965050000000002</v>
      </c>
      <c r="M83" s="6">
        <v>0.37980380000000002</v>
      </c>
      <c r="N83" s="6">
        <f>MIN(B83:M83)</f>
        <v>0.37980380000000002</v>
      </c>
    </row>
    <row r="84" spans="1:14" x14ac:dyDescent="0.25">
      <c r="A84" t="s">
        <v>19</v>
      </c>
      <c r="B84" s="6">
        <v>15.780151800000001</v>
      </c>
      <c r="C84" s="6">
        <v>35.147079000000005</v>
      </c>
      <c r="D84" s="6">
        <v>112.58985799999999</v>
      </c>
      <c r="E84" s="6">
        <v>173.54089999999997</v>
      </c>
      <c r="F84" s="6">
        <v>59.576467600000001</v>
      </c>
      <c r="G84" s="6">
        <v>80.117026100000018</v>
      </c>
      <c r="H84" s="6">
        <v>46.812421899999997</v>
      </c>
      <c r="I84" s="6">
        <v>31.009592800000004</v>
      </c>
      <c r="J84" s="6">
        <v>16.515706800000004</v>
      </c>
      <c r="K84" s="6">
        <v>13.997797200000001</v>
      </c>
      <c r="L84" s="6">
        <v>16.946681699999999</v>
      </c>
      <c r="M84" s="6">
        <v>14.527517899999999</v>
      </c>
      <c r="N84" s="6">
        <f>SUM(B84:M84)</f>
        <v>616.56120079999994</v>
      </c>
    </row>
    <row r="85" spans="1:14" x14ac:dyDescent="0.25">
      <c r="A85" t="s">
        <v>0</v>
      </c>
      <c r="B85" s="6">
        <v>0.63445450000000003</v>
      </c>
      <c r="C85" s="6">
        <v>2.9875539999999998</v>
      </c>
      <c r="D85" s="6">
        <v>7.5958119999999996</v>
      </c>
      <c r="E85" s="6">
        <v>10.76455</v>
      </c>
      <c r="F85" s="6">
        <v>5.337961</v>
      </c>
      <c r="G85" s="6">
        <v>5.472467</v>
      </c>
      <c r="H85" s="6">
        <v>2.616768</v>
      </c>
      <c r="I85" s="6">
        <v>1.5964959999999999</v>
      </c>
      <c r="J85" s="6">
        <v>0.68197890000000005</v>
      </c>
      <c r="K85" s="6">
        <v>0.4800257</v>
      </c>
      <c r="L85" s="6">
        <v>1.3780289999999999</v>
      </c>
      <c r="M85" s="6">
        <v>0.84210300000000005</v>
      </c>
      <c r="N85" s="6">
        <f>MAX(B85:M85)</f>
        <v>10.76455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0.35861290000000001</v>
      </c>
      <c r="C87" s="6">
        <v>0.71890030000000005</v>
      </c>
      <c r="D87" s="6">
        <v>0.69547009999999998</v>
      </c>
      <c r="E87" s="6">
        <v>0.447718</v>
      </c>
      <c r="F87" s="6">
        <v>2.1453880000000001</v>
      </c>
      <c r="G87" s="6">
        <v>0.93761110000000003</v>
      </c>
      <c r="H87" s="6">
        <v>0.60549739999999996</v>
      </c>
      <c r="I87" s="6">
        <v>0.48628490000000002</v>
      </c>
      <c r="J87" s="6">
        <v>0.43253659999999999</v>
      </c>
      <c r="K87" s="6">
        <v>0.3746623</v>
      </c>
      <c r="L87" s="6">
        <v>0.35007880000000002</v>
      </c>
      <c r="M87" s="6">
        <v>0.33299499999999999</v>
      </c>
      <c r="N87" s="6">
        <f>MIN(B87:M87)</f>
        <v>0.33299499999999999</v>
      </c>
    </row>
    <row r="88" spans="1:14" x14ac:dyDescent="0.25">
      <c r="A88" t="s">
        <v>19</v>
      </c>
      <c r="B88" s="6">
        <v>15.9013844</v>
      </c>
      <c r="C88" s="6">
        <v>51.507839200000014</v>
      </c>
      <c r="D88" s="6">
        <v>87.175345500000006</v>
      </c>
      <c r="E88" s="6">
        <v>32.726203900000002</v>
      </c>
      <c r="F88" s="6">
        <v>126.25652400000001</v>
      </c>
      <c r="G88" s="6">
        <v>120.75058719999998</v>
      </c>
      <c r="H88" s="6">
        <v>23.704974699999994</v>
      </c>
      <c r="I88" s="6">
        <v>19.893869800000001</v>
      </c>
      <c r="J88" s="6">
        <v>16.141794300000001</v>
      </c>
      <c r="K88" s="6">
        <v>12.832851299999996</v>
      </c>
      <c r="L88" s="6">
        <v>11.548828900000002</v>
      </c>
      <c r="M88" s="6">
        <v>16.331130899999998</v>
      </c>
      <c r="N88" s="6">
        <f>SUM(B88:M88)</f>
        <v>534.77133409999999</v>
      </c>
    </row>
    <row r="89" spans="1:14" x14ac:dyDescent="0.25">
      <c r="A89" t="s">
        <v>0</v>
      </c>
      <c r="B89" s="6">
        <v>1.601132</v>
      </c>
      <c r="C89" s="6">
        <v>4.0435410000000003</v>
      </c>
      <c r="D89" s="6">
        <v>8.4578140000000008</v>
      </c>
      <c r="E89" s="6">
        <v>3.574468</v>
      </c>
      <c r="F89" s="6">
        <v>9.1133419999999994</v>
      </c>
      <c r="G89" s="6">
        <v>9.0397420000000004</v>
      </c>
      <c r="H89" s="6">
        <v>1.0690090000000001</v>
      </c>
      <c r="I89" s="6">
        <v>1.183586</v>
      </c>
      <c r="J89" s="6">
        <v>0.82665109999999997</v>
      </c>
      <c r="K89" s="6">
        <v>0.48671759999999997</v>
      </c>
      <c r="L89" s="6">
        <v>0.43348350000000002</v>
      </c>
      <c r="M89" s="6">
        <v>1.193378</v>
      </c>
      <c r="N89" s="6">
        <f>MAX(B89:M89)</f>
        <v>9.1133419999999994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0.30846200000000001</v>
      </c>
      <c r="C91" s="6">
        <v>0.31447170000000002</v>
      </c>
      <c r="D91" s="6">
        <v>0.73405969999999998</v>
      </c>
      <c r="E91" s="6">
        <v>0.41893150000000001</v>
      </c>
      <c r="F91" s="6">
        <v>0.33298719999999998</v>
      </c>
      <c r="G91" s="6">
        <v>2.034322</v>
      </c>
      <c r="H91" s="6">
        <v>1.4667669999999999</v>
      </c>
      <c r="I91" s="6">
        <v>0.54766130000000002</v>
      </c>
      <c r="J91" s="6">
        <v>0.51914939999999998</v>
      </c>
      <c r="K91" s="6">
        <v>0.3994875</v>
      </c>
      <c r="L91" s="6">
        <v>0.37007489999999998</v>
      </c>
      <c r="M91" s="6">
        <v>0.36561320000000003</v>
      </c>
      <c r="N91" s="6">
        <f>MIN(B91:M91)</f>
        <v>0.30846200000000001</v>
      </c>
    </row>
    <row r="92" spans="1:14" x14ac:dyDescent="0.25">
      <c r="A92" t="s">
        <v>19</v>
      </c>
      <c r="B92" s="6">
        <v>10.423252900000001</v>
      </c>
      <c r="C92" s="6">
        <v>63.982428799999994</v>
      </c>
      <c r="D92" s="6">
        <v>52.725696099999993</v>
      </c>
      <c r="E92" s="6">
        <v>21.878886800000004</v>
      </c>
      <c r="F92" s="6">
        <v>11.7258265</v>
      </c>
      <c r="G92" s="6">
        <v>148.340001</v>
      </c>
      <c r="H92" s="6">
        <v>162.425309</v>
      </c>
      <c r="I92" s="6">
        <v>23.145337700000002</v>
      </c>
      <c r="J92" s="6">
        <v>17.696962800000001</v>
      </c>
      <c r="K92" s="6">
        <v>13.614580299999998</v>
      </c>
      <c r="L92" s="6">
        <v>15.2624678</v>
      </c>
      <c r="M92" s="6">
        <v>19.979072900000002</v>
      </c>
      <c r="N92" s="6">
        <f>SUM(B92:M92)</f>
        <v>561.19982259999995</v>
      </c>
    </row>
    <row r="93" spans="1:14" x14ac:dyDescent="0.25">
      <c r="A93" t="s">
        <v>0</v>
      </c>
      <c r="B93" s="6">
        <v>0.39562770000000003</v>
      </c>
      <c r="C93" s="6">
        <v>4.8388429999999998</v>
      </c>
      <c r="D93" s="6">
        <v>3.9634330000000002</v>
      </c>
      <c r="E93" s="6">
        <v>1.351729</v>
      </c>
      <c r="F93" s="6">
        <v>1.3276110000000001</v>
      </c>
      <c r="G93" s="6">
        <v>10.59015</v>
      </c>
      <c r="H93" s="6">
        <v>10.23094</v>
      </c>
      <c r="I93" s="6">
        <v>1.3438330000000001</v>
      </c>
      <c r="J93" s="6">
        <v>0.78770099999999998</v>
      </c>
      <c r="K93" s="6">
        <v>0.50829999999999997</v>
      </c>
      <c r="L93" s="6">
        <v>0.93182339999999997</v>
      </c>
      <c r="M93" s="6">
        <v>2.4601139999999999</v>
      </c>
      <c r="N93" s="6">
        <f>MAX(B93:M93)</f>
        <v>10.59015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0.56916800000000001</v>
      </c>
      <c r="C95" s="6">
        <v>0.99805909999999998</v>
      </c>
      <c r="D95" s="6">
        <v>1.495636</v>
      </c>
      <c r="E95" s="6">
        <v>1.7444269999999999</v>
      </c>
      <c r="F95" s="6">
        <v>2.264421</v>
      </c>
      <c r="G95" s="6">
        <v>0.83455939999999995</v>
      </c>
      <c r="H95" s="6">
        <v>0.70380640000000005</v>
      </c>
      <c r="I95" s="6">
        <v>0.79750500000000002</v>
      </c>
      <c r="J95" s="6">
        <v>0.61239730000000003</v>
      </c>
      <c r="K95" s="6">
        <v>0.43679220000000002</v>
      </c>
      <c r="L95" s="6">
        <v>0.38910309999999998</v>
      </c>
      <c r="M95" s="6">
        <v>0.35741240000000002</v>
      </c>
      <c r="N95" s="6">
        <f>MIN(B95:M95)</f>
        <v>0.35741240000000002</v>
      </c>
    </row>
    <row r="96" spans="1:14" x14ac:dyDescent="0.25">
      <c r="A96" t="s">
        <v>19</v>
      </c>
      <c r="B96" s="6">
        <v>40.494559699999982</v>
      </c>
      <c r="C96" s="6">
        <v>111.2814941</v>
      </c>
      <c r="D96" s="6">
        <v>126.53001</v>
      </c>
      <c r="E96" s="6">
        <v>146.169377</v>
      </c>
      <c r="F96" s="6">
        <v>275.0556630000001</v>
      </c>
      <c r="G96" s="6">
        <v>34.880287299999999</v>
      </c>
      <c r="H96" s="6">
        <v>27.114141599999996</v>
      </c>
      <c r="I96" s="6">
        <v>41.8061285</v>
      </c>
      <c r="J96" s="6">
        <v>27.1590718</v>
      </c>
      <c r="K96" s="6">
        <v>15.274025200000002</v>
      </c>
      <c r="L96" s="6">
        <v>12.677743699999999</v>
      </c>
      <c r="M96" s="6">
        <v>11.805776099999999</v>
      </c>
      <c r="N96" s="6">
        <f>SUM(B96:M96)</f>
        <v>870.24827800000003</v>
      </c>
    </row>
    <row r="97" spans="1:14" x14ac:dyDescent="0.25">
      <c r="A97" t="s">
        <v>0</v>
      </c>
      <c r="B97" s="6">
        <v>2.6682000000000001</v>
      </c>
      <c r="C97" s="6">
        <v>8.7105440000000005</v>
      </c>
      <c r="D97" s="6">
        <v>9.9990170000000003</v>
      </c>
      <c r="E97" s="6">
        <v>12.36861</v>
      </c>
      <c r="F97" s="6">
        <v>20.923480000000001</v>
      </c>
      <c r="G97" s="6">
        <v>2.0663369999999999</v>
      </c>
      <c r="H97" s="6">
        <v>1.6208720000000001</v>
      </c>
      <c r="I97" s="6">
        <v>2.8169179999999998</v>
      </c>
      <c r="J97" s="6">
        <v>1.646695</v>
      </c>
      <c r="K97" s="6">
        <v>0.61975970000000002</v>
      </c>
      <c r="L97" s="6">
        <v>0.43476110000000001</v>
      </c>
      <c r="M97" s="6">
        <v>0.51414420000000005</v>
      </c>
      <c r="N97" s="6">
        <f>MAX(B97:M97)</f>
        <v>20.923480000000001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0.52219839999999995</v>
      </c>
      <c r="C99" s="6">
        <v>1.653511</v>
      </c>
      <c r="D99" s="6">
        <v>0.4499167</v>
      </c>
      <c r="E99" s="6">
        <v>1.8704229999999999</v>
      </c>
      <c r="F99" s="6">
        <v>0.7398884</v>
      </c>
      <c r="G99" s="6">
        <v>0.66529830000000001</v>
      </c>
      <c r="H99" s="6">
        <v>0.68158730000000001</v>
      </c>
      <c r="I99" s="6">
        <v>1.0541700000000001</v>
      </c>
      <c r="J99" s="6">
        <v>0.66414530000000005</v>
      </c>
      <c r="K99" s="6">
        <v>0.48020960000000001</v>
      </c>
      <c r="L99" s="6">
        <v>0.41794249999999999</v>
      </c>
      <c r="M99" s="6">
        <v>0.41697509999999999</v>
      </c>
      <c r="N99" s="6">
        <f>MIN(B99:M99)</f>
        <v>0.41697509999999999</v>
      </c>
    </row>
    <row r="100" spans="1:14" x14ac:dyDescent="0.25">
      <c r="A100" t="s">
        <v>19</v>
      </c>
      <c r="B100" s="6">
        <v>44.4260272</v>
      </c>
      <c r="C100" s="6">
        <v>91.938300999999996</v>
      </c>
      <c r="D100" s="6">
        <v>52.699396699999994</v>
      </c>
      <c r="E100" s="6">
        <v>236.21943399999995</v>
      </c>
      <c r="F100" s="6">
        <v>56.994274200000007</v>
      </c>
      <c r="G100" s="6">
        <v>90.217781500000001</v>
      </c>
      <c r="H100" s="6">
        <v>34.980657000000001</v>
      </c>
      <c r="I100" s="6">
        <v>99.362628999999998</v>
      </c>
      <c r="J100" s="6">
        <v>44.647707699999998</v>
      </c>
      <c r="K100" s="6">
        <v>16.536364899999999</v>
      </c>
      <c r="L100" s="6">
        <v>13.863858900000002</v>
      </c>
      <c r="M100" s="6">
        <v>27.955476800000003</v>
      </c>
      <c r="N100" s="6">
        <f>SUM(B100:M100)</f>
        <v>809.84190889999979</v>
      </c>
    </row>
    <row r="101" spans="1:14" x14ac:dyDescent="0.25">
      <c r="A101" t="s">
        <v>0</v>
      </c>
      <c r="B101" s="6">
        <v>4.246397</v>
      </c>
      <c r="C101" s="6">
        <v>4.478243</v>
      </c>
      <c r="D101" s="6">
        <v>13.25667</v>
      </c>
      <c r="E101" s="6">
        <v>13.883240000000001</v>
      </c>
      <c r="F101" s="6">
        <v>5.2791839999999999</v>
      </c>
      <c r="G101" s="6">
        <v>7.284503</v>
      </c>
      <c r="H101" s="6">
        <v>1.932761</v>
      </c>
      <c r="I101" s="6">
        <v>7.557239</v>
      </c>
      <c r="J101" s="6">
        <v>3.8459910000000002</v>
      </c>
      <c r="K101" s="6">
        <v>0.64595150000000001</v>
      </c>
      <c r="L101" s="6">
        <v>0.4782691</v>
      </c>
      <c r="M101" s="6">
        <v>3.6973419999999999</v>
      </c>
      <c r="N101" s="6">
        <f>MAX(B101:M101)</f>
        <v>13.883240000000001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1.0197000000000001</v>
      </c>
      <c r="C103" s="6">
        <v>1.858185</v>
      </c>
      <c r="D103" s="6">
        <v>1.906895</v>
      </c>
      <c r="E103" s="6">
        <v>1.1545399999999999</v>
      </c>
      <c r="F103" s="6">
        <v>4.4096330000000004</v>
      </c>
      <c r="G103" s="6">
        <v>1.690261</v>
      </c>
      <c r="H103" s="6">
        <v>2.5986899999999999</v>
      </c>
      <c r="I103" s="6">
        <v>1.2543679999999999</v>
      </c>
      <c r="J103" s="6">
        <v>0.85034679999999996</v>
      </c>
      <c r="K103" s="6">
        <v>0.70191740000000002</v>
      </c>
      <c r="L103" s="6">
        <v>0.64595259999999999</v>
      </c>
      <c r="M103" s="6">
        <v>0.58569150000000003</v>
      </c>
      <c r="N103" s="6">
        <f>MIN(B103:M103)</f>
        <v>0.58569150000000003</v>
      </c>
    </row>
    <row r="104" spans="1:14" x14ac:dyDescent="0.25">
      <c r="A104" t="s">
        <v>19</v>
      </c>
      <c r="B104" s="6">
        <v>89.027061000000003</v>
      </c>
      <c r="C104" s="6">
        <v>180.86773699999998</v>
      </c>
      <c r="D104" s="6">
        <v>330.651028</v>
      </c>
      <c r="E104" s="6">
        <v>83.200513000000001</v>
      </c>
      <c r="F104" s="6">
        <v>231.8703469999999</v>
      </c>
      <c r="G104" s="6">
        <v>233.96183699999997</v>
      </c>
      <c r="H104" s="6">
        <v>166.32734999999994</v>
      </c>
      <c r="I104" s="6">
        <v>76.628804000000002</v>
      </c>
      <c r="J104" s="6">
        <v>40.050931399999996</v>
      </c>
      <c r="K104" s="6">
        <v>24.874160099999994</v>
      </c>
      <c r="L104" s="6">
        <v>24.40762179999999</v>
      </c>
      <c r="M104" s="6">
        <v>23.062973499999998</v>
      </c>
      <c r="N104" s="6">
        <f>SUM(B104:M104)</f>
        <v>1504.9303637999999</v>
      </c>
    </row>
    <row r="105" spans="1:14" x14ac:dyDescent="0.25">
      <c r="A105" t="s">
        <v>0</v>
      </c>
      <c r="B105" s="6">
        <v>7.931152</v>
      </c>
      <c r="C105" s="6">
        <v>14.78354</v>
      </c>
      <c r="D105" s="6">
        <v>26.488</v>
      </c>
      <c r="E105" s="6">
        <v>6.9124410000000003</v>
      </c>
      <c r="F105" s="6">
        <v>14.61257</v>
      </c>
      <c r="G105" s="6">
        <v>14.29452</v>
      </c>
      <c r="H105" s="6">
        <v>11.40821</v>
      </c>
      <c r="I105" s="6">
        <v>5.4634999999999998</v>
      </c>
      <c r="J105" s="6">
        <v>2.7984270000000002</v>
      </c>
      <c r="K105" s="6">
        <v>0.97212089999999995</v>
      </c>
      <c r="L105" s="6">
        <v>1.220931</v>
      </c>
      <c r="M105" s="6">
        <v>1.2892509999999999</v>
      </c>
      <c r="N105" s="6">
        <f>MAX(B105:M105)</f>
        <v>26.488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0.60130790000000001</v>
      </c>
      <c r="C107" s="6">
        <v>1.7411620000000001</v>
      </c>
      <c r="D107" s="6">
        <v>0.97890759999999999</v>
      </c>
      <c r="E107" s="6">
        <v>3.7656070000000001</v>
      </c>
      <c r="F107" s="6">
        <v>1.361648</v>
      </c>
      <c r="G107" s="6">
        <v>1.247914</v>
      </c>
      <c r="H107" s="6">
        <v>1.379694</v>
      </c>
      <c r="I107" s="6">
        <v>0.77418790000000004</v>
      </c>
      <c r="J107" s="6">
        <v>0.64448539999999999</v>
      </c>
      <c r="K107" s="6">
        <v>0.52988610000000003</v>
      </c>
      <c r="L107" s="6">
        <v>0.48072959999999998</v>
      </c>
      <c r="M107" s="6">
        <v>0.48274509999999998</v>
      </c>
      <c r="N107" s="6">
        <f>MIN(B107:M107)</f>
        <v>0.48072959999999998</v>
      </c>
    </row>
    <row r="108" spans="1:14" x14ac:dyDescent="0.25">
      <c r="A108" t="s">
        <v>19</v>
      </c>
      <c r="B108" s="6">
        <v>66.391334199999989</v>
      </c>
      <c r="C108" s="6">
        <v>160.24287200000001</v>
      </c>
      <c r="D108" s="6">
        <v>104.1882306</v>
      </c>
      <c r="E108" s="6">
        <v>299.19367799999986</v>
      </c>
      <c r="F108" s="6">
        <v>108.47042000000003</v>
      </c>
      <c r="G108" s="6">
        <v>78.063498000000024</v>
      </c>
      <c r="H108" s="6">
        <v>68.484908000000004</v>
      </c>
      <c r="I108" s="6">
        <v>28.370710799999998</v>
      </c>
      <c r="J108" s="6">
        <v>21.025925500000003</v>
      </c>
      <c r="K108" s="6">
        <v>17.946338900000004</v>
      </c>
      <c r="L108" s="6">
        <v>16.2690223</v>
      </c>
      <c r="M108" s="6">
        <v>26.363300900000009</v>
      </c>
      <c r="N108" s="6">
        <f>SUM(B108:M108)</f>
        <v>995.01023919999977</v>
      </c>
    </row>
    <row r="109" spans="1:14" x14ac:dyDescent="0.25">
      <c r="A109" t="s">
        <v>0</v>
      </c>
      <c r="B109" s="6">
        <v>10.16883</v>
      </c>
      <c r="C109" s="6">
        <v>10.17937</v>
      </c>
      <c r="D109" s="6">
        <v>7.7017819999999997</v>
      </c>
      <c r="E109" s="6">
        <v>16.141100000000002</v>
      </c>
      <c r="F109" s="6">
        <v>9.8198559999999997</v>
      </c>
      <c r="G109" s="6">
        <v>5.1734070000000001</v>
      </c>
      <c r="H109" s="6">
        <v>4.6793760000000004</v>
      </c>
      <c r="I109" s="6">
        <v>1.295401</v>
      </c>
      <c r="J109" s="6">
        <v>0.82753960000000004</v>
      </c>
      <c r="K109" s="6">
        <v>0.66425690000000004</v>
      </c>
      <c r="L109" s="6">
        <v>1.0143679999999999</v>
      </c>
      <c r="M109" s="6">
        <v>1.599685</v>
      </c>
      <c r="N109" s="6">
        <f>MAX(B109:M109)</f>
        <v>16.141100000000002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0.45370389999999999</v>
      </c>
      <c r="C111" s="6">
        <v>2.7123469999999998</v>
      </c>
      <c r="D111" s="6">
        <v>2.3067829999999998</v>
      </c>
      <c r="E111" s="6">
        <v>1.2608550000000001</v>
      </c>
      <c r="F111" s="6">
        <v>1.6108739999999999</v>
      </c>
      <c r="G111" s="6">
        <v>1.2835430000000001</v>
      </c>
      <c r="H111" s="6">
        <v>3.8353769999999998</v>
      </c>
      <c r="I111" s="6">
        <v>1.3126059999999999</v>
      </c>
      <c r="J111" s="6">
        <v>0.77487139999999999</v>
      </c>
      <c r="K111" s="6">
        <v>0.65889260000000005</v>
      </c>
      <c r="L111" s="6">
        <v>0.58399869999999998</v>
      </c>
      <c r="M111" s="6">
        <v>0.52644519999999995</v>
      </c>
      <c r="N111" s="6">
        <f>MIN(B111:M111)</f>
        <v>0.45370389999999999</v>
      </c>
    </row>
    <row r="112" spans="1:14" x14ac:dyDescent="0.25">
      <c r="A112" t="s">
        <v>19</v>
      </c>
      <c r="B112" s="6">
        <v>110.9915414</v>
      </c>
      <c r="C112" s="6">
        <v>244.585612</v>
      </c>
      <c r="D112" s="6">
        <v>156.61187099999998</v>
      </c>
      <c r="E112" s="6">
        <v>215.08512999999999</v>
      </c>
      <c r="F112" s="6">
        <v>80.067206999999996</v>
      </c>
      <c r="G112" s="6">
        <v>98.576108000000019</v>
      </c>
      <c r="H112" s="6">
        <v>188.53247100000002</v>
      </c>
      <c r="I112" s="6">
        <v>89.452780000000004</v>
      </c>
      <c r="J112" s="6">
        <v>27.457884700000001</v>
      </c>
      <c r="K112" s="6">
        <v>22.054155900000001</v>
      </c>
      <c r="L112" s="6">
        <v>19.084277899999996</v>
      </c>
      <c r="M112" s="6">
        <v>17.674470400000001</v>
      </c>
      <c r="N112" s="6">
        <f>SUM(B112:M112)</f>
        <v>1270.1735093000002</v>
      </c>
    </row>
    <row r="113" spans="1:14" x14ac:dyDescent="0.25">
      <c r="A113" t="s">
        <v>0</v>
      </c>
      <c r="B113" s="6">
        <v>10.163729999999999</v>
      </c>
      <c r="C113" s="6">
        <v>17.983280000000001</v>
      </c>
      <c r="D113" s="6">
        <v>9.5897279999999991</v>
      </c>
      <c r="E113" s="6">
        <v>15.541689999999999</v>
      </c>
      <c r="F113" s="6">
        <v>6.1017340000000004</v>
      </c>
      <c r="G113" s="6">
        <v>6.6840380000000001</v>
      </c>
      <c r="H113" s="6">
        <v>11.16316</v>
      </c>
      <c r="I113" s="6">
        <v>6.2357620000000002</v>
      </c>
      <c r="J113" s="6">
        <v>1.248996</v>
      </c>
      <c r="K113" s="6">
        <v>0.77020540000000004</v>
      </c>
      <c r="L113" s="6">
        <v>0.65580130000000003</v>
      </c>
      <c r="M113" s="6">
        <v>1.0160469999999999</v>
      </c>
      <c r="N113" s="6">
        <f>MAX(B113:M113)</f>
        <v>17.983280000000001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0.50903969999999998</v>
      </c>
      <c r="C115" s="6">
        <v>0.50885190000000002</v>
      </c>
      <c r="D115" s="6">
        <v>0.47875299999999998</v>
      </c>
      <c r="E115" s="6">
        <v>0.67270319999999995</v>
      </c>
      <c r="F115" s="6">
        <v>0.71401809999999999</v>
      </c>
      <c r="G115" s="6">
        <v>0.49995240000000002</v>
      </c>
      <c r="H115" s="6">
        <v>0.77933779999999997</v>
      </c>
      <c r="I115" s="6">
        <v>0.64514360000000004</v>
      </c>
      <c r="J115" s="6">
        <v>0.44925880000000001</v>
      </c>
      <c r="K115" s="6">
        <v>0.40171899999999999</v>
      </c>
      <c r="L115" s="6">
        <v>0.3947117</v>
      </c>
      <c r="M115" s="6">
        <v>0.36902950000000001</v>
      </c>
      <c r="N115" s="6">
        <f>MIN(B115:M115)</f>
        <v>0.36902950000000001</v>
      </c>
    </row>
    <row r="116" spans="1:14" x14ac:dyDescent="0.25">
      <c r="A116" t="s">
        <v>19</v>
      </c>
      <c r="B116" s="6">
        <v>39.468163199999999</v>
      </c>
      <c r="C116" s="6">
        <v>25.342512199999991</v>
      </c>
      <c r="D116" s="6">
        <v>54.3510761</v>
      </c>
      <c r="E116" s="6">
        <v>100.31869159999998</v>
      </c>
      <c r="F116" s="6">
        <v>37.528173499999994</v>
      </c>
      <c r="G116" s="6">
        <v>18.749169299999998</v>
      </c>
      <c r="H116" s="6">
        <v>40.901257499999986</v>
      </c>
      <c r="I116" s="6">
        <v>52.730959800000001</v>
      </c>
      <c r="J116" s="6">
        <v>17.048695000000002</v>
      </c>
      <c r="K116" s="6">
        <v>13.092620700000001</v>
      </c>
      <c r="L116" s="6">
        <v>15.437167399999998</v>
      </c>
      <c r="M116" s="6">
        <v>13.102937600000001</v>
      </c>
      <c r="N116" s="6">
        <f>SUM(B116:M116)</f>
        <v>428.07142390000001</v>
      </c>
    </row>
    <row r="117" spans="1:14" x14ac:dyDescent="0.25">
      <c r="A117" t="s">
        <v>0</v>
      </c>
      <c r="B117" s="6">
        <v>2.9357280000000001</v>
      </c>
      <c r="C117" s="6">
        <v>1.7918959999999999</v>
      </c>
      <c r="D117" s="6">
        <v>3.8041839999999998</v>
      </c>
      <c r="E117" s="6">
        <v>6.2872170000000001</v>
      </c>
      <c r="F117" s="6">
        <v>2.1268850000000001</v>
      </c>
      <c r="G117" s="6">
        <v>0.94668600000000003</v>
      </c>
      <c r="H117" s="6">
        <v>2.5649790000000001</v>
      </c>
      <c r="I117" s="6">
        <v>3.979346</v>
      </c>
      <c r="J117" s="6">
        <v>0.93518889999999999</v>
      </c>
      <c r="K117" s="6">
        <v>0.4469957</v>
      </c>
      <c r="L117" s="6">
        <v>0.84135819999999995</v>
      </c>
      <c r="M117" s="6">
        <v>0.78012700000000001</v>
      </c>
      <c r="N117" s="6">
        <f>MAX(B117:M117)</f>
        <v>6.2872170000000001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0.34797509999999998</v>
      </c>
      <c r="C119" s="6">
        <v>0.34531719999999999</v>
      </c>
      <c r="D119" s="6">
        <v>1.9001440000000001</v>
      </c>
      <c r="E119" s="6">
        <v>0.48239399999999999</v>
      </c>
      <c r="F119" s="6">
        <v>0.4880736</v>
      </c>
      <c r="G119" s="6">
        <v>1.0031620000000001</v>
      </c>
      <c r="H119" s="6">
        <v>1.601583</v>
      </c>
      <c r="I119" s="6">
        <v>1.0187200000000001</v>
      </c>
      <c r="J119" s="6">
        <v>0.57578669999999998</v>
      </c>
      <c r="K119" s="6">
        <v>0.4656535</v>
      </c>
      <c r="L119" s="6">
        <v>0.41203990000000001</v>
      </c>
      <c r="M119" s="6">
        <v>0.37035590000000002</v>
      </c>
      <c r="N119" s="6">
        <f>MIN(B119:M119)</f>
        <v>0.34531719999999999</v>
      </c>
    </row>
    <row r="120" spans="1:14" x14ac:dyDescent="0.25">
      <c r="A120" t="s">
        <v>19</v>
      </c>
      <c r="B120" s="6">
        <v>13.614225600000001</v>
      </c>
      <c r="C120" s="6">
        <v>49.531343299999996</v>
      </c>
      <c r="D120" s="6">
        <v>119.03127499999998</v>
      </c>
      <c r="E120" s="6">
        <v>23.621751000000003</v>
      </c>
      <c r="F120" s="6">
        <v>80.265172100000001</v>
      </c>
      <c r="G120" s="6">
        <v>106.436904</v>
      </c>
      <c r="H120" s="6">
        <v>138.79872</v>
      </c>
      <c r="I120" s="6">
        <v>61.492226999999993</v>
      </c>
      <c r="J120" s="6">
        <v>23.961849599999997</v>
      </c>
      <c r="K120" s="6">
        <v>15.704928499999998</v>
      </c>
      <c r="L120" s="6">
        <v>13.587150999999999</v>
      </c>
      <c r="M120" s="6">
        <v>11.703500499999999</v>
      </c>
      <c r="N120" s="6">
        <f>SUM(B120:M120)</f>
        <v>657.74904760000004</v>
      </c>
    </row>
    <row r="121" spans="1:14" x14ac:dyDescent="0.25">
      <c r="A121" t="s">
        <v>0</v>
      </c>
      <c r="B121" s="6">
        <v>0.66590769999999999</v>
      </c>
      <c r="C121" s="6">
        <v>3.068692</v>
      </c>
      <c r="D121" s="6">
        <v>7.372452</v>
      </c>
      <c r="E121" s="6">
        <v>1.694361</v>
      </c>
      <c r="F121" s="6">
        <v>14.005599999999999</v>
      </c>
      <c r="G121" s="6">
        <v>12.0406</v>
      </c>
      <c r="H121" s="6">
        <v>9.3471650000000004</v>
      </c>
      <c r="I121" s="6">
        <v>3.322581</v>
      </c>
      <c r="J121" s="6">
        <v>1.10738</v>
      </c>
      <c r="K121" s="6">
        <v>0.56777639999999996</v>
      </c>
      <c r="L121" s="6">
        <v>0.46362419999999999</v>
      </c>
      <c r="M121" s="6">
        <v>0.41102359999999999</v>
      </c>
      <c r="N121" s="6">
        <f>MAX(B121:M121)</f>
        <v>14.005599999999999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0.3598268</v>
      </c>
      <c r="C123" s="6">
        <v>1.679368</v>
      </c>
      <c r="D123" s="6">
        <v>0.95636149999999998</v>
      </c>
      <c r="E123" s="6">
        <v>1.5441130000000001</v>
      </c>
      <c r="F123" s="6">
        <v>1.004904</v>
      </c>
      <c r="G123" s="6">
        <v>0.84000719999999995</v>
      </c>
      <c r="H123" s="6">
        <v>0.95980920000000003</v>
      </c>
      <c r="I123" s="6">
        <v>0.64242169999999998</v>
      </c>
      <c r="J123" s="6">
        <v>0.47323349999999997</v>
      </c>
      <c r="K123" s="6">
        <v>0.40887639999999997</v>
      </c>
      <c r="L123" s="6">
        <v>0.36286869999999999</v>
      </c>
      <c r="M123" s="6">
        <v>0.343995</v>
      </c>
      <c r="N123" s="6">
        <f>MIN(B123:M123)</f>
        <v>0.343995</v>
      </c>
    </row>
    <row r="124" spans="1:14" x14ac:dyDescent="0.25">
      <c r="A124" t="s">
        <v>19</v>
      </c>
      <c r="B124" s="6">
        <v>59.232983300000001</v>
      </c>
      <c r="C124" s="6">
        <v>145.16472400000001</v>
      </c>
      <c r="D124" s="6">
        <v>104.30870750000003</v>
      </c>
      <c r="E124" s="6">
        <v>148.749405</v>
      </c>
      <c r="F124" s="6">
        <v>61.138897000000007</v>
      </c>
      <c r="G124" s="6">
        <v>41.523650699999997</v>
      </c>
      <c r="H124" s="6">
        <v>59.949201199999997</v>
      </c>
      <c r="I124" s="6">
        <v>35.499924299999996</v>
      </c>
      <c r="J124" s="6">
        <v>18.392071800000004</v>
      </c>
      <c r="K124" s="6">
        <v>15.2398311</v>
      </c>
      <c r="L124" s="6">
        <v>11.901110100000002</v>
      </c>
      <c r="M124" s="6">
        <v>15.959846800000003</v>
      </c>
      <c r="N124" s="6">
        <f>SUM(B124:M124)</f>
        <v>717.06035280000003</v>
      </c>
    </row>
    <row r="125" spans="1:14" x14ac:dyDescent="0.25">
      <c r="A125" t="s">
        <v>0</v>
      </c>
      <c r="B125" s="6">
        <v>5.6741359999999998</v>
      </c>
      <c r="C125" s="6">
        <v>10.23625</v>
      </c>
      <c r="D125" s="6">
        <v>7.6631669999999996</v>
      </c>
      <c r="E125" s="6">
        <v>9.4391479999999994</v>
      </c>
      <c r="F125" s="6">
        <v>5.2753670000000001</v>
      </c>
      <c r="G125" s="6">
        <v>2.9461369999999998</v>
      </c>
      <c r="H125" s="6">
        <v>4.4126139999999996</v>
      </c>
      <c r="I125" s="6">
        <v>2.3327990000000001</v>
      </c>
      <c r="J125" s="6">
        <v>0.97090900000000002</v>
      </c>
      <c r="K125" s="6">
        <v>0.71286179999999999</v>
      </c>
      <c r="L125" s="6">
        <v>0.40655649999999999</v>
      </c>
      <c r="M125" s="6">
        <v>1.0933630000000001</v>
      </c>
      <c r="N125" s="6">
        <f>MAX(B125:M125)</f>
        <v>10.23625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0.30846200000000001</v>
      </c>
      <c r="C127" s="6">
        <f t="shared" ref="C127:N127" si="0">MIN(C123,C119,C115,C111,C107,C103,C99,C95,C91,C83,C79,C75,C71,C67,C63,C59,C55,C51,C47,C43,C39,C35,C31,C27,C23,C19,C15,C11,C7)</f>
        <v>0.31447170000000002</v>
      </c>
      <c r="D127" s="6">
        <f t="shared" si="0"/>
        <v>0.3822837</v>
      </c>
      <c r="E127" s="6">
        <f t="shared" si="0"/>
        <v>0.41893150000000001</v>
      </c>
      <c r="F127" s="6">
        <f t="shared" si="0"/>
        <v>0.33298719999999998</v>
      </c>
      <c r="G127" s="6">
        <f t="shared" si="0"/>
        <v>0.49995240000000002</v>
      </c>
      <c r="H127" s="6">
        <f t="shared" si="0"/>
        <v>0.55459700000000001</v>
      </c>
      <c r="I127" s="6">
        <f t="shared" si="0"/>
        <v>0.49575780000000003</v>
      </c>
      <c r="J127" s="6">
        <f t="shared" si="0"/>
        <v>0.44925880000000001</v>
      </c>
      <c r="K127" s="6">
        <f t="shared" si="0"/>
        <v>0.384853</v>
      </c>
      <c r="L127" s="6">
        <f t="shared" si="0"/>
        <v>0.36038730000000002</v>
      </c>
      <c r="M127" s="6">
        <f t="shared" si="0"/>
        <v>0.343995</v>
      </c>
      <c r="N127" s="6">
        <f t="shared" si="0"/>
        <v>0.30846200000000001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47.233047958620688</v>
      </c>
      <c r="C128" s="6">
        <f t="shared" ref="C128:N128" si="1">AVERAGE(C124,C120,C116,C112,C108,C104,C100,C96,C92,C84,C80,C76,C72,C68,C64,C60,C56,C52,C48,C44,C40,C36,C32,C28,C24,C20,C16,C12,C8)</f>
        <v>95.928696555172422</v>
      </c>
      <c r="D128" s="6">
        <f t="shared" si="1"/>
        <v>152.16905802758623</v>
      </c>
      <c r="E128" s="6">
        <f t="shared" si="1"/>
        <v>144.23966750689658</v>
      </c>
      <c r="F128" s="6">
        <f t="shared" si="1"/>
        <v>143.59744986206897</v>
      </c>
      <c r="G128" s="6">
        <f t="shared" si="1"/>
        <v>120.13571410344824</v>
      </c>
      <c r="H128" s="6">
        <f t="shared" si="1"/>
        <v>90.497632886206873</v>
      </c>
      <c r="I128" s="6">
        <f t="shared" si="1"/>
        <v>46.280832582758606</v>
      </c>
      <c r="J128" s="6">
        <f t="shared" si="1"/>
        <v>26.014328696551718</v>
      </c>
      <c r="K128" s="6">
        <f t="shared" si="1"/>
        <v>18.871005375862069</v>
      </c>
      <c r="L128" s="6">
        <f t="shared" si="1"/>
        <v>17.284823089655173</v>
      </c>
      <c r="M128" s="6">
        <f t="shared" si="1"/>
        <v>21.505672868965522</v>
      </c>
      <c r="N128" s="6">
        <f t="shared" si="1"/>
        <v>923.75792951379287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15.12701</v>
      </c>
      <c r="C129" s="6">
        <f t="shared" ref="C129:N129" si="2">MAX(C125,C121,C117,C113,C109,C105,C101,C97,C93,C85,C81,C77,C73,C69,C65,C61,C57,C53,C49,C45,C41,C37,C33,C29,C25,C21,C17,C13,C9)</f>
        <v>17.983280000000001</v>
      </c>
      <c r="D129" s="6">
        <f t="shared" si="2"/>
        <v>27.479099999999999</v>
      </c>
      <c r="E129" s="6">
        <f t="shared" si="2"/>
        <v>19.188410000000001</v>
      </c>
      <c r="F129" s="6">
        <f t="shared" si="2"/>
        <v>24.402799999999999</v>
      </c>
      <c r="G129" s="6">
        <f t="shared" si="2"/>
        <v>22.466930000000001</v>
      </c>
      <c r="H129" s="6">
        <f t="shared" si="2"/>
        <v>14.50337</v>
      </c>
      <c r="I129" s="6">
        <f t="shared" si="2"/>
        <v>7.557239</v>
      </c>
      <c r="J129" s="6">
        <f t="shared" si="2"/>
        <v>3.8459910000000002</v>
      </c>
      <c r="K129" s="6">
        <f t="shared" si="2"/>
        <v>2.3764099999999999</v>
      </c>
      <c r="L129" s="6">
        <f t="shared" si="2"/>
        <v>2.5613380000000001</v>
      </c>
      <c r="M129" s="6">
        <f t="shared" si="2"/>
        <v>4.5228429999999999</v>
      </c>
      <c r="N129" s="6">
        <f t="shared" si="2"/>
        <v>27.479099999999999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8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1.394323</v>
      </c>
      <c r="G3" s="6">
        <v>2.4398010000000001</v>
      </c>
      <c r="H3" s="6">
        <v>1.461076</v>
      </c>
      <c r="I3" s="6">
        <v>1.1863779999999999</v>
      </c>
      <c r="J3" s="6">
        <v>0.77577649999999998</v>
      </c>
      <c r="K3" s="6">
        <v>0.62020549999999997</v>
      </c>
      <c r="L3" s="6">
        <v>0.53759069999999998</v>
      </c>
      <c r="M3" s="6">
        <v>0.53527049999999998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150.12687999999997</v>
      </c>
      <c r="F4" s="6">
        <v>110.31190100000002</v>
      </c>
      <c r="G4" s="6">
        <v>218.80767499999999</v>
      </c>
      <c r="H4" s="6">
        <v>210.55530600000003</v>
      </c>
      <c r="I4" s="6">
        <v>52.059143000000006</v>
      </c>
      <c r="J4" s="6">
        <v>36.815135599999998</v>
      </c>
      <c r="K4" s="6">
        <v>21.071917299999999</v>
      </c>
      <c r="L4" s="6">
        <v>17.834152400000001</v>
      </c>
      <c r="M4" s="6">
        <v>25.352437799999997</v>
      </c>
      <c r="N4" s="6">
        <f>SUM(B4:M4)</f>
        <v>842.93454809999992</v>
      </c>
    </row>
    <row r="5" spans="1:14" x14ac:dyDescent="0.25">
      <c r="A5" t="s">
        <v>0</v>
      </c>
      <c r="B5" s="6"/>
      <c r="C5" s="6"/>
      <c r="D5" s="6"/>
      <c r="E5" s="6">
        <v>9.6202249999999996</v>
      </c>
      <c r="F5" s="6">
        <v>8.4768349999999995</v>
      </c>
      <c r="G5" s="6">
        <v>16.66591</v>
      </c>
      <c r="H5" s="6">
        <v>18.519030000000001</v>
      </c>
      <c r="I5" s="6">
        <v>2.2652869999999998</v>
      </c>
      <c r="J5" s="6">
        <v>2.0936940000000002</v>
      </c>
      <c r="K5" s="6">
        <v>0.76533600000000002</v>
      </c>
      <c r="L5" s="6">
        <v>0.61709740000000002</v>
      </c>
      <c r="M5" s="6">
        <v>1.6746749999999999</v>
      </c>
      <c r="N5" s="6">
        <f>MAX(B5:M5)</f>
        <v>18.519030000000001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0.48842239999999998</v>
      </c>
      <c r="C7" s="6">
        <v>0.53211549999999996</v>
      </c>
      <c r="D7" s="6">
        <v>4.7930910000000004</v>
      </c>
      <c r="E7" s="6">
        <v>1.4854909999999999</v>
      </c>
      <c r="F7" s="6">
        <v>2.5453830000000002</v>
      </c>
      <c r="G7" s="6">
        <v>3.168771</v>
      </c>
      <c r="H7" s="6">
        <v>1.0442400000000001</v>
      </c>
      <c r="I7" s="6">
        <v>0.83276130000000004</v>
      </c>
      <c r="J7" s="6">
        <v>0.68750230000000001</v>
      </c>
      <c r="K7" s="6">
        <v>0.59168849999999995</v>
      </c>
      <c r="L7" s="6">
        <v>0.527142</v>
      </c>
      <c r="M7" s="6">
        <v>0.52418790000000004</v>
      </c>
      <c r="N7" s="6">
        <f>MIN(B7:M7)</f>
        <v>0.48842239999999998</v>
      </c>
    </row>
    <row r="8" spans="1:14" x14ac:dyDescent="0.25">
      <c r="A8" t="s">
        <v>19</v>
      </c>
      <c r="B8" s="6">
        <v>20.667644899999996</v>
      </c>
      <c r="C8" s="6">
        <v>103.47810189999998</v>
      </c>
      <c r="D8" s="6">
        <v>391.60944100000006</v>
      </c>
      <c r="E8" s="6">
        <v>109.47349599999998</v>
      </c>
      <c r="F8" s="6">
        <v>167.517032</v>
      </c>
      <c r="G8" s="6">
        <v>231.67725899999996</v>
      </c>
      <c r="H8" s="6">
        <v>59.290061000000001</v>
      </c>
      <c r="I8" s="6">
        <v>28.132013599999997</v>
      </c>
      <c r="J8" s="6">
        <v>23.166119799999997</v>
      </c>
      <c r="K8" s="6">
        <v>19.654120400000004</v>
      </c>
      <c r="L8" s="6">
        <v>17.855551700000003</v>
      </c>
      <c r="M8" s="6">
        <v>23.413363499999999</v>
      </c>
      <c r="N8" s="6">
        <f>SUM(B8:M8)</f>
        <v>1195.9342047999999</v>
      </c>
    </row>
    <row r="9" spans="1:14" x14ac:dyDescent="0.25">
      <c r="A9" t="s">
        <v>0</v>
      </c>
      <c r="B9" s="6">
        <v>1.0772269999999999</v>
      </c>
      <c r="C9" s="6">
        <v>8.1984169999999992</v>
      </c>
      <c r="D9" s="6">
        <v>19.513349999999999</v>
      </c>
      <c r="E9" s="6">
        <v>8.0142980000000001</v>
      </c>
      <c r="F9" s="6">
        <v>9.2552620000000001</v>
      </c>
      <c r="G9" s="6">
        <v>15.70435</v>
      </c>
      <c r="H9" s="6">
        <v>4.3627969999999996</v>
      </c>
      <c r="I9" s="6">
        <v>1.0266029999999999</v>
      </c>
      <c r="J9" s="6">
        <v>0.89100299999999999</v>
      </c>
      <c r="K9" s="6">
        <v>0.68326949999999997</v>
      </c>
      <c r="L9" s="6">
        <v>0.64996929999999997</v>
      </c>
      <c r="M9" s="6">
        <v>1.189033</v>
      </c>
      <c r="N9" s="6">
        <f>MAX(B9:M9)</f>
        <v>19.513349999999999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0.51188230000000001</v>
      </c>
      <c r="C11" s="6">
        <v>1.918812</v>
      </c>
      <c r="D11" s="6">
        <v>3.206054</v>
      </c>
      <c r="E11" s="6">
        <v>6.4351739999999999</v>
      </c>
      <c r="F11" s="6">
        <v>1.3223830000000001</v>
      </c>
      <c r="G11" s="6">
        <v>0.88810560000000005</v>
      </c>
      <c r="H11" s="6">
        <v>0.74589760000000005</v>
      </c>
      <c r="I11" s="6">
        <v>0.67892180000000002</v>
      </c>
      <c r="J11" s="6">
        <v>0.56372049999999996</v>
      </c>
      <c r="K11" s="6">
        <v>0.6310344</v>
      </c>
      <c r="L11" s="6">
        <v>0.50481370000000003</v>
      </c>
      <c r="M11" s="6">
        <v>0.47027419999999998</v>
      </c>
      <c r="N11" s="6">
        <f>MIN(B11:M11)</f>
        <v>0.47027419999999998</v>
      </c>
    </row>
    <row r="12" spans="1:14" x14ac:dyDescent="0.25">
      <c r="A12" t="s">
        <v>19</v>
      </c>
      <c r="B12" s="6">
        <v>63.747596799999997</v>
      </c>
      <c r="C12" s="6">
        <v>119.65464799999998</v>
      </c>
      <c r="D12" s="6">
        <v>182.34478299999995</v>
      </c>
      <c r="E12" s="6">
        <v>339.36512299999998</v>
      </c>
      <c r="F12" s="6">
        <v>84.858087999999981</v>
      </c>
      <c r="G12" s="6">
        <v>31.845874100000003</v>
      </c>
      <c r="H12" s="6">
        <v>32.733624900000002</v>
      </c>
      <c r="I12" s="6">
        <v>23.898357400000005</v>
      </c>
      <c r="J12" s="6">
        <v>18.625475999999999</v>
      </c>
      <c r="K12" s="6">
        <v>57.959687999999986</v>
      </c>
      <c r="L12" s="6">
        <v>16.7928693</v>
      </c>
      <c r="M12" s="6">
        <v>22.236483199999995</v>
      </c>
      <c r="N12" s="6">
        <f>SUM(B12:M12)</f>
        <v>994.06261169999982</v>
      </c>
    </row>
    <row r="13" spans="1:14" x14ac:dyDescent="0.25">
      <c r="A13" t="s">
        <v>0</v>
      </c>
      <c r="B13" s="6">
        <v>5.5980480000000004</v>
      </c>
      <c r="C13" s="6">
        <v>6.6893279999999997</v>
      </c>
      <c r="D13" s="6">
        <v>10.434240000000001</v>
      </c>
      <c r="E13" s="6">
        <v>16.504000000000001</v>
      </c>
      <c r="F13" s="6">
        <v>8.0225500000000007</v>
      </c>
      <c r="G13" s="6">
        <v>1.272831</v>
      </c>
      <c r="H13" s="6">
        <v>1.769226</v>
      </c>
      <c r="I13" s="6">
        <v>0.90974029999999995</v>
      </c>
      <c r="J13" s="6">
        <v>0.7614166</v>
      </c>
      <c r="K13" s="6">
        <v>5.2325340000000002</v>
      </c>
      <c r="L13" s="6">
        <v>0.61801059999999997</v>
      </c>
      <c r="M13" s="6">
        <v>2.229511</v>
      </c>
      <c r="N13" s="6">
        <f>MAX(B13:M13)</f>
        <v>16.504000000000001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0.46919880000000003</v>
      </c>
      <c r="C15" s="6">
        <v>0.92143059999999999</v>
      </c>
      <c r="D15" s="6">
        <v>0.90133940000000001</v>
      </c>
      <c r="E15" s="6">
        <v>4.7009210000000001</v>
      </c>
      <c r="F15" s="6">
        <v>3.5755249999999998</v>
      </c>
      <c r="G15" s="6">
        <v>1.68818</v>
      </c>
      <c r="H15" s="6">
        <v>1.2734529999999999</v>
      </c>
      <c r="I15" s="6">
        <v>1.2159530000000001</v>
      </c>
      <c r="J15" s="6">
        <v>0.95197600000000004</v>
      </c>
      <c r="K15" s="6">
        <v>0.90088349999999995</v>
      </c>
      <c r="L15" s="6">
        <v>0.73853100000000005</v>
      </c>
      <c r="M15" s="6">
        <v>0.62217769999999994</v>
      </c>
      <c r="N15" s="6">
        <f>MIN(B15:M15)</f>
        <v>0.46919880000000003</v>
      </c>
    </row>
    <row r="16" spans="1:14" x14ac:dyDescent="0.25">
      <c r="A16" t="s">
        <v>19</v>
      </c>
      <c r="B16" s="6">
        <v>31.955472500000006</v>
      </c>
      <c r="C16" s="6">
        <v>49.995147800000019</v>
      </c>
      <c r="D16" s="6">
        <v>300.45870769999999</v>
      </c>
      <c r="E16" s="6">
        <v>482.606514</v>
      </c>
      <c r="F16" s="6">
        <v>399.55439299999995</v>
      </c>
      <c r="G16" s="6">
        <v>138.42070399999994</v>
      </c>
      <c r="H16" s="6">
        <v>47.992844999999996</v>
      </c>
      <c r="I16" s="6">
        <v>84.561109000000016</v>
      </c>
      <c r="J16" s="6">
        <v>35.170414600000001</v>
      </c>
      <c r="K16" s="6">
        <v>37.586056899999996</v>
      </c>
      <c r="L16" s="6">
        <v>27.8472364</v>
      </c>
      <c r="M16" s="6">
        <v>22.454344099999997</v>
      </c>
      <c r="N16" s="6">
        <f>SUM(B16:M16)</f>
        <v>1658.6029449999996</v>
      </c>
    </row>
    <row r="17" spans="1:14" x14ac:dyDescent="0.25">
      <c r="A17" t="s">
        <v>0</v>
      </c>
      <c r="B17" s="6">
        <v>3.3414730000000001</v>
      </c>
      <c r="C17" s="6">
        <v>3.337472</v>
      </c>
      <c r="D17" s="6">
        <v>19.596620000000001</v>
      </c>
      <c r="E17" s="6">
        <v>25.63964</v>
      </c>
      <c r="F17" s="6">
        <v>24.74832</v>
      </c>
      <c r="G17" s="6">
        <v>14.58358</v>
      </c>
      <c r="H17" s="6">
        <v>2.0371830000000002</v>
      </c>
      <c r="I17" s="6">
        <v>5.3585450000000003</v>
      </c>
      <c r="J17" s="6">
        <v>1.762521</v>
      </c>
      <c r="K17" s="6">
        <v>1.7061139999999999</v>
      </c>
      <c r="L17" s="6">
        <v>1.1952160000000001</v>
      </c>
      <c r="M17" s="6">
        <v>1.683244</v>
      </c>
      <c r="N17" s="6">
        <f>MAX(B17:M17)</f>
        <v>25.63964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0.82769879999999996</v>
      </c>
      <c r="C19" s="6">
        <v>0.94669800000000004</v>
      </c>
      <c r="D19" s="6">
        <v>5.0845370000000001</v>
      </c>
      <c r="E19" s="6">
        <v>1.818892</v>
      </c>
      <c r="F19" s="6">
        <v>1.6096299999999999</v>
      </c>
      <c r="G19" s="6">
        <v>5.8304549999999997</v>
      </c>
      <c r="H19" s="6">
        <v>1.5041450000000001</v>
      </c>
      <c r="I19" s="6">
        <v>1.1712830000000001</v>
      </c>
      <c r="J19" s="6">
        <v>0.96814239999999996</v>
      </c>
      <c r="K19" s="6">
        <v>0.84594389999999997</v>
      </c>
      <c r="L19" s="6">
        <v>0.7732926</v>
      </c>
      <c r="M19" s="6">
        <v>0.70797500000000002</v>
      </c>
      <c r="N19" s="6">
        <f>MIN(B19:M19)</f>
        <v>0.70797500000000002</v>
      </c>
    </row>
    <row r="20" spans="1:14" x14ac:dyDescent="0.25">
      <c r="A20" t="s">
        <v>19</v>
      </c>
      <c r="B20" s="6">
        <v>49.240182700000005</v>
      </c>
      <c r="C20" s="6">
        <v>244.653459</v>
      </c>
      <c r="D20" s="6">
        <v>318.75061700000003</v>
      </c>
      <c r="E20" s="6">
        <v>136.89648199999999</v>
      </c>
      <c r="F20" s="6">
        <v>193.88243599999998</v>
      </c>
      <c r="G20" s="6">
        <v>374.69411699999995</v>
      </c>
      <c r="H20" s="6">
        <v>69.495760000000004</v>
      </c>
      <c r="I20" s="6">
        <v>64.488682000000011</v>
      </c>
      <c r="J20" s="6">
        <v>44.793804299999991</v>
      </c>
      <c r="K20" s="6">
        <v>33.407544800000004</v>
      </c>
      <c r="L20" s="6">
        <v>28.617363599999994</v>
      </c>
      <c r="M20" s="6">
        <v>32.4267532</v>
      </c>
      <c r="N20" s="6">
        <f>SUM(B20:M20)</f>
        <v>1591.3472015999998</v>
      </c>
    </row>
    <row r="21" spans="1:14" x14ac:dyDescent="0.25">
      <c r="A21" t="s">
        <v>0</v>
      </c>
      <c r="B21" s="6">
        <v>2.540486</v>
      </c>
      <c r="C21" s="6">
        <v>19.435320000000001</v>
      </c>
      <c r="D21" s="6">
        <v>14.96006</v>
      </c>
      <c r="E21" s="6">
        <v>12.7509</v>
      </c>
      <c r="F21" s="6">
        <v>16.471309999999999</v>
      </c>
      <c r="G21" s="6">
        <v>18.35033</v>
      </c>
      <c r="H21" s="6">
        <v>5.1894030000000004</v>
      </c>
      <c r="I21" s="6">
        <v>4.2268319999999999</v>
      </c>
      <c r="J21" s="6">
        <v>2.9458850000000001</v>
      </c>
      <c r="K21" s="6">
        <v>1.7319420000000001</v>
      </c>
      <c r="L21" s="6">
        <v>1.463954</v>
      </c>
      <c r="M21" s="6">
        <v>2.2563529999999998</v>
      </c>
      <c r="N21" s="6">
        <f>MAX(B21:M21)</f>
        <v>19.435320000000001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0.72018020000000005</v>
      </c>
      <c r="C23" s="6">
        <v>1.6294569999999999</v>
      </c>
      <c r="D23" s="6">
        <v>6.7295540000000003</v>
      </c>
      <c r="E23" s="6">
        <v>4.2821749999999996</v>
      </c>
      <c r="F23" s="6">
        <v>3.0205790000000001</v>
      </c>
      <c r="G23" s="6">
        <v>1.6771750000000001</v>
      </c>
      <c r="H23" s="6">
        <v>1.0491060000000001</v>
      </c>
      <c r="I23" s="6">
        <v>0.92528849999999996</v>
      </c>
      <c r="J23" s="6">
        <v>0.74232330000000002</v>
      </c>
      <c r="K23" s="6">
        <v>0.65607110000000002</v>
      </c>
      <c r="L23" s="6">
        <v>0.60333760000000003</v>
      </c>
      <c r="M23" s="6">
        <v>0.59719599999999995</v>
      </c>
      <c r="N23" s="6">
        <f>MIN(B23:M23)</f>
        <v>0.59719599999999995</v>
      </c>
    </row>
    <row r="24" spans="1:14" x14ac:dyDescent="0.25">
      <c r="A24" t="s">
        <v>19</v>
      </c>
      <c r="B24" s="6">
        <v>115.3023409</v>
      </c>
      <c r="C24" s="6">
        <v>125.90110800000002</v>
      </c>
      <c r="D24" s="6">
        <v>281.65412400000002</v>
      </c>
      <c r="E24" s="6">
        <v>238.95739600000002</v>
      </c>
      <c r="F24" s="6">
        <v>128.91800400000002</v>
      </c>
      <c r="G24" s="6">
        <v>144.92906900000006</v>
      </c>
      <c r="H24" s="6">
        <v>37.230059000000004</v>
      </c>
      <c r="I24" s="6">
        <v>42.948696200000008</v>
      </c>
      <c r="J24" s="6">
        <v>24.170287399999999</v>
      </c>
      <c r="K24" s="6">
        <v>21.546864700000004</v>
      </c>
      <c r="L24" s="6">
        <v>27.351647699999997</v>
      </c>
      <c r="M24" s="6">
        <v>29.816448000000001</v>
      </c>
      <c r="N24" s="6">
        <f>SUM(B24:M24)</f>
        <v>1218.7260449000003</v>
      </c>
    </row>
    <row r="25" spans="1:14" x14ac:dyDescent="0.25">
      <c r="A25" t="s">
        <v>0</v>
      </c>
      <c r="B25" s="6">
        <v>10.967790000000001</v>
      </c>
      <c r="C25" s="6">
        <v>14.000830000000001</v>
      </c>
      <c r="D25" s="6">
        <v>15.704470000000001</v>
      </c>
      <c r="E25" s="6">
        <v>14.053879999999999</v>
      </c>
      <c r="F25" s="6">
        <v>8.0617830000000001</v>
      </c>
      <c r="G25" s="6">
        <v>7.9630830000000001</v>
      </c>
      <c r="H25" s="6">
        <v>1.591296</v>
      </c>
      <c r="I25" s="6">
        <v>2.4864440000000001</v>
      </c>
      <c r="J25" s="6">
        <v>0.90916509999999995</v>
      </c>
      <c r="K25" s="6">
        <v>0.73876010000000003</v>
      </c>
      <c r="L25" s="6">
        <v>2.6696620000000002</v>
      </c>
      <c r="M25" s="6">
        <v>2.2897059999999998</v>
      </c>
      <c r="N25" s="6">
        <f>MAX(B25:M25)</f>
        <v>15.704470000000001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0.59224030000000005</v>
      </c>
      <c r="C27" s="6">
        <v>1.4376990000000001</v>
      </c>
      <c r="D27" s="6">
        <v>2.5829490000000002</v>
      </c>
      <c r="E27" s="6">
        <v>2.7857569999999998</v>
      </c>
      <c r="F27" s="6">
        <v>2.0459649999999998</v>
      </c>
      <c r="G27" s="6">
        <v>1.1646609999999999</v>
      </c>
      <c r="H27" s="6">
        <v>0.90685700000000002</v>
      </c>
      <c r="I27" s="6">
        <v>0.7636136</v>
      </c>
      <c r="J27" s="6">
        <v>0.75924469999999999</v>
      </c>
      <c r="K27" s="6">
        <v>0.59938539999999996</v>
      </c>
      <c r="L27" s="6">
        <v>0.53653450000000003</v>
      </c>
      <c r="M27" s="6">
        <v>0.51572879999999999</v>
      </c>
      <c r="N27" s="6">
        <f>MIN(B27:M27)</f>
        <v>0.51572879999999999</v>
      </c>
    </row>
    <row r="28" spans="1:14" x14ac:dyDescent="0.25">
      <c r="A28" t="s">
        <v>19</v>
      </c>
      <c r="B28" s="6">
        <v>129.10400950000002</v>
      </c>
      <c r="C28" s="6">
        <v>150.61821099999997</v>
      </c>
      <c r="D28" s="6">
        <v>146.42419999999998</v>
      </c>
      <c r="E28" s="6">
        <v>198.74915699999997</v>
      </c>
      <c r="F28" s="6">
        <v>138.18718999999993</v>
      </c>
      <c r="G28" s="6">
        <v>45.575335999999993</v>
      </c>
      <c r="H28" s="6">
        <v>44.712196399999996</v>
      </c>
      <c r="I28" s="6">
        <v>41.981345300000001</v>
      </c>
      <c r="J28" s="6">
        <v>30.181512199999997</v>
      </c>
      <c r="K28" s="6">
        <v>25.455734799999998</v>
      </c>
      <c r="L28" s="6">
        <v>17.462208999999998</v>
      </c>
      <c r="M28" s="6">
        <v>25.179010199999997</v>
      </c>
      <c r="N28" s="6">
        <f>SUM(B28:M28)</f>
        <v>993.63011139999992</v>
      </c>
    </row>
    <row r="29" spans="1:14" x14ac:dyDescent="0.25">
      <c r="A29" t="s">
        <v>0</v>
      </c>
      <c r="B29" s="6">
        <v>10.33107</v>
      </c>
      <c r="C29" s="6">
        <v>13.46716</v>
      </c>
      <c r="D29" s="6">
        <v>8.6482899999999994</v>
      </c>
      <c r="E29" s="6">
        <v>12.004289999999999</v>
      </c>
      <c r="F29" s="6">
        <v>8.0260309999999997</v>
      </c>
      <c r="G29" s="6">
        <v>2.006853</v>
      </c>
      <c r="H29" s="6">
        <v>2.831305</v>
      </c>
      <c r="I29" s="6">
        <v>3.0864660000000002</v>
      </c>
      <c r="J29" s="6">
        <v>1.6270849999999999</v>
      </c>
      <c r="K29" s="6">
        <v>1.555542</v>
      </c>
      <c r="L29" s="6">
        <v>0.59620669999999998</v>
      </c>
      <c r="M29" s="6">
        <v>3.1017800000000002</v>
      </c>
      <c r="N29" s="6">
        <f>MAX(B29:M29)</f>
        <v>13.46716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1.2467859999999999</v>
      </c>
      <c r="C31" s="6">
        <v>0.64384699999999995</v>
      </c>
      <c r="D31" s="6">
        <v>2.4450530000000001</v>
      </c>
      <c r="E31" s="6">
        <v>1.454393</v>
      </c>
      <c r="F31" s="6">
        <v>0.77678159999999996</v>
      </c>
      <c r="G31" s="6">
        <v>0.65513390000000005</v>
      </c>
      <c r="H31" s="6">
        <v>0.87908399999999998</v>
      </c>
      <c r="I31" s="6">
        <v>0.64511110000000005</v>
      </c>
      <c r="J31" s="6">
        <v>0.62630260000000004</v>
      </c>
      <c r="K31" s="6">
        <v>0.50568409999999997</v>
      </c>
      <c r="L31" s="6">
        <v>0.4691555</v>
      </c>
      <c r="M31" s="6">
        <v>0.55909010000000003</v>
      </c>
      <c r="N31" s="6">
        <f>MIN(B31:M31)</f>
        <v>0.4691555</v>
      </c>
    </row>
    <row r="32" spans="1:14" x14ac:dyDescent="0.25">
      <c r="A32" t="s">
        <v>19</v>
      </c>
      <c r="B32" s="6">
        <v>93.508758999999998</v>
      </c>
      <c r="C32" s="6">
        <v>43.321692099999993</v>
      </c>
      <c r="D32" s="6">
        <v>208.66364899999999</v>
      </c>
      <c r="E32" s="6">
        <v>81.916583000000017</v>
      </c>
      <c r="F32" s="6">
        <v>48.6929856</v>
      </c>
      <c r="G32" s="6">
        <v>31.611907400000003</v>
      </c>
      <c r="H32" s="6">
        <v>84.262232299999994</v>
      </c>
      <c r="I32" s="6">
        <v>30.153885300000002</v>
      </c>
      <c r="J32" s="6">
        <v>38.6973646</v>
      </c>
      <c r="K32" s="6">
        <v>17.661725300000001</v>
      </c>
      <c r="L32" s="6">
        <v>16.7429466</v>
      </c>
      <c r="M32" s="6">
        <v>42.623941099999996</v>
      </c>
      <c r="N32" s="6">
        <f>SUM(B32:M32)</f>
        <v>737.85767129999999</v>
      </c>
    </row>
    <row r="33" spans="1:14" x14ac:dyDescent="0.25">
      <c r="A33" t="s">
        <v>0</v>
      </c>
      <c r="B33" s="6">
        <v>5.2506579999999996</v>
      </c>
      <c r="C33" s="6">
        <v>2.8088959999999998</v>
      </c>
      <c r="D33" s="6">
        <v>16.618030000000001</v>
      </c>
      <c r="E33" s="6">
        <v>4.4816919999999998</v>
      </c>
      <c r="F33" s="6">
        <v>4.5214610000000004</v>
      </c>
      <c r="G33" s="6">
        <v>2.2709419999999998</v>
      </c>
      <c r="H33" s="6">
        <v>5.3562859999999999</v>
      </c>
      <c r="I33" s="6">
        <v>1.677962</v>
      </c>
      <c r="J33" s="6">
        <v>2.3806889999999998</v>
      </c>
      <c r="K33" s="6">
        <v>0.73646560000000005</v>
      </c>
      <c r="L33" s="6">
        <v>1.1513260000000001</v>
      </c>
      <c r="M33" s="6">
        <v>3.4680040000000001</v>
      </c>
      <c r="N33" s="6">
        <f>MAX(B33:M33)</f>
        <v>16.618030000000001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0.58060339999999999</v>
      </c>
      <c r="C35" s="6">
        <v>0.4793347</v>
      </c>
      <c r="D35" s="6">
        <v>0.52832029999999996</v>
      </c>
      <c r="E35" s="6">
        <v>1.580689</v>
      </c>
      <c r="F35" s="6">
        <v>7.2869299999999999</v>
      </c>
      <c r="G35" s="6">
        <v>4.8953509999999998</v>
      </c>
      <c r="H35" s="6">
        <v>1.2826630000000001</v>
      </c>
      <c r="I35" s="6">
        <v>1.0389079999999999</v>
      </c>
      <c r="J35" s="6">
        <v>0.77231989999999995</v>
      </c>
      <c r="K35" s="6">
        <v>0.65144190000000002</v>
      </c>
      <c r="L35" s="6">
        <v>0.57255909999999999</v>
      </c>
      <c r="M35" s="6">
        <v>0.53170419999999996</v>
      </c>
      <c r="N35" s="6">
        <f>MIN(B35:M35)</f>
        <v>0.4793347</v>
      </c>
    </row>
    <row r="36" spans="1:14" x14ac:dyDescent="0.25">
      <c r="A36" t="s">
        <v>19</v>
      </c>
      <c r="B36" s="6">
        <v>33.976270499999991</v>
      </c>
      <c r="C36" s="6">
        <v>23.108356899999997</v>
      </c>
      <c r="D36" s="6">
        <v>39.160490200000005</v>
      </c>
      <c r="E36" s="6">
        <v>139.85717700000001</v>
      </c>
      <c r="F36" s="6">
        <v>378.81984000000006</v>
      </c>
      <c r="G36" s="6">
        <v>304.60845600000005</v>
      </c>
      <c r="H36" s="6">
        <v>76.483314999999976</v>
      </c>
      <c r="I36" s="6">
        <v>40.34252</v>
      </c>
      <c r="J36" s="6">
        <v>29.902296299999993</v>
      </c>
      <c r="K36" s="6">
        <v>21.814121499999999</v>
      </c>
      <c r="L36" s="6">
        <v>18.914429999999999</v>
      </c>
      <c r="M36" s="6">
        <v>28.790161199999996</v>
      </c>
      <c r="N36" s="6">
        <f>SUM(B36:M36)</f>
        <v>1135.7774346000001</v>
      </c>
    </row>
    <row r="37" spans="1:14" x14ac:dyDescent="0.25">
      <c r="A37" t="s">
        <v>0</v>
      </c>
      <c r="B37" s="6">
        <v>1.8281080000000001</v>
      </c>
      <c r="C37" s="6">
        <v>1.5786770000000001</v>
      </c>
      <c r="D37" s="6">
        <v>3.3404609999999999</v>
      </c>
      <c r="E37" s="6">
        <v>8.9962990000000005</v>
      </c>
      <c r="F37" s="6">
        <v>21.284310000000001</v>
      </c>
      <c r="G37" s="6">
        <v>21.076519999999999</v>
      </c>
      <c r="H37" s="6">
        <v>6.6334819999999999</v>
      </c>
      <c r="I37" s="6">
        <v>1.841788</v>
      </c>
      <c r="J37" s="6">
        <v>1.481433</v>
      </c>
      <c r="K37" s="6">
        <v>0.7664801</v>
      </c>
      <c r="L37" s="6">
        <v>0.64850560000000002</v>
      </c>
      <c r="M37" s="6">
        <v>2.4333480000000001</v>
      </c>
      <c r="N37" s="6">
        <f>MAX(B37:M37)</f>
        <v>21.284310000000001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0.54421710000000001</v>
      </c>
      <c r="C39" s="6">
        <v>1.0072859999999999</v>
      </c>
      <c r="D39" s="6">
        <v>0.99585729999999995</v>
      </c>
      <c r="E39" s="6">
        <v>1.517752</v>
      </c>
      <c r="F39" s="6">
        <v>0.83899800000000002</v>
      </c>
      <c r="G39" s="6">
        <v>0.86586030000000003</v>
      </c>
      <c r="H39" s="6">
        <v>1.334211</v>
      </c>
      <c r="I39" s="6">
        <v>1.011474</v>
      </c>
      <c r="J39" s="6">
        <v>1.3826940000000001</v>
      </c>
      <c r="K39" s="6">
        <v>0.71027209999999996</v>
      </c>
      <c r="L39" s="6">
        <v>0.60387310000000005</v>
      </c>
      <c r="M39" s="6">
        <v>0.55575160000000001</v>
      </c>
      <c r="N39" s="6">
        <f>MIN(B39:M39)</f>
        <v>0.54421710000000001</v>
      </c>
    </row>
    <row r="40" spans="1:14" x14ac:dyDescent="0.25">
      <c r="A40" t="s">
        <v>19</v>
      </c>
      <c r="B40" s="6">
        <v>28.627081400000005</v>
      </c>
      <c r="C40" s="6">
        <v>129.05073100000001</v>
      </c>
      <c r="D40" s="6">
        <v>102.55841940000002</v>
      </c>
      <c r="E40" s="6">
        <v>121.78317199999999</v>
      </c>
      <c r="F40" s="6">
        <v>40.470252300000013</v>
      </c>
      <c r="G40" s="6">
        <v>116.6403407</v>
      </c>
      <c r="H40" s="6">
        <v>128.19384599999998</v>
      </c>
      <c r="I40" s="6">
        <v>119.996077</v>
      </c>
      <c r="J40" s="6">
        <v>121.24662000000001</v>
      </c>
      <c r="K40" s="6">
        <v>27.357284499999995</v>
      </c>
      <c r="L40" s="6">
        <v>20.229037999999999</v>
      </c>
      <c r="M40" s="6">
        <v>20.002078099999999</v>
      </c>
      <c r="N40" s="6">
        <f>SUM(B40:M40)</f>
        <v>976.15494039999999</v>
      </c>
    </row>
    <row r="41" spans="1:14" x14ac:dyDescent="0.25">
      <c r="A41" t="s">
        <v>0</v>
      </c>
      <c r="B41" s="6">
        <v>1.6000939999999999</v>
      </c>
      <c r="C41" s="6">
        <v>9.7256250000000009</v>
      </c>
      <c r="D41" s="6">
        <v>8.3192810000000001</v>
      </c>
      <c r="E41" s="6">
        <v>6.1285369999999997</v>
      </c>
      <c r="F41" s="6">
        <v>3.5315409999999998</v>
      </c>
      <c r="G41" s="6">
        <v>10.047750000000001</v>
      </c>
      <c r="H41" s="6">
        <v>7.4843960000000003</v>
      </c>
      <c r="I41" s="6">
        <v>9.7075990000000001</v>
      </c>
      <c r="J41" s="6">
        <v>9.7943949999999997</v>
      </c>
      <c r="K41" s="6">
        <v>1.2974509999999999</v>
      </c>
      <c r="L41" s="6">
        <v>0.70540519999999995</v>
      </c>
      <c r="M41" s="6">
        <v>1.2768550000000001</v>
      </c>
      <c r="N41" s="6">
        <f>MAX(B41:M41)</f>
        <v>10.047750000000001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0.5718512</v>
      </c>
      <c r="C43" s="6">
        <v>0.90726070000000003</v>
      </c>
      <c r="D43" s="6">
        <v>0.78842129999999999</v>
      </c>
      <c r="E43" s="6">
        <v>2.1449400000000001</v>
      </c>
      <c r="F43" s="6">
        <v>1.7159949999999999</v>
      </c>
      <c r="G43" s="6">
        <v>1.05592</v>
      </c>
      <c r="H43" s="6">
        <v>1.016972</v>
      </c>
      <c r="I43" s="6">
        <v>0.82680419999999999</v>
      </c>
      <c r="J43" s="6">
        <v>0.80007030000000001</v>
      </c>
      <c r="K43" s="6">
        <v>0.62619480000000005</v>
      </c>
      <c r="L43" s="6">
        <v>0.55424899999999999</v>
      </c>
      <c r="M43" s="6">
        <v>0.52121240000000002</v>
      </c>
      <c r="N43" s="6">
        <f>MIN(B43:M43)</f>
        <v>0.52121240000000002</v>
      </c>
    </row>
    <row r="44" spans="1:14" x14ac:dyDescent="0.25">
      <c r="A44" t="s">
        <v>19</v>
      </c>
      <c r="B44" s="6">
        <v>110.4868355</v>
      </c>
      <c r="C44" s="6">
        <v>80.980590099999986</v>
      </c>
      <c r="D44" s="6">
        <v>293.50052659999989</v>
      </c>
      <c r="E44" s="6">
        <v>222.50705400000001</v>
      </c>
      <c r="F44" s="6">
        <v>202.61085700000001</v>
      </c>
      <c r="G44" s="6">
        <v>66.992015999999992</v>
      </c>
      <c r="H44" s="6">
        <v>88.309753999999984</v>
      </c>
      <c r="I44" s="6">
        <v>35.457388799999997</v>
      </c>
      <c r="J44" s="6">
        <v>48.124019900000008</v>
      </c>
      <c r="K44" s="6">
        <v>21.607546199999998</v>
      </c>
      <c r="L44" s="6">
        <v>18.2214721</v>
      </c>
      <c r="M44" s="6">
        <v>29.316987099999999</v>
      </c>
      <c r="N44" s="6">
        <f>SUM(B44:M44)</f>
        <v>1218.1150472999998</v>
      </c>
    </row>
    <row r="45" spans="1:14" x14ac:dyDescent="0.25">
      <c r="A45" t="s">
        <v>0</v>
      </c>
      <c r="B45" s="6">
        <v>13.1989</v>
      </c>
      <c r="C45" s="6">
        <v>5.2407089999999998</v>
      </c>
      <c r="D45" s="6">
        <v>20.202269999999999</v>
      </c>
      <c r="E45" s="6">
        <v>16.570630000000001</v>
      </c>
      <c r="F45" s="6">
        <v>16.653700000000001</v>
      </c>
      <c r="G45" s="6">
        <v>5.8596019999999998</v>
      </c>
      <c r="H45" s="6">
        <v>6.7190209999999997</v>
      </c>
      <c r="I45" s="6">
        <v>1.7295609999999999</v>
      </c>
      <c r="J45" s="6">
        <v>3.0489359999999999</v>
      </c>
      <c r="K45" s="6">
        <v>0.84485239999999995</v>
      </c>
      <c r="L45" s="6">
        <v>0.62341550000000001</v>
      </c>
      <c r="M45" s="6">
        <v>2.37052</v>
      </c>
      <c r="N45" s="6">
        <f>MAX(B45:M45)</f>
        <v>20.202269999999999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0.66293630000000003</v>
      </c>
      <c r="C47" s="6">
        <v>0.52487070000000002</v>
      </c>
      <c r="D47" s="6">
        <v>1.8242529999999999</v>
      </c>
      <c r="E47" s="6">
        <v>1.9821549999999999</v>
      </c>
      <c r="F47" s="6">
        <v>3.7237800000000001</v>
      </c>
      <c r="G47" s="6">
        <v>2.299823</v>
      </c>
      <c r="H47" s="6">
        <v>1.1443179999999999</v>
      </c>
      <c r="I47" s="6">
        <v>0.95031460000000001</v>
      </c>
      <c r="J47" s="6">
        <v>0.91287289999999999</v>
      </c>
      <c r="K47" s="6">
        <v>0.67509249999999998</v>
      </c>
      <c r="L47" s="6">
        <v>0.58888359999999995</v>
      </c>
      <c r="M47" s="6">
        <v>0.58111040000000003</v>
      </c>
      <c r="N47" s="6">
        <f>MIN(B47:M47)</f>
        <v>0.52487070000000002</v>
      </c>
    </row>
    <row r="48" spans="1:14" x14ac:dyDescent="0.25">
      <c r="A48" t="s">
        <v>19</v>
      </c>
      <c r="B48" s="6">
        <v>29.012653799999999</v>
      </c>
      <c r="C48" s="6">
        <v>48.436196600000002</v>
      </c>
      <c r="D48" s="6">
        <v>324.43157500000001</v>
      </c>
      <c r="E48" s="6">
        <v>231.53175899999994</v>
      </c>
      <c r="F48" s="6">
        <v>179.87433900000002</v>
      </c>
      <c r="G48" s="6">
        <v>179.13757599999994</v>
      </c>
      <c r="H48" s="6">
        <v>57.682940000000016</v>
      </c>
      <c r="I48" s="6">
        <v>42.365781200000015</v>
      </c>
      <c r="J48" s="6">
        <v>39.135143500000005</v>
      </c>
      <c r="K48" s="6">
        <v>25.413397400000001</v>
      </c>
      <c r="L48" s="6">
        <v>19.1573466</v>
      </c>
      <c r="M48" s="6">
        <v>53.029329899999986</v>
      </c>
      <c r="N48" s="6">
        <f>SUM(B48:M48)</f>
        <v>1229.2080379999998</v>
      </c>
    </row>
    <row r="49" spans="1:14" x14ac:dyDescent="0.25">
      <c r="A49" t="s">
        <v>0</v>
      </c>
      <c r="B49" s="6">
        <v>1.75325</v>
      </c>
      <c r="C49" s="6">
        <v>5.0628960000000003</v>
      </c>
      <c r="D49" s="6">
        <v>20.156870000000001</v>
      </c>
      <c r="E49" s="6">
        <v>17.811620000000001</v>
      </c>
      <c r="F49" s="6">
        <v>11.75666</v>
      </c>
      <c r="G49" s="6">
        <v>10.87021</v>
      </c>
      <c r="H49" s="6">
        <v>3.619974</v>
      </c>
      <c r="I49" s="6">
        <v>2.6995010000000002</v>
      </c>
      <c r="J49" s="6">
        <v>2.1999029999999999</v>
      </c>
      <c r="K49" s="6">
        <v>1.079696</v>
      </c>
      <c r="L49" s="6">
        <v>0.66866510000000001</v>
      </c>
      <c r="M49" s="6">
        <v>4.064451</v>
      </c>
      <c r="N49" s="6">
        <f>MAX(B49:M49)</f>
        <v>20.156870000000001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0.5290357</v>
      </c>
      <c r="C51" s="6">
        <v>1.52776</v>
      </c>
      <c r="D51" s="6">
        <v>2.166032</v>
      </c>
      <c r="E51" s="6">
        <v>2.7859340000000001</v>
      </c>
      <c r="F51" s="6">
        <v>2.3735439999999999</v>
      </c>
      <c r="G51" s="6">
        <v>1.041148</v>
      </c>
      <c r="H51" s="6">
        <v>1.54138</v>
      </c>
      <c r="I51" s="6">
        <v>0.84971180000000002</v>
      </c>
      <c r="J51" s="6">
        <v>0.66399470000000005</v>
      </c>
      <c r="K51" s="6">
        <v>0.579986</v>
      </c>
      <c r="L51" s="6">
        <v>0.5199085</v>
      </c>
      <c r="M51" s="6">
        <v>0.51063670000000005</v>
      </c>
      <c r="N51" s="6">
        <f>MIN(B51:M51)</f>
        <v>0.51063670000000005</v>
      </c>
    </row>
    <row r="52" spans="1:14" x14ac:dyDescent="0.25">
      <c r="A52" t="s">
        <v>19</v>
      </c>
      <c r="B52" s="6">
        <v>21.659901600000001</v>
      </c>
      <c r="C52" s="6">
        <v>87.294935999999993</v>
      </c>
      <c r="D52" s="6">
        <v>199.75614900000002</v>
      </c>
      <c r="E52" s="6">
        <v>163.07575700000004</v>
      </c>
      <c r="F52" s="6">
        <v>174.62092500000003</v>
      </c>
      <c r="G52" s="6">
        <v>100.00437300000002</v>
      </c>
      <c r="H52" s="6">
        <v>109.20412300000001</v>
      </c>
      <c r="I52" s="6">
        <v>38.764233099999998</v>
      </c>
      <c r="J52" s="6">
        <v>22.293983000000004</v>
      </c>
      <c r="K52" s="6">
        <v>19.140065600000007</v>
      </c>
      <c r="L52" s="6">
        <v>16.975304699999999</v>
      </c>
      <c r="M52" s="6">
        <v>33.195453900000004</v>
      </c>
      <c r="N52" s="6">
        <f>SUM(B52:M52)</f>
        <v>985.98520489999999</v>
      </c>
    </row>
    <row r="53" spans="1:14" x14ac:dyDescent="0.25">
      <c r="A53" t="s">
        <v>0</v>
      </c>
      <c r="B53" s="6">
        <v>2.2209150000000002</v>
      </c>
      <c r="C53" s="6">
        <v>6.0092720000000002</v>
      </c>
      <c r="D53" s="6">
        <v>13.38707</v>
      </c>
      <c r="E53" s="6">
        <v>10.16053</v>
      </c>
      <c r="F53" s="6">
        <v>9.1095190000000006</v>
      </c>
      <c r="G53" s="6">
        <v>9.5885649999999991</v>
      </c>
      <c r="H53" s="6">
        <v>8.0662629999999993</v>
      </c>
      <c r="I53" s="6">
        <v>2.0957059999999998</v>
      </c>
      <c r="J53" s="6">
        <v>0.86399119999999996</v>
      </c>
      <c r="K53" s="6">
        <v>0.66043419999999997</v>
      </c>
      <c r="L53" s="6">
        <v>0.5777352</v>
      </c>
      <c r="M53" s="6">
        <v>2.1820539999999999</v>
      </c>
      <c r="N53" s="6">
        <f>MAX(B53:M53)</f>
        <v>13.38707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0.74776169999999997</v>
      </c>
      <c r="C55" s="6">
        <v>4.121753</v>
      </c>
      <c r="D55" s="6">
        <v>1.651831</v>
      </c>
      <c r="E55" s="6">
        <v>1.162914</v>
      </c>
      <c r="F55" s="6">
        <v>0.80437340000000002</v>
      </c>
      <c r="G55" s="6">
        <v>1.2874099999999999</v>
      </c>
      <c r="H55" s="6">
        <v>1.2942629999999999</v>
      </c>
      <c r="I55" s="6">
        <v>1.4019090000000001</v>
      </c>
      <c r="J55" s="6">
        <v>0.67220769999999996</v>
      </c>
      <c r="K55" s="6">
        <v>0.65018679999999995</v>
      </c>
      <c r="L55" s="6">
        <v>0.54024309999999998</v>
      </c>
      <c r="M55" s="6">
        <v>0.5023822</v>
      </c>
      <c r="N55" s="6">
        <f>MIN(B55:M55)</f>
        <v>0.5023822</v>
      </c>
    </row>
    <row r="56" spans="1:14" x14ac:dyDescent="0.25">
      <c r="A56" t="s">
        <v>19</v>
      </c>
      <c r="B56" s="6">
        <v>126.93583</v>
      </c>
      <c r="C56" s="6">
        <v>356.752611</v>
      </c>
      <c r="D56" s="6">
        <v>149.32086199999998</v>
      </c>
      <c r="E56" s="6">
        <v>59.773980000000002</v>
      </c>
      <c r="F56" s="6">
        <v>26.830196400000002</v>
      </c>
      <c r="G56" s="6">
        <v>87.650065000000012</v>
      </c>
      <c r="H56" s="6">
        <v>62.214249000000009</v>
      </c>
      <c r="I56" s="6">
        <v>80.356693000000007</v>
      </c>
      <c r="J56" s="6">
        <v>30.571188700000008</v>
      </c>
      <c r="K56" s="6">
        <v>39.897486099999995</v>
      </c>
      <c r="L56" s="6">
        <v>18.258881400000007</v>
      </c>
      <c r="M56" s="6">
        <v>17.655484599999998</v>
      </c>
      <c r="N56" s="6">
        <f>SUM(B56:M56)</f>
        <v>1056.2175271999999</v>
      </c>
    </row>
    <row r="57" spans="1:14" x14ac:dyDescent="0.25">
      <c r="A57" t="s">
        <v>0</v>
      </c>
      <c r="B57" s="6">
        <v>13.51112</v>
      </c>
      <c r="C57" s="6">
        <v>20.610790000000001</v>
      </c>
      <c r="D57" s="6">
        <v>11.41513</v>
      </c>
      <c r="E57" s="6">
        <v>3.2538399999999998</v>
      </c>
      <c r="F57" s="6">
        <v>1.2882150000000001</v>
      </c>
      <c r="G57" s="6">
        <v>6.2585740000000003</v>
      </c>
      <c r="H57" s="6">
        <v>3.9760409999999999</v>
      </c>
      <c r="I57" s="6">
        <v>4.7300149999999999</v>
      </c>
      <c r="J57" s="6">
        <v>1.8769929999999999</v>
      </c>
      <c r="K57" s="6">
        <v>3.1873469999999999</v>
      </c>
      <c r="L57" s="6">
        <v>0.65949999999999998</v>
      </c>
      <c r="M57" s="6">
        <v>0.97934589999999999</v>
      </c>
      <c r="N57" s="6">
        <f>MAX(B57:M57)</f>
        <v>20.610790000000001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0.52452049999999995</v>
      </c>
      <c r="C59" s="6">
        <v>0.47309020000000002</v>
      </c>
      <c r="D59" s="6">
        <v>1.296041</v>
      </c>
      <c r="E59" s="6">
        <v>1.3224320000000001</v>
      </c>
      <c r="F59" s="6">
        <v>0.70157239999999998</v>
      </c>
      <c r="G59" s="6">
        <v>1.937862</v>
      </c>
      <c r="H59" s="6">
        <v>1.106101</v>
      </c>
      <c r="I59" s="6">
        <v>0.86618919999999999</v>
      </c>
      <c r="J59" s="6">
        <v>0.64431760000000005</v>
      </c>
      <c r="K59" s="6">
        <v>0.59309009999999995</v>
      </c>
      <c r="L59" s="6">
        <v>0.53260859999999999</v>
      </c>
      <c r="M59" s="6">
        <v>0.45146599999999998</v>
      </c>
      <c r="N59" s="6">
        <f>MIN(B59:M59)</f>
        <v>0.45146599999999998</v>
      </c>
    </row>
    <row r="60" spans="1:14" x14ac:dyDescent="0.25">
      <c r="A60" t="s">
        <v>19</v>
      </c>
      <c r="B60" s="6">
        <v>20.588094699999999</v>
      </c>
      <c r="C60" s="6">
        <v>83.053352099999998</v>
      </c>
      <c r="D60" s="6">
        <v>98.012789999999995</v>
      </c>
      <c r="E60" s="6">
        <v>91.231542000000019</v>
      </c>
      <c r="F60" s="6">
        <v>38.062054500000009</v>
      </c>
      <c r="G60" s="6">
        <v>171.06708999999998</v>
      </c>
      <c r="H60" s="6">
        <v>125.17927399999999</v>
      </c>
      <c r="I60" s="6">
        <v>59.698893499999997</v>
      </c>
      <c r="J60" s="6">
        <v>23.658863400000001</v>
      </c>
      <c r="K60" s="6">
        <v>21.292935099999998</v>
      </c>
      <c r="L60" s="6">
        <v>20.522651599999996</v>
      </c>
      <c r="M60" s="6">
        <v>16.9197907</v>
      </c>
      <c r="N60" s="6">
        <f>SUM(B60:M60)</f>
        <v>769.28733160000002</v>
      </c>
    </row>
    <row r="61" spans="1:14" x14ac:dyDescent="0.25">
      <c r="A61" t="s">
        <v>0</v>
      </c>
      <c r="B61" s="6">
        <v>0.95915269999999997</v>
      </c>
      <c r="C61" s="6">
        <v>6.0113300000000001</v>
      </c>
      <c r="D61" s="6">
        <v>4.6273970000000002</v>
      </c>
      <c r="E61" s="6">
        <v>5.8061470000000002</v>
      </c>
      <c r="F61" s="6">
        <v>3.0227210000000002</v>
      </c>
      <c r="G61" s="6">
        <v>11.9648</v>
      </c>
      <c r="H61" s="6">
        <v>9.3973700000000004</v>
      </c>
      <c r="I61" s="6">
        <v>5.7245059999999999</v>
      </c>
      <c r="J61" s="6">
        <v>1.024251</v>
      </c>
      <c r="K61" s="6">
        <v>0.94117589999999995</v>
      </c>
      <c r="L61" s="6">
        <v>1.1245480000000001</v>
      </c>
      <c r="M61" s="6">
        <v>2.0219450000000001</v>
      </c>
      <c r="N61" s="6">
        <f>MAX(B61:M61)</f>
        <v>11.9648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1.873299</v>
      </c>
      <c r="C63" s="6">
        <v>2.9537010000000001</v>
      </c>
      <c r="D63" s="6">
        <v>8.6144479999999994</v>
      </c>
      <c r="E63" s="6">
        <v>3.017474</v>
      </c>
      <c r="F63" s="6">
        <v>1.5612520000000001</v>
      </c>
      <c r="G63" s="6">
        <v>2.0585599999999999</v>
      </c>
      <c r="H63" s="6">
        <v>1.0265770000000001</v>
      </c>
      <c r="I63" s="6">
        <v>0.96675100000000003</v>
      </c>
      <c r="J63" s="6">
        <v>0.97338009999999997</v>
      </c>
      <c r="K63" s="6">
        <v>0.71496939999999998</v>
      </c>
      <c r="L63" s="6">
        <v>0.66848280000000004</v>
      </c>
      <c r="M63" s="6">
        <v>0.61755170000000004</v>
      </c>
      <c r="N63" s="6">
        <f>MIN(B63:M63)</f>
        <v>0.61755170000000004</v>
      </c>
    </row>
    <row r="64" spans="1:14" x14ac:dyDescent="0.25">
      <c r="A64" t="s">
        <v>19</v>
      </c>
      <c r="B64" s="6">
        <v>309.32161800000006</v>
      </c>
      <c r="C64" s="6">
        <v>189.25430700000001</v>
      </c>
      <c r="D64" s="6">
        <v>414.10896600000001</v>
      </c>
      <c r="E64" s="6">
        <v>219.291686</v>
      </c>
      <c r="F64" s="6">
        <v>68.202758000000003</v>
      </c>
      <c r="G64" s="6">
        <v>171.62956</v>
      </c>
      <c r="H64" s="6">
        <v>44.245107000000012</v>
      </c>
      <c r="I64" s="6">
        <v>71.210796600000009</v>
      </c>
      <c r="J64" s="6">
        <v>78.259767099999991</v>
      </c>
      <c r="K64" s="6">
        <v>24.652546699999995</v>
      </c>
      <c r="L64" s="6">
        <v>25.654344100000003</v>
      </c>
      <c r="M64" s="6">
        <v>36.178885100000002</v>
      </c>
      <c r="N64" s="6">
        <f>SUM(B64:M64)</f>
        <v>1652.0103416000002</v>
      </c>
    </row>
    <row r="65" spans="1:14" x14ac:dyDescent="0.25">
      <c r="A65" t="s">
        <v>0</v>
      </c>
      <c r="B65" s="6">
        <v>19.42428</v>
      </c>
      <c r="C65" s="6">
        <v>15.13034</v>
      </c>
      <c r="D65" s="6">
        <v>17.016860000000001</v>
      </c>
      <c r="E65" s="6">
        <v>13.073029999999999</v>
      </c>
      <c r="F65" s="6">
        <v>4.7498630000000004</v>
      </c>
      <c r="G65" s="6">
        <v>11.608610000000001</v>
      </c>
      <c r="H65" s="6">
        <v>2.2991899999999998</v>
      </c>
      <c r="I65" s="6">
        <v>4.9040970000000002</v>
      </c>
      <c r="J65" s="6">
        <v>5.4337679999999997</v>
      </c>
      <c r="K65" s="6">
        <v>0.94857849999999999</v>
      </c>
      <c r="L65" s="6">
        <v>1.419783</v>
      </c>
      <c r="M65" s="6">
        <v>2.6721550000000001</v>
      </c>
      <c r="N65" s="6">
        <f>MAX(B65:M65)</f>
        <v>19.42428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0.58855469999999999</v>
      </c>
      <c r="C67" s="6">
        <v>0.98586549999999995</v>
      </c>
      <c r="D67" s="6">
        <v>1.8411470000000001</v>
      </c>
      <c r="E67" s="6">
        <v>5.2126330000000003</v>
      </c>
      <c r="F67" s="6">
        <v>1.2042299999999999</v>
      </c>
      <c r="G67" s="6">
        <v>1.1718900000000001</v>
      </c>
      <c r="H67" s="6">
        <v>1.0038629999999999</v>
      </c>
      <c r="I67" s="6">
        <v>0.85225209999999996</v>
      </c>
      <c r="J67" s="6">
        <v>0.80763989999999997</v>
      </c>
      <c r="K67" s="6">
        <v>0.73310520000000001</v>
      </c>
      <c r="L67" s="6">
        <v>0.62652039999999998</v>
      </c>
      <c r="M67" s="6">
        <v>0.61674300000000004</v>
      </c>
      <c r="N67" s="6">
        <f>MIN(B67:M67)</f>
        <v>0.58855469999999999</v>
      </c>
    </row>
    <row r="68" spans="1:14" x14ac:dyDescent="0.25">
      <c r="A68" t="s">
        <v>19</v>
      </c>
      <c r="B68" s="6">
        <v>37.487214799999997</v>
      </c>
      <c r="C68" s="6">
        <v>101.06562050000002</v>
      </c>
      <c r="D68" s="6">
        <v>234.07967300000001</v>
      </c>
      <c r="E68" s="6">
        <v>440.72230300000007</v>
      </c>
      <c r="F68" s="6">
        <v>60.727751000000005</v>
      </c>
      <c r="G68" s="6">
        <v>187.86250599999997</v>
      </c>
      <c r="H68" s="6">
        <v>40.619591</v>
      </c>
      <c r="I68" s="6">
        <v>29.3281405</v>
      </c>
      <c r="J68" s="6">
        <v>41.247078299999998</v>
      </c>
      <c r="K68" s="6">
        <v>29.7323357</v>
      </c>
      <c r="L68" s="6">
        <v>22.287568600000004</v>
      </c>
      <c r="M68" s="6">
        <v>52.884145400000008</v>
      </c>
      <c r="N68" s="6">
        <f>SUM(B68:M68)</f>
        <v>1278.0439278000003</v>
      </c>
    </row>
    <row r="69" spans="1:14" x14ac:dyDescent="0.25">
      <c r="A69" t="s">
        <v>0</v>
      </c>
      <c r="B69" s="6">
        <v>7.5832290000000002</v>
      </c>
      <c r="C69" s="6">
        <v>7.4671010000000004</v>
      </c>
      <c r="D69" s="6">
        <v>14.019159999999999</v>
      </c>
      <c r="E69" s="6">
        <v>27.849740000000001</v>
      </c>
      <c r="F69" s="6">
        <v>4.6435690000000003</v>
      </c>
      <c r="G69" s="6">
        <v>14.539149999999999</v>
      </c>
      <c r="H69" s="6">
        <v>2.0054479999999999</v>
      </c>
      <c r="I69" s="6">
        <v>1.5410090000000001</v>
      </c>
      <c r="J69" s="6">
        <v>2.1459079999999999</v>
      </c>
      <c r="K69" s="6">
        <v>1.726721</v>
      </c>
      <c r="L69" s="6">
        <v>0.98826219999999998</v>
      </c>
      <c r="M69" s="6">
        <v>4.4253869999999997</v>
      </c>
      <c r="N69" s="6">
        <f>MAX(B69:M69)</f>
        <v>27.849740000000001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0.61751210000000001</v>
      </c>
      <c r="C71" s="6">
        <v>1.392712</v>
      </c>
      <c r="D71" s="6">
        <v>0.58625609999999995</v>
      </c>
      <c r="E71" s="6">
        <v>0.60619319999999999</v>
      </c>
      <c r="F71" s="6">
        <v>0.55157889999999998</v>
      </c>
      <c r="G71" s="6">
        <v>0.57697109999999996</v>
      </c>
      <c r="H71" s="6">
        <v>0.71972130000000001</v>
      </c>
      <c r="I71" s="6">
        <v>0.63687090000000002</v>
      </c>
      <c r="J71" s="6">
        <v>0.47069260000000002</v>
      </c>
      <c r="K71" s="6">
        <v>0.42334939999999999</v>
      </c>
      <c r="L71" s="6">
        <v>0.3928798</v>
      </c>
      <c r="M71" s="6">
        <v>0.38779209999999997</v>
      </c>
      <c r="N71" s="6">
        <f>MIN(B71:M71)</f>
        <v>0.38779209999999997</v>
      </c>
    </row>
    <row r="72" spans="1:14" x14ac:dyDescent="0.25">
      <c r="A72" t="s">
        <v>19</v>
      </c>
      <c r="B72" s="6">
        <v>33.4873166</v>
      </c>
      <c r="C72" s="6">
        <v>82.84909900000001</v>
      </c>
      <c r="D72" s="6">
        <v>33.268503900000013</v>
      </c>
      <c r="E72" s="6">
        <v>42.118541200000017</v>
      </c>
      <c r="F72" s="6">
        <v>38.2060709</v>
      </c>
      <c r="G72" s="6">
        <v>56.301914899999993</v>
      </c>
      <c r="H72" s="6">
        <v>41.161423299999996</v>
      </c>
      <c r="I72" s="6">
        <v>32.116501800000002</v>
      </c>
      <c r="J72" s="6">
        <v>19.988547200000006</v>
      </c>
      <c r="K72" s="6">
        <v>13.730196899999997</v>
      </c>
      <c r="L72" s="6">
        <v>12.618109299999999</v>
      </c>
      <c r="M72" s="6">
        <v>19.001265500000002</v>
      </c>
      <c r="N72" s="6">
        <f>SUM(B72:M72)</f>
        <v>424.84749049999999</v>
      </c>
    </row>
    <row r="73" spans="1:14" x14ac:dyDescent="0.25">
      <c r="A73" t="s">
        <v>0</v>
      </c>
      <c r="B73" s="6">
        <v>1.7388429999999999</v>
      </c>
      <c r="C73" s="6">
        <v>4.6410790000000004</v>
      </c>
      <c r="D73" s="6">
        <v>2.743061</v>
      </c>
      <c r="E73" s="6">
        <v>2.7287919999999999</v>
      </c>
      <c r="F73" s="6">
        <v>3.5950579999999999</v>
      </c>
      <c r="G73" s="6">
        <v>4.5673170000000001</v>
      </c>
      <c r="H73" s="6">
        <v>3.2925399999999998</v>
      </c>
      <c r="I73" s="6">
        <v>1.821364</v>
      </c>
      <c r="J73" s="6">
        <v>1.318146</v>
      </c>
      <c r="K73" s="6">
        <v>0.46804479999999998</v>
      </c>
      <c r="L73" s="6">
        <v>0.42227039999999999</v>
      </c>
      <c r="M73" s="6">
        <v>1.1813959999999999</v>
      </c>
      <c r="N73" s="6">
        <f>MAX(B73:M73)</f>
        <v>4.6410790000000004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0.37999539999999998</v>
      </c>
      <c r="C75" s="6">
        <v>0.56851510000000005</v>
      </c>
      <c r="D75" s="6">
        <v>2.7749000000000001</v>
      </c>
      <c r="E75" s="6">
        <v>4.3657269999999997</v>
      </c>
      <c r="F75" s="6">
        <v>2.995171</v>
      </c>
      <c r="G75" s="6">
        <v>1.141837</v>
      </c>
      <c r="H75" s="6">
        <v>1.934242</v>
      </c>
      <c r="I75" s="6">
        <v>1.319124</v>
      </c>
      <c r="J75" s="6">
        <v>0.85859280000000004</v>
      </c>
      <c r="K75" s="6">
        <v>0.70934929999999996</v>
      </c>
      <c r="L75" s="6">
        <v>0.66683950000000003</v>
      </c>
      <c r="M75" s="6">
        <v>0.70398039999999995</v>
      </c>
      <c r="N75" s="6">
        <f>MIN(B75:M75)</f>
        <v>0.37999539999999998</v>
      </c>
    </row>
    <row r="76" spans="1:14" x14ac:dyDescent="0.25">
      <c r="A76" t="s">
        <v>19</v>
      </c>
      <c r="B76" s="6">
        <v>17.641203600000001</v>
      </c>
      <c r="C76" s="6">
        <v>113.67438900000001</v>
      </c>
      <c r="D76" s="6">
        <v>242.84986700000002</v>
      </c>
      <c r="E76" s="6">
        <v>306.34163200000006</v>
      </c>
      <c r="F76" s="6">
        <v>151.14416299999999</v>
      </c>
      <c r="G76" s="6">
        <v>163.253658</v>
      </c>
      <c r="H76" s="6">
        <v>212.6972110000001</v>
      </c>
      <c r="I76" s="6">
        <v>76.406788999999989</v>
      </c>
      <c r="J76" s="6">
        <v>31.249719099999997</v>
      </c>
      <c r="K76" s="6">
        <v>24.0919323</v>
      </c>
      <c r="L76" s="6">
        <v>47.912588499999998</v>
      </c>
      <c r="M76" s="6">
        <v>32.440368599999999</v>
      </c>
      <c r="N76" s="6">
        <f>SUM(B76:M76)</f>
        <v>1419.7035211000002</v>
      </c>
    </row>
    <row r="77" spans="1:14" x14ac:dyDescent="0.25">
      <c r="A77" t="s">
        <v>0</v>
      </c>
      <c r="B77" s="6">
        <v>1.067029</v>
      </c>
      <c r="C77" s="6">
        <v>13.73969</v>
      </c>
      <c r="D77" s="6">
        <v>12.26728</v>
      </c>
      <c r="E77" s="6">
        <v>16.941680000000002</v>
      </c>
      <c r="F77" s="6">
        <v>8.3863500000000002</v>
      </c>
      <c r="G77" s="6">
        <v>14.32127</v>
      </c>
      <c r="H77" s="6">
        <v>15.024179999999999</v>
      </c>
      <c r="I77" s="6">
        <v>4.4145659999999998</v>
      </c>
      <c r="J77" s="6">
        <v>1.551698</v>
      </c>
      <c r="K77" s="6">
        <v>0.87459849999999995</v>
      </c>
      <c r="L77" s="6">
        <v>4.1810260000000001</v>
      </c>
      <c r="M77" s="6">
        <v>2.648412</v>
      </c>
      <c r="N77" s="6">
        <f>MAX(B77:M77)</f>
        <v>16.941680000000002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1.2596799999999999</v>
      </c>
      <c r="C79" s="6">
        <v>1.740672</v>
      </c>
      <c r="D79" s="6">
        <v>1.800637</v>
      </c>
      <c r="E79" s="6">
        <v>1.219727</v>
      </c>
      <c r="F79" s="6">
        <v>1.2429030000000001</v>
      </c>
      <c r="G79" s="6">
        <v>0.75895429999999997</v>
      </c>
      <c r="H79" s="6">
        <v>0.77627159999999995</v>
      </c>
      <c r="I79" s="6">
        <v>2.182051</v>
      </c>
      <c r="J79" s="6">
        <v>0.89766290000000004</v>
      </c>
      <c r="K79" s="6">
        <v>0.71036820000000001</v>
      </c>
      <c r="L79" s="6">
        <v>0.61847660000000004</v>
      </c>
      <c r="M79" s="6">
        <v>0.56482390000000005</v>
      </c>
      <c r="N79" s="6">
        <f>MIN(B79:M79)</f>
        <v>0.56482390000000005</v>
      </c>
    </row>
    <row r="80" spans="1:14" x14ac:dyDescent="0.25">
      <c r="A80" t="s">
        <v>19</v>
      </c>
      <c r="B80" s="6">
        <v>110.15321799999998</v>
      </c>
      <c r="C80" s="6">
        <v>107.68964500000001</v>
      </c>
      <c r="D80" s="6">
        <v>239.56217799999999</v>
      </c>
      <c r="E80" s="6">
        <v>121.858853</v>
      </c>
      <c r="F80" s="6">
        <v>73.599150999999992</v>
      </c>
      <c r="G80" s="6">
        <v>27.120705300000001</v>
      </c>
      <c r="H80" s="6">
        <v>103.63334620000001</v>
      </c>
      <c r="I80" s="6">
        <v>234.16328600000006</v>
      </c>
      <c r="J80" s="6">
        <v>51.733940099999998</v>
      </c>
      <c r="K80" s="6">
        <v>24.197141499999997</v>
      </c>
      <c r="L80" s="6">
        <v>20.429890300000004</v>
      </c>
      <c r="M80" s="6">
        <v>22.980969500000004</v>
      </c>
      <c r="N80" s="6">
        <f>SUM(B80:M80)</f>
        <v>1137.1223238999999</v>
      </c>
    </row>
    <row r="81" spans="1:14" x14ac:dyDescent="0.25">
      <c r="A81" t="s">
        <v>0</v>
      </c>
      <c r="B81" s="6">
        <v>7.3090219999999997</v>
      </c>
      <c r="C81" s="6">
        <v>5.9250540000000003</v>
      </c>
      <c r="D81" s="6">
        <v>16.087060000000001</v>
      </c>
      <c r="E81" s="6">
        <v>9.0842960000000001</v>
      </c>
      <c r="F81" s="6">
        <v>4.7591210000000004</v>
      </c>
      <c r="G81" s="6">
        <v>1.1806460000000001</v>
      </c>
      <c r="H81" s="6">
        <v>7.5951279999999999</v>
      </c>
      <c r="I81" s="6">
        <v>14.232839999999999</v>
      </c>
      <c r="J81" s="6">
        <v>3.8969260000000001</v>
      </c>
      <c r="K81" s="6">
        <v>0.88442750000000003</v>
      </c>
      <c r="L81" s="6">
        <v>0.70673759999999997</v>
      </c>
      <c r="M81" s="6">
        <v>3.1205280000000002</v>
      </c>
      <c r="N81" s="6">
        <f>MAX(B81:M81)</f>
        <v>16.087060000000001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1.026386</v>
      </c>
      <c r="C83" s="6">
        <v>0.78358499999999998</v>
      </c>
      <c r="D83" s="6">
        <v>3.1327590000000001</v>
      </c>
      <c r="E83" s="6">
        <v>1.909135</v>
      </c>
      <c r="F83" s="6">
        <v>1.1695230000000001</v>
      </c>
      <c r="G83" s="6">
        <v>1.188833</v>
      </c>
      <c r="H83" s="6">
        <v>1.0512030000000001</v>
      </c>
      <c r="I83" s="6">
        <v>1.4696659999999999</v>
      </c>
      <c r="J83" s="6">
        <v>0.91309260000000003</v>
      </c>
      <c r="K83" s="6">
        <v>0.75824340000000001</v>
      </c>
      <c r="L83" s="6">
        <v>0.64504930000000005</v>
      </c>
      <c r="M83" s="6">
        <v>0.58859530000000004</v>
      </c>
      <c r="N83" s="6">
        <f>MIN(B83:M83)</f>
        <v>0.58859530000000004</v>
      </c>
    </row>
    <row r="84" spans="1:14" x14ac:dyDescent="0.25">
      <c r="A84" t="s">
        <v>19</v>
      </c>
      <c r="B84" s="6">
        <v>124.874375</v>
      </c>
      <c r="C84" s="6">
        <v>60.123389499999988</v>
      </c>
      <c r="D84" s="6">
        <v>262.25232600000004</v>
      </c>
      <c r="E84" s="6">
        <v>154.71182099999999</v>
      </c>
      <c r="F84" s="6">
        <v>166.77802100000005</v>
      </c>
      <c r="G84" s="6">
        <v>92.896915999999976</v>
      </c>
      <c r="H84" s="6">
        <v>118.04436800000001</v>
      </c>
      <c r="I84" s="6">
        <v>126.537385</v>
      </c>
      <c r="J84" s="6">
        <v>52.921500999999999</v>
      </c>
      <c r="K84" s="6">
        <v>42.579064299999999</v>
      </c>
      <c r="L84" s="6">
        <v>21.481468099999997</v>
      </c>
      <c r="M84" s="6">
        <v>19.032196300000003</v>
      </c>
      <c r="N84" s="6">
        <f>SUM(B84:M84)</f>
        <v>1242.2328312</v>
      </c>
    </row>
    <row r="85" spans="1:14" x14ac:dyDescent="0.25">
      <c r="A85" t="s">
        <v>0</v>
      </c>
      <c r="B85" s="6">
        <v>9.6410459999999993</v>
      </c>
      <c r="C85" s="6">
        <v>5.9839390000000003</v>
      </c>
      <c r="D85" s="6">
        <v>12.77887</v>
      </c>
      <c r="E85" s="6">
        <v>11.639480000000001</v>
      </c>
      <c r="F85" s="6">
        <v>14.90273</v>
      </c>
      <c r="G85" s="6">
        <v>5.5140979999999997</v>
      </c>
      <c r="H85" s="6">
        <v>8.0220710000000004</v>
      </c>
      <c r="I85" s="6">
        <v>7.998386</v>
      </c>
      <c r="J85" s="6">
        <v>3.2361409999999999</v>
      </c>
      <c r="K85" s="6">
        <v>3.2300879999999998</v>
      </c>
      <c r="L85" s="6">
        <v>0.75113719999999995</v>
      </c>
      <c r="M85" s="6">
        <v>0.74433709999999997</v>
      </c>
      <c r="N85" s="6">
        <f>MAX(B85:M85)</f>
        <v>14.90273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0.53649230000000003</v>
      </c>
      <c r="C87" s="6">
        <v>1.3383210000000001</v>
      </c>
      <c r="D87" s="6">
        <v>4.4398819999999999</v>
      </c>
      <c r="E87" s="6">
        <v>1.3599159999999999</v>
      </c>
      <c r="F87" s="6">
        <v>1.0055529999999999</v>
      </c>
      <c r="G87" s="6">
        <v>1.6808399999999999</v>
      </c>
      <c r="H87" s="6">
        <v>0.92595240000000001</v>
      </c>
      <c r="I87" s="6">
        <v>0.72281439999999997</v>
      </c>
      <c r="J87" s="6">
        <v>0.64722990000000002</v>
      </c>
      <c r="K87" s="6">
        <v>0.56075540000000001</v>
      </c>
      <c r="L87" s="6">
        <v>0.51345569999999996</v>
      </c>
      <c r="M87" s="6">
        <v>0.49030679999999999</v>
      </c>
      <c r="N87" s="6">
        <f>MIN(B87:M87)</f>
        <v>0.49030679999999999</v>
      </c>
    </row>
    <row r="88" spans="1:14" x14ac:dyDescent="0.25">
      <c r="A88" t="s">
        <v>19</v>
      </c>
      <c r="B88" s="6">
        <v>27.435464799999995</v>
      </c>
      <c r="C88" s="6">
        <v>98.027088999999989</v>
      </c>
      <c r="D88" s="6">
        <v>293.00423400000005</v>
      </c>
      <c r="E88" s="6">
        <v>146.83169599999999</v>
      </c>
      <c r="F88" s="6">
        <v>57.923524000000015</v>
      </c>
      <c r="G88" s="6">
        <v>204.12128699999997</v>
      </c>
      <c r="H88" s="6">
        <v>36.95070599999999</v>
      </c>
      <c r="I88" s="6">
        <v>26.285265299999999</v>
      </c>
      <c r="J88" s="6">
        <v>22.454929700000005</v>
      </c>
      <c r="K88" s="6">
        <v>18.4814054</v>
      </c>
      <c r="L88" s="6">
        <v>16.616546000000003</v>
      </c>
      <c r="M88" s="6">
        <v>26.763172499999996</v>
      </c>
      <c r="N88" s="6">
        <f>SUM(B88:M88)</f>
        <v>974.89531969999985</v>
      </c>
    </row>
    <row r="89" spans="1:14" x14ac:dyDescent="0.25">
      <c r="A89" t="s">
        <v>0</v>
      </c>
      <c r="B89" s="6">
        <v>2.062173</v>
      </c>
      <c r="C89" s="6">
        <v>8.8248040000000003</v>
      </c>
      <c r="D89" s="6">
        <v>14.9293</v>
      </c>
      <c r="E89" s="6">
        <v>10.955120000000001</v>
      </c>
      <c r="F89" s="6">
        <v>5.7384870000000001</v>
      </c>
      <c r="G89" s="6">
        <v>13.82301</v>
      </c>
      <c r="H89" s="6">
        <v>1.7228000000000001</v>
      </c>
      <c r="I89" s="6">
        <v>1.1148210000000001</v>
      </c>
      <c r="J89" s="6">
        <v>1.009355</v>
      </c>
      <c r="K89" s="6">
        <v>0.64233739999999995</v>
      </c>
      <c r="L89" s="6">
        <v>0.55877259999999995</v>
      </c>
      <c r="M89" s="6">
        <v>2.0675469999999998</v>
      </c>
      <c r="N89" s="6">
        <f>MAX(B89:M89)</f>
        <v>14.9293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0.59189040000000004</v>
      </c>
      <c r="C91" s="6">
        <v>0.70364890000000002</v>
      </c>
      <c r="D91" s="6">
        <v>1.8194159999999999</v>
      </c>
      <c r="E91" s="6">
        <v>1.730972</v>
      </c>
      <c r="F91" s="6">
        <v>4.2508869999999996</v>
      </c>
      <c r="G91" s="6">
        <v>1.6916910000000001</v>
      </c>
      <c r="H91" s="6">
        <v>1.0219910000000001</v>
      </c>
      <c r="I91" s="6">
        <v>0.93218429999999997</v>
      </c>
      <c r="J91" s="6">
        <v>0.8200558</v>
      </c>
      <c r="K91" s="6">
        <v>0.66049270000000004</v>
      </c>
      <c r="L91" s="6">
        <v>0.57766960000000001</v>
      </c>
      <c r="M91" s="6">
        <v>0.53792770000000001</v>
      </c>
      <c r="N91" s="6">
        <f>MIN(B91:M91)</f>
        <v>0.53792770000000001</v>
      </c>
    </row>
    <row r="92" spans="1:14" x14ac:dyDescent="0.25">
      <c r="A92" t="s">
        <v>19</v>
      </c>
      <c r="B92" s="6">
        <v>45.717255599999994</v>
      </c>
      <c r="C92" s="6">
        <v>55.37741599999999</v>
      </c>
      <c r="D92" s="6">
        <v>237.21669800000004</v>
      </c>
      <c r="E92" s="6">
        <v>206.82409800000005</v>
      </c>
      <c r="F92" s="6">
        <v>272.50197599999996</v>
      </c>
      <c r="G92" s="6">
        <v>94.419866000000013</v>
      </c>
      <c r="H92" s="6">
        <v>53.505065000000016</v>
      </c>
      <c r="I92" s="6">
        <v>88.904406600000002</v>
      </c>
      <c r="J92" s="6">
        <v>38.669266300000004</v>
      </c>
      <c r="K92" s="6">
        <v>25.048411699999999</v>
      </c>
      <c r="L92" s="6">
        <v>19.064573800000005</v>
      </c>
      <c r="M92" s="6">
        <v>17.180923100000001</v>
      </c>
      <c r="N92" s="6">
        <f>SUM(B92:M92)</f>
        <v>1154.4299561000003</v>
      </c>
    </row>
    <row r="93" spans="1:14" x14ac:dyDescent="0.25">
      <c r="A93" t="s">
        <v>0</v>
      </c>
      <c r="B93" s="6">
        <v>4.7728989999999998</v>
      </c>
      <c r="C93" s="6">
        <v>4.3234529999999998</v>
      </c>
      <c r="D93" s="6">
        <v>14.402520000000001</v>
      </c>
      <c r="E93" s="6">
        <v>13.75962</v>
      </c>
      <c r="F93" s="6">
        <v>17.957159999999998</v>
      </c>
      <c r="G93" s="6">
        <v>6.2406519999999999</v>
      </c>
      <c r="H93" s="6">
        <v>2.8687659999999999</v>
      </c>
      <c r="I93" s="6">
        <v>7.3727410000000004</v>
      </c>
      <c r="J93" s="6">
        <v>2.583904</v>
      </c>
      <c r="K93" s="6">
        <v>1.2338929999999999</v>
      </c>
      <c r="L93" s="6">
        <v>0.6569197</v>
      </c>
      <c r="M93" s="6">
        <v>0.63493869999999997</v>
      </c>
      <c r="N93" s="6">
        <f>MAX(B93:M93)</f>
        <v>17.957159999999998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0.50463990000000003</v>
      </c>
      <c r="C95" s="6">
        <v>0.69091309999999995</v>
      </c>
      <c r="D95" s="6">
        <v>0.54487640000000004</v>
      </c>
      <c r="E95" s="6">
        <v>0.92927360000000003</v>
      </c>
      <c r="F95" s="6">
        <v>0.56887189999999999</v>
      </c>
      <c r="G95" s="6">
        <v>0.73001559999999999</v>
      </c>
      <c r="H95" s="6">
        <v>0.66551519999999997</v>
      </c>
      <c r="I95" s="6">
        <v>0.51989079999999999</v>
      </c>
      <c r="J95" s="6">
        <v>0.45024599999999998</v>
      </c>
      <c r="K95" s="6">
        <v>0.4110876</v>
      </c>
      <c r="L95" s="6">
        <v>0.39023930000000001</v>
      </c>
      <c r="M95" s="6">
        <v>0.37220789999999998</v>
      </c>
      <c r="N95" s="6">
        <f>MIN(B95:M95)</f>
        <v>0.37220789999999998</v>
      </c>
    </row>
    <row r="96" spans="1:14" x14ac:dyDescent="0.25">
      <c r="A96" t="s">
        <v>19</v>
      </c>
      <c r="B96" s="6">
        <v>62.756761799999992</v>
      </c>
      <c r="C96" s="6">
        <v>28.906226300000004</v>
      </c>
      <c r="D96" s="6">
        <v>30.657086499999995</v>
      </c>
      <c r="E96" s="6">
        <v>127.1171939</v>
      </c>
      <c r="F96" s="6">
        <v>19.857236399999994</v>
      </c>
      <c r="G96" s="6">
        <v>109.63455620000001</v>
      </c>
      <c r="H96" s="6">
        <v>29.681538499999995</v>
      </c>
      <c r="I96" s="6">
        <v>19.3643748</v>
      </c>
      <c r="J96" s="6">
        <v>14.314981300000001</v>
      </c>
      <c r="K96" s="6">
        <v>13.292389799999999</v>
      </c>
      <c r="L96" s="6">
        <v>16.343424499999998</v>
      </c>
      <c r="M96" s="6">
        <v>12.774374099999998</v>
      </c>
      <c r="N96" s="6">
        <f>SUM(B96:M96)</f>
        <v>484.70014410000005</v>
      </c>
    </row>
    <row r="97" spans="1:14" x14ac:dyDescent="0.25">
      <c r="A97" t="s">
        <v>0</v>
      </c>
      <c r="B97" s="6">
        <v>5.4076399999999998</v>
      </c>
      <c r="C97" s="6">
        <v>1.5606340000000001</v>
      </c>
      <c r="D97" s="6">
        <v>2.8235190000000001</v>
      </c>
      <c r="E97" s="6">
        <v>10.90607</v>
      </c>
      <c r="F97" s="6">
        <v>1.057423</v>
      </c>
      <c r="G97" s="6">
        <v>9.2922740000000008</v>
      </c>
      <c r="H97" s="6">
        <v>1.413089</v>
      </c>
      <c r="I97" s="6">
        <v>0.78055909999999995</v>
      </c>
      <c r="J97" s="6">
        <v>0.51509459999999996</v>
      </c>
      <c r="K97" s="6">
        <v>0.44875310000000002</v>
      </c>
      <c r="L97" s="6">
        <v>0.97006919999999996</v>
      </c>
      <c r="M97" s="6">
        <v>0.54734570000000005</v>
      </c>
      <c r="N97" s="6">
        <f>MAX(B97:M97)</f>
        <v>10.90607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0.41376030000000003</v>
      </c>
      <c r="C99" s="6">
        <v>0.4964558</v>
      </c>
      <c r="D99" s="6">
        <v>1.4356340000000001</v>
      </c>
      <c r="E99" s="6">
        <v>1.4581630000000001</v>
      </c>
      <c r="F99" s="6">
        <v>1.042613</v>
      </c>
      <c r="G99" s="6">
        <v>0.88066610000000001</v>
      </c>
      <c r="H99" s="6">
        <v>0.88927719999999999</v>
      </c>
      <c r="I99" s="6">
        <v>0.93538679999999996</v>
      </c>
      <c r="J99" s="6">
        <v>0.59110269999999998</v>
      </c>
      <c r="K99" s="6">
        <v>0.48656349999999998</v>
      </c>
      <c r="L99" s="6">
        <v>0.44303769999999998</v>
      </c>
      <c r="M99" s="6">
        <v>0.42937180000000003</v>
      </c>
      <c r="N99" s="6">
        <f>MIN(B99:M99)</f>
        <v>0.41376030000000003</v>
      </c>
    </row>
    <row r="100" spans="1:14" x14ac:dyDescent="0.25">
      <c r="A100" t="s">
        <v>19</v>
      </c>
      <c r="B100" s="6">
        <v>47.110832599999988</v>
      </c>
      <c r="C100" s="6">
        <v>42.045032400000004</v>
      </c>
      <c r="D100" s="6">
        <v>177.51890899999998</v>
      </c>
      <c r="E100" s="6">
        <v>221.77799500000003</v>
      </c>
      <c r="F100" s="6">
        <v>77.143703999999985</v>
      </c>
      <c r="G100" s="6">
        <v>50.676281500000002</v>
      </c>
      <c r="H100" s="6">
        <v>62.533328700000006</v>
      </c>
      <c r="I100" s="6">
        <v>64.544440499999993</v>
      </c>
      <c r="J100" s="6">
        <v>27.962810100000002</v>
      </c>
      <c r="K100" s="6">
        <v>18.207305699999996</v>
      </c>
      <c r="L100" s="6">
        <v>15.804395899999999</v>
      </c>
      <c r="M100" s="6">
        <v>18.966584900000008</v>
      </c>
      <c r="N100" s="6">
        <f>SUM(B100:M100)</f>
        <v>824.29162029999986</v>
      </c>
    </row>
    <row r="101" spans="1:14" x14ac:dyDescent="0.25">
      <c r="A101" t="s">
        <v>0</v>
      </c>
      <c r="B101" s="6">
        <v>3.1583190000000001</v>
      </c>
      <c r="C101" s="6">
        <v>3.0733790000000001</v>
      </c>
      <c r="D101" s="6">
        <v>11.83048</v>
      </c>
      <c r="E101" s="6">
        <v>14.18788</v>
      </c>
      <c r="F101" s="6">
        <v>5.0686400000000003</v>
      </c>
      <c r="G101" s="6">
        <v>2.5236589999999999</v>
      </c>
      <c r="H101" s="6">
        <v>5.8629680000000004</v>
      </c>
      <c r="I101" s="6">
        <v>5.1206240000000003</v>
      </c>
      <c r="J101" s="6">
        <v>1.8731720000000001</v>
      </c>
      <c r="K101" s="6">
        <v>0.87810220000000005</v>
      </c>
      <c r="L101" s="6">
        <v>1.330328</v>
      </c>
      <c r="M101" s="6">
        <v>1.226918</v>
      </c>
      <c r="N101" s="6">
        <f>MAX(B101:M101)</f>
        <v>14.18788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0.50258259999999999</v>
      </c>
      <c r="C103" s="6">
        <v>1.3829370000000001</v>
      </c>
      <c r="D103" s="6">
        <v>4.4256719999999996</v>
      </c>
      <c r="E103" s="6">
        <v>3.3684090000000002</v>
      </c>
      <c r="F103" s="6">
        <v>5.5502719999999997</v>
      </c>
      <c r="G103" s="6">
        <v>1.8319879999999999</v>
      </c>
      <c r="H103" s="6">
        <v>1.3681760000000001</v>
      </c>
      <c r="I103" s="6">
        <v>1.6157570000000001</v>
      </c>
      <c r="J103" s="6">
        <v>0.92763249999999997</v>
      </c>
      <c r="K103" s="6">
        <v>0.79276069999999998</v>
      </c>
      <c r="L103" s="6">
        <v>0.73662819999999996</v>
      </c>
      <c r="M103" s="6">
        <v>0.72336219999999996</v>
      </c>
      <c r="N103" s="6">
        <f>MIN(B103:M103)</f>
        <v>0.50258259999999999</v>
      </c>
    </row>
    <row r="104" spans="1:14" x14ac:dyDescent="0.25">
      <c r="A104" t="s">
        <v>19</v>
      </c>
      <c r="B104" s="6">
        <v>133.83638239999999</v>
      </c>
      <c r="C104" s="6">
        <v>202.35683200000005</v>
      </c>
      <c r="D104" s="6">
        <v>288.28756900000008</v>
      </c>
      <c r="E104" s="6">
        <v>219.38169300000001</v>
      </c>
      <c r="F104" s="6">
        <v>394.41828099999998</v>
      </c>
      <c r="G104" s="6">
        <v>159.36796200000003</v>
      </c>
      <c r="H104" s="6">
        <v>109.11645300000001</v>
      </c>
      <c r="I104" s="6">
        <v>111.28154899999996</v>
      </c>
      <c r="J104" s="6">
        <v>37.313200900000012</v>
      </c>
      <c r="K104" s="6">
        <v>29.655558599999996</v>
      </c>
      <c r="L104" s="6">
        <v>30.914291299999991</v>
      </c>
      <c r="M104" s="6">
        <v>69.197733499999998</v>
      </c>
      <c r="N104" s="6">
        <f>SUM(B104:M104)</f>
        <v>1785.1275057000003</v>
      </c>
    </row>
    <row r="105" spans="1:14" x14ac:dyDescent="0.25">
      <c r="A105" t="s">
        <v>0</v>
      </c>
      <c r="B105" s="6">
        <v>10.399850000000001</v>
      </c>
      <c r="C105" s="6">
        <v>16.499089999999999</v>
      </c>
      <c r="D105" s="6">
        <v>17.613119999999999</v>
      </c>
      <c r="E105" s="6">
        <v>11.52886</v>
      </c>
      <c r="F105" s="6">
        <v>22.276589999999999</v>
      </c>
      <c r="G105" s="6">
        <v>16.309470000000001</v>
      </c>
      <c r="H105" s="6">
        <v>7.9640959999999996</v>
      </c>
      <c r="I105" s="6">
        <v>7.0276810000000003</v>
      </c>
      <c r="J105" s="6">
        <v>2.1679400000000002</v>
      </c>
      <c r="K105" s="6">
        <v>1.7452780000000001</v>
      </c>
      <c r="L105" s="6">
        <v>1.9937370000000001</v>
      </c>
      <c r="M105" s="6">
        <v>7.0424680000000004</v>
      </c>
      <c r="N105" s="6">
        <f>MAX(B105:M105)</f>
        <v>22.276589999999999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1.426388</v>
      </c>
      <c r="C107" s="6">
        <v>1.2610920000000001</v>
      </c>
      <c r="D107" s="6">
        <v>1.1228149999999999</v>
      </c>
      <c r="E107" s="6">
        <v>3.2699569999999998</v>
      </c>
      <c r="F107" s="6">
        <v>2.1808190000000001</v>
      </c>
      <c r="G107" s="6">
        <v>1.4324399999999999</v>
      </c>
      <c r="H107" s="6">
        <v>1.0432760000000001</v>
      </c>
      <c r="I107" s="6">
        <v>1.266718</v>
      </c>
      <c r="J107" s="6">
        <v>0.89587249999999996</v>
      </c>
      <c r="K107" s="6">
        <v>0.68629200000000001</v>
      </c>
      <c r="L107" s="6">
        <v>0.61233219999999999</v>
      </c>
      <c r="M107" s="6">
        <v>0.56879619999999997</v>
      </c>
      <c r="N107" s="6">
        <f>MIN(B107:M107)</f>
        <v>0.56879619999999997</v>
      </c>
    </row>
    <row r="108" spans="1:14" x14ac:dyDescent="0.25">
      <c r="A108" t="s">
        <v>19</v>
      </c>
      <c r="B108" s="6">
        <v>103.16292799999999</v>
      </c>
      <c r="C108" s="6">
        <v>160.30081899999999</v>
      </c>
      <c r="D108" s="6">
        <v>118.92239399999997</v>
      </c>
      <c r="E108" s="6">
        <v>319.66801300000003</v>
      </c>
      <c r="F108" s="6">
        <v>146.83688699999996</v>
      </c>
      <c r="G108" s="6">
        <v>90.837121999999994</v>
      </c>
      <c r="H108" s="6">
        <v>76.884230000000002</v>
      </c>
      <c r="I108" s="6">
        <v>80.177283000000003</v>
      </c>
      <c r="J108" s="6">
        <v>55.022836100000013</v>
      </c>
      <c r="K108" s="6">
        <v>23.389099000000005</v>
      </c>
      <c r="L108" s="6">
        <v>21.722230699999994</v>
      </c>
      <c r="M108" s="6">
        <v>24.954447300000002</v>
      </c>
      <c r="N108" s="6">
        <f>SUM(B108:M108)</f>
        <v>1221.8782890999998</v>
      </c>
    </row>
    <row r="109" spans="1:14" x14ac:dyDescent="0.25">
      <c r="A109" t="s">
        <v>0</v>
      </c>
      <c r="B109" s="6">
        <v>8.4589160000000003</v>
      </c>
      <c r="C109" s="6">
        <v>10.69117</v>
      </c>
      <c r="D109" s="6">
        <v>15.585800000000001</v>
      </c>
      <c r="E109" s="6">
        <v>21.963950000000001</v>
      </c>
      <c r="F109" s="6">
        <v>11.05358</v>
      </c>
      <c r="G109" s="6">
        <v>6.2243370000000002</v>
      </c>
      <c r="H109" s="6">
        <v>7.0292950000000003</v>
      </c>
      <c r="I109" s="6">
        <v>5.5581930000000002</v>
      </c>
      <c r="J109" s="6">
        <v>3.908458</v>
      </c>
      <c r="K109" s="6">
        <v>0.8769574</v>
      </c>
      <c r="L109" s="6">
        <v>0.90831519999999999</v>
      </c>
      <c r="M109" s="6">
        <v>1.442091</v>
      </c>
      <c r="N109" s="6">
        <f>MAX(B109:M109)</f>
        <v>21.963950000000001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0.70079389999999997</v>
      </c>
      <c r="C111" s="6">
        <v>0.81711509999999998</v>
      </c>
      <c r="D111" s="6">
        <v>2.2936329999999998</v>
      </c>
      <c r="E111" s="6">
        <v>1.8255239999999999</v>
      </c>
      <c r="F111" s="6">
        <v>1.423856</v>
      </c>
      <c r="G111" s="6">
        <v>0.9500866</v>
      </c>
      <c r="H111" s="6">
        <v>1.854198</v>
      </c>
      <c r="I111" s="6">
        <v>0.79045279999999996</v>
      </c>
      <c r="J111" s="6">
        <v>0.67144499999999996</v>
      </c>
      <c r="K111" s="6">
        <v>0.58508970000000005</v>
      </c>
      <c r="L111" s="6">
        <v>0.53530319999999998</v>
      </c>
      <c r="M111" s="6">
        <v>0.52681639999999996</v>
      </c>
      <c r="N111" s="6">
        <f>MIN(B111:M111)</f>
        <v>0.52681639999999996</v>
      </c>
    </row>
    <row r="112" spans="1:14" x14ac:dyDescent="0.25">
      <c r="A112" t="s">
        <v>19</v>
      </c>
      <c r="B112" s="6">
        <v>34.548013500000003</v>
      </c>
      <c r="C112" s="6">
        <v>48.144425700000006</v>
      </c>
      <c r="D112" s="6">
        <v>292.08228500000001</v>
      </c>
      <c r="E112" s="6">
        <v>124.87108100000002</v>
      </c>
      <c r="F112" s="6">
        <v>79.991343000000001</v>
      </c>
      <c r="G112" s="6">
        <v>101.82182940000001</v>
      </c>
      <c r="H112" s="6">
        <v>139.11779999999999</v>
      </c>
      <c r="I112" s="6">
        <v>33.051837199999994</v>
      </c>
      <c r="J112" s="6">
        <v>25.245081100000004</v>
      </c>
      <c r="K112" s="6">
        <v>19.339539100000007</v>
      </c>
      <c r="L112" s="6">
        <v>17.827344800000002</v>
      </c>
      <c r="M112" s="6">
        <v>51.156587699999996</v>
      </c>
      <c r="N112" s="6">
        <f>SUM(B112:M112)</f>
        <v>967.19716750000009</v>
      </c>
    </row>
    <row r="113" spans="1:14" x14ac:dyDescent="0.25">
      <c r="A113" t="s">
        <v>0</v>
      </c>
      <c r="B113" s="6">
        <v>1.963525</v>
      </c>
      <c r="C113" s="6">
        <v>2.595707</v>
      </c>
      <c r="D113" s="6">
        <v>16.700749999999999</v>
      </c>
      <c r="E113" s="6">
        <v>6.4156550000000001</v>
      </c>
      <c r="F113" s="6">
        <v>5.2218629999999999</v>
      </c>
      <c r="G113" s="6">
        <v>10.574669999999999</v>
      </c>
      <c r="H113" s="6">
        <v>7.1551400000000003</v>
      </c>
      <c r="I113" s="6">
        <v>1.7092480000000001</v>
      </c>
      <c r="J113" s="6">
        <v>1.336811</v>
      </c>
      <c r="K113" s="6">
        <v>0.6676185</v>
      </c>
      <c r="L113" s="6">
        <v>0.64425399999999999</v>
      </c>
      <c r="M113" s="6">
        <v>4.7664650000000002</v>
      </c>
      <c r="N113" s="6">
        <f>MAX(B113:M113)</f>
        <v>16.700749999999999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0.57925340000000003</v>
      </c>
      <c r="C115" s="6">
        <v>0.96239580000000002</v>
      </c>
      <c r="D115" s="6">
        <v>2.0176270000000001</v>
      </c>
      <c r="E115" s="6">
        <v>2.7714439999999998</v>
      </c>
      <c r="F115" s="6">
        <v>2.0889289999999998</v>
      </c>
      <c r="G115" s="6">
        <v>0.91398230000000003</v>
      </c>
      <c r="H115" s="6">
        <v>0.86084349999999998</v>
      </c>
      <c r="I115" s="6">
        <v>0.67105040000000005</v>
      </c>
      <c r="J115" s="6">
        <v>0.69408800000000004</v>
      </c>
      <c r="K115" s="6">
        <v>0.53746709999999998</v>
      </c>
      <c r="L115" s="6">
        <v>0.49075669999999999</v>
      </c>
      <c r="M115" s="6">
        <v>0.45798280000000002</v>
      </c>
      <c r="N115" s="6">
        <f>MIN(B115:M115)</f>
        <v>0.45798280000000002</v>
      </c>
    </row>
    <row r="116" spans="1:14" x14ac:dyDescent="0.25">
      <c r="A116" t="s">
        <v>19</v>
      </c>
      <c r="B116" s="6">
        <v>46.611715099999991</v>
      </c>
      <c r="C116" s="6">
        <v>161.90229979999995</v>
      </c>
      <c r="D116" s="6">
        <v>134.36028399999998</v>
      </c>
      <c r="E116" s="6">
        <v>240.69080400000001</v>
      </c>
      <c r="F116" s="6">
        <v>204.903358</v>
      </c>
      <c r="G116" s="6">
        <v>36.708613500000006</v>
      </c>
      <c r="H116" s="6">
        <v>29.565212500000001</v>
      </c>
      <c r="I116" s="6">
        <v>23.228405300000006</v>
      </c>
      <c r="J116" s="6">
        <v>30.2051303</v>
      </c>
      <c r="K116" s="6">
        <v>18.382560699999999</v>
      </c>
      <c r="L116" s="6">
        <v>15.871347800000001</v>
      </c>
      <c r="M116" s="6">
        <v>22.098255800000004</v>
      </c>
      <c r="N116" s="6">
        <f>SUM(B116:M116)</f>
        <v>964.52798679999978</v>
      </c>
    </row>
    <row r="117" spans="1:14" x14ac:dyDescent="0.25">
      <c r="A117" t="s">
        <v>0</v>
      </c>
      <c r="B117" s="6">
        <v>3.4797570000000002</v>
      </c>
      <c r="C117" s="6">
        <v>10.37998</v>
      </c>
      <c r="D117" s="6">
        <v>7.2570050000000004</v>
      </c>
      <c r="E117" s="6">
        <v>13.888999999999999</v>
      </c>
      <c r="F117" s="6">
        <v>12.58014</v>
      </c>
      <c r="G117" s="6">
        <v>1.937721</v>
      </c>
      <c r="H117" s="6">
        <v>1.2701469999999999</v>
      </c>
      <c r="I117" s="6">
        <v>1.0877650000000001</v>
      </c>
      <c r="J117" s="6">
        <v>1.561666</v>
      </c>
      <c r="K117" s="6">
        <v>0.72051359999999998</v>
      </c>
      <c r="L117" s="6">
        <v>0.53549210000000003</v>
      </c>
      <c r="M117" s="6">
        <v>2.1004350000000001</v>
      </c>
      <c r="N117" s="6">
        <f>MAX(B117:M117)</f>
        <v>13.888999999999999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0.99964220000000004</v>
      </c>
      <c r="C119" s="6">
        <v>4.9458789999999997</v>
      </c>
      <c r="D119" s="6">
        <v>2.269933</v>
      </c>
      <c r="E119" s="6">
        <v>1.803941</v>
      </c>
      <c r="F119" s="6">
        <v>1.089253</v>
      </c>
      <c r="G119" s="6">
        <v>1.2404630000000001</v>
      </c>
      <c r="H119" s="6">
        <v>2.7222840000000001</v>
      </c>
      <c r="I119" s="6">
        <v>0.95190710000000001</v>
      </c>
      <c r="J119" s="6">
        <v>0.79693570000000002</v>
      </c>
      <c r="K119" s="6">
        <v>0.65484330000000002</v>
      </c>
      <c r="L119" s="6">
        <v>0.57908219999999999</v>
      </c>
      <c r="M119" s="6">
        <v>0.56662140000000005</v>
      </c>
      <c r="N119" s="6">
        <f>MIN(B119:M119)</f>
        <v>0.56662140000000005</v>
      </c>
    </row>
    <row r="120" spans="1:14" x14ac:dyDescent="0.25">
      <c r="A120" t="s">
        <v>19</v>
      </c>
      <c r="B120" s="6">
        <v>128.2245662</v>
      </c>
      <c r="C120" s="6">
        <v>331.24283800000001</v>
      </c>
      <c r="D120" s="6">
        <v>202.38397099999997</v>
      </c>
      <c r="E120" s="6">
        <v>222.00331599999998</v>
      </c>
      <c r="F120" s="6">
        <v>45.177881999999997</v>
      </c>
      <c r="G120" s="6">
        <v>125.21391200000001</v>
      </c>
      <c r="H120" s="6">
        <v>136.98459099999999</v>
      </c>
      <c r="I120" s="6">
        <v>50.678295300000016</v>
      </c>
      <c r="J120" s="6">
        <v>39.831261099999999</v>
      </c>
      <c r="K120" s="6">
        <v>21.975499900000003</v>
      </c>
      <c r="L120" s="6">
        <v>19.027724499999998</v>
      </c>
      <c r="M120" s="6">
        <v>35.204593299999999</v>
      </c>
      <c r="N120" s="6">
        <f>SUM(B120:M120)</f>
        <v>1357.9484502999994</v>
      </c>
    </row>
    <row r="121" spans="1:14" x14ac:dyDescent="0.25">
      <c r="A121" t="s">
        <v>0</v>
      </c>
      <c r="B121" s="6">
        <v>14.267390000000001</v>
      </c>
      <c r="C121" s="6">
        <v>17.160019999999999</v>
      </c>
      <c r="D121" s="6">
        <v>13.84844</v>
      </c>
      <c r="E121" s="6">
        <v>17.43957</v>
      </c>
      <c r="F121" s="6">
        <v>2.8606600000000002</v>
      </c>
      <c r="G121" s="6">
        <v>8.8141379999999998</v>
      </c>
      <c r="H121" s="6">
        <v>8.2120560000000005</v>
      </c>
      <c r="I121" s="6">
        <v>3.8237510000000001</v>
      </c>
      <c r="J121" s="6">
        <v>2.4273229999999999</v>
      </c>
      <c r="K121" s="6">
        <v>0.78722300000000001</v>
      </c>
      <c r="L121" s="6">
        <v>0.65199209999999996</v>
      </c>
      <c r="M121" s="6">
        <v>2.281549</v>
      </c>
      <c r="N121" s="6">
        <f>MAX(B121:M121)</f>
        <v>17.43957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0.52762399999999998</v>
      </c>
      <c r="C123" s="6">
        <v>0.59088459999999998</v>
      </c>
      <c r="D123" s="6">
        <v>0.90986840000000002</v>
      </c>
      <c r="E123" s="6">
        <v>2.1909860000000001</v>
      </c>
      <c r="F123" s="6">
        <v>1.48123</v>
      </c>
      <c r="G123" s="6">
        <v>0.89102789999999998</v>
      </c>
      <c r="H123" s="6">
        <v>0.78896880000000003</v>
      </c>
      <c r="I123" s="6">
        <v>0.66861559999999998</v>
      </c>
      <c r="J123" s="6">
        <v>0.62081439999999999</v>
      </c>
      <c r="K123" s="6">
        <v>0.51199019999999995</v>
      </c>
      <c r="L123" s="6">
        <v>0.46647420000000001</v>
      </c>
      <c r="M123" s="6">
        <v>0.44702789999999998</v>
      </c>
      <c r="N123" s="6">
        <f>MIN(B123:M123)</f>
        <v>0.44702789999999998</v>
      </c>
    </row>
    <row r="124" spans="1:14" x14ac:dyDescent="0.25">
      <c r="A124" t="s">
        <v>19</v>
      </c>
      <c r="B124" s="6">
        <v>21.509302699999999</v>
      </c>
      <c r="C124" s="6">
        <v>64.239168500000005</v>
      </c>
      <c r="D124" s="6">
        <v>253.5826184</v>
      </c>
      <c r="E124" s="6">
        <v>130.664379</v>
      </c>
      <c r="F124" s="6">
        <v>77.07757500000001</v>
      </c>
      <c r="G124" s="6">
        <v>68.148451300000005</v>
      </c>
      <c r="H124" s="6">
        <v>35.313774900000006</v>
      </c>
      <c r="I124" s="6">
        <v>30.990973299999997</v>
      </c>
      <c r="J124" s="6">
        <v>41.777260699999999</v>
      </c>
      <c r="K124" s="6">
        <v>17.026002900000002</v>
      </c>
      <c r="L124" s="6">
        <v>15.076216400000005</v>
      </c>
      <c r="M124" s="6">
        <v>14.4205731</v>
      </c>
      <c r="N124" s="6">
        <f>SUM(B124:M124)</f>
        <v>769.8262962</v>
      </c>
    </row>
    <row r="125" spans="1:14" x14ac:dyDescent="0.25">
      <c r="A125" t="s">
        <v>0</v>
      </c>
      <c r="B125" s="6">
        <v>1.208753</v>
      </c>
      <c r="C125" s="6">
        <v>5.4221459999999997</v>
      </c>
      <c r="D125" s="6">
        <v>18.222069999999999</v>
      </c>
      <c r="E125" s="6">
        <v>7.888344</v>
      </c>
      <c r="F125" s="6">
        <v>6.1647020000000001</v>
      </c>
      <c r="G125" s="6">
        <v>4.6771580000000004</v>
      </c>
      <c r="H125" s="6">
        <v>1.8952070000000001</v>
      </c>
      <c r="I125" s="6">
        <v>3.3365550000000002</v>
      </c>
      <c r="J125" s="6">
        <v>3.3426879999999999</v>
      </c>
      <c r="K125" s="6">
        <v>0.61169669999999998</v>
      </c>
      <c r="L125" s="6">
        <v>0.51019409999999998</v>
      </c>
      <c r="M125" s="6">
        <v>0.55932610000000005</v>
      </c>
      <c r="N125" s="6">
        <f>MAX(B125:M125)</f>
        <v>18.222069999999999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0.37999539999999998</v>
      </c>
      <c r="C127" s="6">
        <f t="shared" ref="C127:N127" si="0">MIN(C123,C119,C115,C111,C107,C103,C99,C95,C91,C83,C79,C75,C71,C67,C63,C59,C55,C51,C47,C43,C39,C35,C31,C27,C23,C19,C15,C11,C7)</f>
        <v>0.47309020000000002</v>
      </c>
      <c r="D127" s="6">
        <f t="shared" si="0"/>
        <v>0.52832029999999996</v>
      </c>
      <c r="E127" s="6">
        <f t="shared" si="0"/>
        <v>0.60619319999999999</v>
      </c>
      <c r="F127" s="6">
        <f t="shared" si="0"/>
        <v>0.55157889999999998</v>
      </c>
      <c r="G127" s="6">
        <f t="shared" si="0"/>
        <v>0.57697109999999996</v>
      </c>
      <c r="H127" s="6">
        <f t="shared" si="0"/>
        <v>0.66551519999999997</v>
      </c>
      <c r="I127" s="6">
        <f t="shared" si="0"/>
        <v>0.51989079999999999</v>
      </c>
      <c r="J127" s="6">
        <f t="shared" si="0"/>
        <v>0.45024599999999998</v>
      </c>
      <c r="K127" s="6">
        <f t="shared" si="0"/>
        <v>0.4110876</v>
      </c>
      <c r="L127" s="6">
        <f t="shared" si="0"/>
        <v>0.39023930000000001</v>
      </c>
      <c r="M127" s="6">
        <f t="shared" si="0"/>
        <v>0.37220789999999998</v>
      </c>
      <c r="N127" s="6">
        <f t="shared" si="0"/>
        <v>0.37220789999999998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73.491564748275891</v>
      </c>
      <c r="C128" s="6">
        <f t="shared" ref="C128:N128" si="1">AVERAGE(C124,C120,C116,C112,C108,C104,C100,C96,C92,C84,C80,C76,C72,C68,C64,C60,C56,C52,C48,C44,C40,C36,C32,C28,C24,C20,C16,C12,C8)</f>
        <v>117.0851948</v>
      </c>
      <c r="D128" s="6">
        <f t="shared" si="1"/>
        <v>213.71654009310342</v>
      </c>
      <c r="E128" s="6">
        <f t="shared" si="1"/>
        <v>197.09546900344827</v>
      </c>
      <c r="F128" s="6">
        <f t="shared" si="1"/>
        <v>140.67119827931035</v>
      </c>
      <c r="G128" s="6">
        <f t="shared" si="1"/>
        <v>122.78441507931034</v>
      </c>
      <c r="H128" s="6">
        <f t="shared" si="1"/>
        <v>77.796114472413791</v>
      </c>
      <c r="I128" s="6">
        <f t="shared" si="1"/>
        <v>62.245866872413771</v>
      </c>
      <c r="J128" s="6">
        <f t="shared" si="1"/>
        <v>38.464809462068963</v>
      </c>
      <c r="K128" s="6">
        <f t="shared" si="1"/>
        <v>25.348074348275862</v>
      </c>
      <c r="L128" s="6">
        <f t="shared" si="1"/>
        <v>20.930498872413793</v>
      </c>
      <c r="M128" s="6">
        <f t="shared" si="1"/>
        <v>29.156259724137925</v>
      </c>
      <c r="N128" s="6">
        <f t="shared" si="1"/>
        <v>1118.7860057551725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19.42428</v>
      </c>
      <c r="C129" s="6">
        <f t="shared" ref="C129:N129" si="2">MAX(C125,C121,C117,C113,C109,C105,C101,C97,C93,C85,C81,C77,C73,C69,C65,C61,C57,C53,C49,C45,C41,C37,C33,C29,C25,C21,C17,C13,C9)</f>
        <v>20.610790000000001</v>
      </c>
      <c r="D129" s="6">
        <f t="shared" si="2"/>
        <v>20.202269999999999</v>
      </c>
      <c r="E129" s="6">
        <f t="shared" si="2"/>
        <v>27.849740000000001</v>
      </c>
      <c r="F129" s="6">
        <f t="shared" si="2"/>
        <v>24.74832</v>
      </c>
      <c r="G129" s="6">
        <f t="shared" si="2"/>
        <v>21.076519999999999</v>
      </c>
      <c r="H129" s="6">
        <f t="shared" si="2"/>
        <v>15.024179999999999</v>
      </c>
      <c r="I129" s="6">
        <f t="shared" si="2"/>
        <v>14.232839999999999</v>
      </c>
      <c r="J129" s="6">
        <f t="shared" si="2"/>
        <v>9.7943949999999997</v>
      </c>
      <c r="K129" s="6">
        <f t="shared" si="2"/>
        <v>5.2325340000000002</v>
      </c>
      <c r="L129" s="6">
        <f t="shared" si="2"/>
        <v>4.1810260000000001</v>
      </c>
      <c r="M129" s="6">
        <f t="shared" si="2"/>
        <v>7.0424680000000004</v>
      </c>
      <c r="N129" s="6">
        <f t="shared" si="2"/>
        <v>27.849740000000001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9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0.94442970000000004</v>
      </c>
      <c r="G3" s="6">
        <v>1.4669559999999999</v>
      </c>
      <c r="H3" s="6">
        <v>1.406447</v>
      </c>
      <c r="I3" s="6">
        <v>0.97008419999999995</v>
      </c>
      <c r="J3" s="6">
        <v>0.83360330000000005</v>
      </c>
      <c r="K3" s="6">
        <v>0.66845449999999995</v>
      </c>
      <c r="L3" s="6">
        <v>0.59817140000000002</v>
      </c>
      <c r="M3" s="6">
        <v>0.5465314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167.64380800000001</v>
      </c>
      <c r="F4" s="6">
        <v>166.07924370000003</v>
      </c>
      <c r="G4" s="6">
        <v>248.00850700000004</v>
      </c>
      <c r="H4" s="6">
        <v>209.57628499999996</v>
      </c>
      <c r="I4" s="6">
        <v>41.052529899999996</v>
      </c>
      <c r="J4" s="6">
        <v>36.129430600000006</v>
      </c>
      <c r="K4" s="6">
        <v>23.235273600000003</v>
      </c>
      <c r="L4" s="6">
        <v>21.210719399999999</v>
      </c>
      <c r="M4" s="6">
        <v>17.978157099999997</v>
      </c>
      <c r="N4" s="6">
        <f>SUM(B4:M4)</f>
        <v>930.9139543</v>
      </c>
    </row>
    <row r="5" spans="1:14" x14ac:dyDescent="0.25">
      <c r="A5" t="s">
        <v>0</v>
      </c>
      <c r="B5" s="6"/>
      <c r="C5" s="6"/>
      <c r="D5" s="6"/>
      <c r="E5" s="6">
        <v>13.89719</v>
      </c>
      <c r="F5" s="6">
        <v>12.307460000000001</v>
      </c>
      <c r="G5" s="6">
        <v>22.66677</v>
      </c>
      <c r="H5" s="6">
        <v>13.00873</v>
      </c>
      <c r="I5" s="6">
        <v>2.2119689999999999</v>
      </c>
      <c r="J5" s="6">
        <v>1.832381</v>
      </c>
      <c r="K5" s="6">
        <v>0.90337900000000004</v>
      </c>
      <c r="L5" s="6">
        <v>1.003117</v>
      </c>
      <c r="M5" s="6">
        <v>0.76332820000000001</v>
      </c>
      <c r="N5" s="6">
        <f>MAX(B5:M5)</f>
        <v>22.66677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0.4898576</v>
      </c>
      <c r="C7" s="6">
        <v>0.53114269999999997</v>
      </c>
      <c r="D7" s="6">
        <v>2.7470439999999998</v>
      </c>
      <c r="E7" s="6">
        <v>1.47553</v>
      </c>
      <c r="F7" s="6">
        <v>1.3446260000000001</v>
      </c>
      <c r="G7" s="6">
        <v>0.68594100000000002</v>
      </c>
      <c r="H7" s="6">
        <v>0.8000718</v>
      </c>
      <c r="I7" s="6">
        <v>0.69974259999999999</v>
      </c>
      <c r="J7" s="6">
        <v>0.58939229999999998</v>
      </c>
      <c r="K7" s="6">
        <v>0.50078429999999996</v>
      </c>
      <c r="L7" s="6">
        <v>0.4404749</v>
      </c>
      <c r="M7" s="6">
        <v>0.40675729999999999</v>
      </c>
      <c r="N7" s="6">
        <f>MIN(B7:M7)</f>
        <v>0.40675729999999999</v>
      </c>
    </row>
    <row r="8" spans="1:14" x14ac:dyDescent="0.25">
      <c r="A8" t="s">
        <v>19</v>
      </c>
      <c r="B8" s="6">
        <v>23.840070600000004</v>
      </c>
      <c r="C8" s="6">
        <v>43.817940799999995</v>
      </c>
      <c r="D8" s="6">
        <v>209.11489000000006</v>
      </c>
      <c r="E8" s="6">
        <v>133.75144700000001</v>
      </c>
      <c r="F8" s="6">
        <v>77.31289799999999</v>
      </c>
      <c r="G8" s="6">
        <v>29.171485499999996</v>
      </c>
      <c r="H8" s="6">
        <v>100.07599909999999</v>
      </c>
      <c r="I8" s="6">
        <v>52.253271699999999</v>
      </c>
      <c r="J8" s="6">
        <v>23.732646000000006</v>
      </c>
      <c r="K8" s="6">
        <v>17.126428499999999</v>
      </c>
      <c r="L8" s="6">
        <v>14.387179900000003</v>
      </c>
      <c r="M8" s="6">
        <v>12.722789900000002</v>
      </c>
      <c r="N8" s="6">
        <f>SUM(B8:M8)</f>
        <v>737.30704700000001</v>
      </c>
    </row>
    <row r="9" spans="1:14" x14ac:dyDescent="0.25">
      <c r="A9" t="s">
        <v>0</v>
      </c>
      <c r="B9" s="6">
        <v>2.4181550000000001</v>
      </c>
      <c r="C9" s="6">
        <v>5.756195</v>
      </c>
      <c r="D9" s="6">
        <v>13.04335</v>
      </c>
      <c r="E9" s="6">
        <v>11.187659999999999</v>
      </c>
      <c r="F9" s="6">
        <v>5.2188720000000002</v>
      </c>
      <c r="G9" s="6">
        <v>1.372687</v>
      </c>
      <c r="H9" s="6">
        <v>10.60732</v>
      </c>
      <c r="I9" s="6">
        <v>3.5023590000000002</v>
      </c>
      <c r="J9" s="6">
        <v>1.4039729999999999</v>
      </c>
      <c r="K9" s="6">
        <v>0.64162580000000002</v>
      </c>
      <c r="L9" s="6">
        <v>0.49720170000000002</v>
      </c>
      <c r="M9" s="6">
        <v>0.43873849999999998</v>
      </c>
      <c r="N9" s="6">
        <f>MAX(B9:M9)</f>
        <v>13.04335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0.37010379999999998</v>
      </c>
      <c r="C11" s="6">
        <v>0.36167100000000002</v>
      </c>
      <c r="D11" s="6">
        <v>0.67060609999999998</v>
      </c>
      <c r="E11" s="6">
        <v>7.4592140000000002</v>
      </c>
      <c r="F11" s="6">
        <v>1.715732</v>
      </c>
      <c r="G11" s="6">
        <v>2.2984810000000002</v>
      </c>
      <c r="H11" s="6">
        <v>0.88254180000000004</v>
      </c>
      <c r="I11" s="6">
        <v>0.97129010000000005</v>
      </c>
      <c r="J11" s="6">
        <v>0.67374120000000004</v>
      </c>
      <c r="K11" s="6">
        <v>0.57115199999999999</v>
      </c>
      <c r="L11" s="6">
        <v>0.50339970000000001</v>
      </c>
      <c r="M11" s="6">
        <v>0.5198566</v>
      </c>
      <c r="N11" s="6">
        <f>MIN(B11:M11)</f>
        <v>0.36167100000000002</v>
      </c>
    </row>
    <row r="12" spans="1:14" x14ac:dyDescent="0.25">
      <c r="A12" t="s">
        <v>19</v>
      </c>
      <c r="B12" s="6">
        <v>12.044270900000003</v>
      </c>
      <c r="C12" s="6">
        <v>28.947998899999998</v>
      </c>
      <c r="D12" s="6">
        <v>40.762372299999996</v>
      </c>
      <c r="E12" s="6">
        <v>450.86913799999985</v>
      </c>
      <c r="F12" s="6">
        <v>133.59785799999997</v>
      </c>
      <c r="G12" s="6">
        <v>147.54622400000005</v>
      </c>
      <c r="H12" s="6">
        <v>38.28323300000001</v>
      </c>
      <c r="I12" s="6">
        <v>66.501306100000008</v>
      </c>
      <c r="J12" s="6">
        <v>32.576248299999996</v>
      </c>
      <c r="K12" s="6">
        <v>18.9057487</v>
      </c>
      <c r="L12" s="6">
        <v>16.5151486</v>
      </c>
      <c r="M12" s="6">
        <v>29.135454600000003</v>
      </c>
      <c r="N12" s="6">
        <f>SUM(B12:M12)</f>
        <v>1015.6850013999998</v>
      </c>
    </row>
    <row r="13" spans="1:14" x14ac:dyDescent="0.25">
      <c r="A13" t="s">
        <v>0</v>
      </c>
      <c r="B13" s="6">
        <v>0.41476940000000001</v>
      </c>
      <c r="C13" s="6">
        <v>1.906342</v>
      </c>
      <c r="D13" s="6">
        <v>4.4646330000000001</v>
      </c>
      <c r="E13" s="6">
        <v>21.241150000000001</v>
      </c>
      <c r="F13" s="6">
        <v>7.963082</v>
      </c>
      <c r="G13" s="6">
        <v>12.31392</v>
      </c>
      <c r="H13" s="6">
        <v>2.1007199999999999</v>
      </c>
      <c r="I13" s="6">
        <v>4.7234170000000004</v>
      </c>
      <c r="J13" s="6">
        <v>1.8788689999999999</v>
      </c>
      <c r="K13" s="6">
        <v>0.66690320000000003</v>
      </c>
      <c r="L13" s="6">
        <v>0.58417140000000001</v>
      </c>
      <c r="M13" s="6">
        <v>1.7200310000000001</v>
      </c>
      <c r="N13" s="6">
        <f>MAX(B13:M13)</f>
        <v>21.241150000000001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0.60290710000000003</v>
      </c>
      <c r="C15" s="6">
        <v>1.003071</v>
      </c>
      <c r="D15" s="6">
        <v>1.338247</v>
      </c>
      <c r="E15" s="6">
        <v>1.1563019999999999</v>
      </c>
      <c r="F15" s="6">
        <v>1.1036969999999999</v>
      </c>
      <c r="G15" s="6">
        <v>1.045212</v>
      </c>
      <c r="H15" s="6">
        <v>0.89918180000000003</v>
      </c>
      <c r="I15" s="6">
        <v>1.066689</v>
      </c>
      <c r="J15" s="6">
        <v>0.70844660000000004</v>
      </c>
      <c r="K15" s="6">
        <v>0.55937890000000001</v>
      </c>
      <c r="L15" s="6">
        <v>0.46165010000000001</v>
      </c>
      <c r="M15" s="6">
        <v>0.42547509999999999</v>
      </c>
      <c r="N15" s="6">
        <f>MIN(B15:M15)</f>
        <v>0.42547509999999999</v>
      </c>
    </row>
    <row r="16" spans="1:14" x14ac:dyDescent="0.25">
      <c r="A16" t="s">
        <v>19</v>
      </c>
      <c r="B16" s="6">
        <v>52.391712200000008</v>
      </c>
      <c r="C16" s="6">
        <v>71.125340999999992</v>
      </c>
      <c r="D16" s="6">
        <v>176.75763799999999</v>
      </c>
      <c r="E16" s="6">
        <v>124.462971</v>
      </c>
      <c r="F16" s="6">
        <v>57.061719999999994</v>
      </c>
      <c r="G16" s="6">
        <v>89.387057999999996</v>
      </c>
      <c r="H16" s="6">
        <v>56.7869314</v>
      </c>
      <c r="I16" s="6">
        <v>90.557256999999993</v>
      </c>
      <c r="J16" s="6">
        <v>40.410096499999995</v>
      </c>
      <c r="K16" s="6">
        <v>19.990195400000001</v>
      </c>
      <c r="L16" s="6">
        <v>15.466479999999999</v>
      </c>
      <c r="M16" s="6">
        <v>14.522011000000001</v>
      </c>
      <c r="N16" s="6">
        <f>SUM(B16:M16)</f>
        <v>808.91941150000002</v>
      </c>
    </row>
    <row r="17" spans="1:14" x14ac:dyDescent="0.25">
      <c r="A17" t="s">
        <v>0</v>
      </c>
      <c r="B17" s="6">
        <v>4.5719700000000003</v>
      </c>
      <c r="C17" s="6">
        <v>5.13178</v>
      </c>
      <c r="D17" s="6">
        <v>13.23916</v>
      </c>
      <c r="E17" s="6">
        <v>12.86551</v>
      </c>
      <c r="F17" s="6">
        <v>6.1536039999999996</v>
      </c>
      <c r="G17" s="6">
        <v>5.2723769999999996</v>
      </c>
      <c r="H17" s="6">
        <v>4.2877510000000001</v>
      </c>
      <c r="I17" s="6">
        <v>6.8933780000000002</v>
      </c>
      <c r="J17" s="6">
        <v>2.7372260000000002</v>
      </c>
      <c r="K17" s="6">
        <v>0.837974</v>
      </c>
      <c r="L17" s="6">
        <v>0.55125040000000003</v>
      </c>
      <c r="M17" s="6">
        <v>0.86681989999999998</v>
      </c>
      <c r="N17" s="6">
        <f>MAX(B17:M17)</f>
        <v>13.23916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0.42470449999999998</v>
      </c>
      <c r="C19" s="6">
        <v>1.651975</v>
      </c>
      <c r="D19" s="6">
        <v>1.1350819999999999</v>
      </c>
      <c r="E19" s="6">
        <v>5.6104459999999996</v>
      </c>
      <c r="F19" s="6">
        <v>1.307267</v>
      </c>
      <c r="G19" s="6">
        <v>0.91073809999999999</v>
      </c>
      <c r="H19" s="6">
        <v>0.75261880000000003</v>
      </c>
      <c r="I19" s="6">
        <v>0.61129599999999995</v>
      </c>
      <c r="J19" s="6">
        <v>0.53871970000000002</v>
      </c>
      <c r="K19" s="6">
        <v>0.53370640000000003</v>
      </c>
      <c r="L19" s="6">
        <v>0.46221640000000003</v>
      </c>
      <c r="M19" s="6">
        <v>0.43725589999999998</v>
      </c>
      <c r="N19" s="6">
        <f>MIN(B19:M19)</f>
        <v>0.42470449999999998</v>
      </c>
    </row>
    <row r="20" spans="1:14" x14ac:dyDescent="0.25">
      <c r="A20" t="s">
        <v>19</v>
      </c>
      <c r="B20" s="6">
        <v>58.631371999999999</v>
      </c>
      <c r="C20" s="6">
        <v>124.693495</v>
      </c>
      <c r="D20" s="6">
        <v>180.52751799999996</v>
      </c>
      <c r="E20" s="6">
        <v>400.30366300000009</v>
      </c>
      <c r="F20" s="6">
        <v>75.943184000000002</v>
      </c>
      <c r="G20" s="6">
        <v>40.371347700000001</v>
      </c>
      <c r="H20" s="6">
        <v>31.855785699999995</v>
      </c>
      <c r="I20" s="6">
        <v>21.399262800000006</v>
      </c>
      <c r="J20" s="6">
        <v>18.5350508</v>
      </c>
      <c r="K20" s="6">
        <v>37.014755099999995</v>
      </c>
      <c r="L20" s="6">
        <v>15.335610300000001</v>
      </c>
      <c r="M20" s="6">
        <v>15.6304383</v>
      </c>
      <c r="N20" s="6">
        <f>SUM(B20:M20)</f>
        <v>1020.2414827</v>
      </c>
    </row>
    <row r="21" spans="1:14" x14ac:dyDescent="0.25">
      <c r="A21" t="s">
        <v>0</v>
      </c>
      <c r="B21" s="6">
        <v>10.258660000000001</v>
      </c>
      <c r="C21" s="6">
        <v>10.64739</v>
      </c>
      <c r="D21" s="6">
        <v>19.165179999999999</v>
      </c>
      <c r="E21" s="6">
        <v>23.53323</v>
      </c>
      <c r="F21" s="6">
        <v>6.9515599999999997</v>
      </c>
      <c r="G21" s="6">
        <v>2.4829509999999999</v>
      </c>
      <c r="H21" s="6">
        <v>1.9846870000000001</v>
      </c>
      <c r="I21" s="6">
        <v>0.85807239999999996</v>
      </c>
      <c r="J21" s="6">
        <v>0.79935279999999997</v>
      </c>
      <c r="K21" s="6">
        <v>2.5047250000000001</v>
      </c>
      <c r="L21" s="6">
        <v>0.56301650000000003</v>
      </c>
      <c r="M21" s="6">
        <v>1.486755</v>
      </c>
      <c r="N21" s="6">
        <f>MAX(B21:M21)</f>
        <v>23.53323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0.51634219999999997</v>
      </c>
      <c r="C23" s="6">
        <v>0.82879460000000005</v>
      </c>
      <c r="D23" s="6">
        <v>0.76190449999999998</v>
      </c>
      <c r="E23" s="6">
        <v>2.222515</v>
      </c>
      <c r="F23" s="6">
        <v>1.5463119999999999</v>
      </c>
      <c r="G23" s="6">
        <v>0.77993760000000001</v>
      </c>
      <c r="H23" s="6">
        <v>2.4307159999999999</v>
      </c>
      <c r="I23" s="6">
        <v>0.95334339999999995</v>
      </c>
      <c r="J23" s="6">
        <v>0.70134649999999998</v>
      </c>
      <c r="K23" s="6">
        <v>0.59823630000000005</v>
      </c>
      <c r="L23" s="6">
        <v>0.5276845</v>
      </c>
      <c r="M23" s="6">
        <v>0.50214259999999999</v>
      </c>
      <c r="N23" s="6">
        <f>MIN(B23:M23)</f>
        <v>0.50214259999999999</v>
      </c>
    </row>
    <row r="24" spans="1:14" x14ac:dyDescent="0.25">
      <c r="A24" t="s">
        <v>19</v>
      </c>
      <c r="B24" s="6">
        <v>30.646644900000002</v>
      </c>
      <c r="C24" s="6">
        <v>43.947309199999985</v>
      </c>
      <c r="D24" s="6">
        <v>53.189566199999994</v>
      </c>
      <c r="E24" s="6">
        <v>121.715108</v>
      </c>
      <c r="F24" s="6">
        <v>82.229982000000007</v>
      </c>
      <c r="G24" s="6">
        <v>267.46390379999997</v>
      </c>
      <c r="H24" s="6">
        <v>196.61730700000004</v>
      </c>
      <c r="I24" s="6">
        <v>52.868366400000006</v>
      </c>
      <c r="J24" s="6">
        <v>23.620899000000005</v>
      </c>
      <c r="K24" s="6">
        <v>19.921036399999998</v>
      </c>
      <c r="L24" s="6">
        <v>18.598243700000001</v>
      </c>
      <c r="M24" s="6">
        <v>23.923341899999997</v>
      </c>
      <c r="N24" s="6">
        <f>SUM(B24:M24)</f>
        <v>934.74170849999996</v>
      </c>
    </row>
    <row r="25" spans="1:14" x14ac:dyDescent="0.25">
      <c r="A25" t="s">
        <v>0</v>
      </c>
      <c r="B25" s="6">
        <v>1.463679</v>
      </c>
      <c r="C25" s="6">
        <v>2.6169799999999999</v>
      </c>
      <c r="D25" s="6">
        <v>4.3928510000000003</v>
      </c>
      <c r="E25" s="6">
        <v>7.3430289999999996</v>
      </c>
      <c r="F25" s="6">
        <v>4.3184319999999996</v>
      </c>
      <c r="G25" s="6">
        <v>24.138500000000001</v>
      </c>
      <c r="H25" s="6">
        <v>13.664569999999999</v>
      </c>
      <c r="I25" s="6">
        <v>2.7961960000000001</v>
      </c>
      <c r="J25" s="6">
        <v>0.93177840000000001</v>
      </c>
      <c r="K25" s="6">
        <v>0.69716610000000001</v>
      </c>
      <c r="L25" s="6">
        <v>0.96394400000000002</v>
      </c>
      <c r="M25" s="6">
        <v>1.6578390000000001</v>
      </c>
      <c r="N25" s="6">
        <f>MAX(B25:M25)</f>
        <v>24.138500000000001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0.56988439999999996</v>
      </c>
      <c r="C27" s="6">
        <v>0.44212800000000002</v>
      </c>
      <c r="D27" s="6">
        <v>1.060244</v>
      </c>
      <c r="E27" s="6">
        <v>0.71841600000000005</v>
      </c>
      <c r="F27" s="6">
        <v>2.6666289999999999</v>
      </c>
      <c r="G27" s="6">
        <v>2.5693959999999998</v>
      </c>
      <c r="H27" s="6">
        <v>1.6208039999999999</v>
      </c>
      <c r="I27" s="6">
        <v>0.80674129999999999</v>
      </c>
      <c r="J27" s="6">
        <v>0.69714140000000002</v>
      </c>
      <c r="K27" s="6">
        <v>0.58773739999999997</v>
      </c>
      <c r="L27" s="6">
        <v>0.60421939999999996</v>
      </c>
      <c r="M27" s="6">
        <v>0.52515639999999997</v>
      </c>
      <c r="N27" s="6">
        <f>MIN(B27:M27)</f>
        <v>0.44212800000000002</v>
      </c>
    </row>
    <row r="28" spans="1:14" x14ac:dyDescent="0.25">
      <c r="A28" t="s">
        <v>19</v>
      </c>
      <c r="B28" s="6">
        <v>33.208796299999996</v>
      </c>
      <c r="C28" s="6">
        <v>22.220798199999997</v>
      </c>
      <c r="D28" s="6">
        <v>97.763105999999993</v>
      </c>
      <c r="E28" s="6">
        <v>286.93953569999996</v>
      </c>
      <c r="F28" s="6">
        <v>163.34223899999998</v>
      </c>
      <c r="G28" s="6">
        <v>236.57391899999996</v>
      </c>
      <c r="H28" s="6">
        <v>99.638505000000023</v>
      </c>
      <c r="I28" s="6">
        <v>31.096207199999995</v>
      </c>
      <c r="J28" s="6">
        <v>24.575134299999995</v>
      </c>
      <c r="K28" s="6">
        <v>19.757325900000005</v>
      </c>
      <c r="L28" s="6">
        <v>41.753188700000003</v>
      </c>
      <c r="M28" s="6">
        <v>19.979384100000001</v>
      </c>
      <c r="N28" s="6">
        <f>SUM(B28:M28)</f>
        <v>1076.8481393999998</v>
      </c>
    </row>
    <row r="29" spans="1:14" x14ac:dyDescent="0.25">
      <c r="A29" t="s">
        <v>0</v>
      </c>
      <c r="B29" s="6">
        <v>1.7104889999999999</v>
      </c>
      <c r="C29" s="6">
        <v>1.8710910000000001</v>
      </c>
      <c r="D29" s="6">
        <v>8.3870290000000001</v>
      </c>
      <c r="E29" s="6">
        <v>23.266439999999999</v>
      </c>
      <c r="F29" s="6">
        <v>9.6744009999999996</v>
      </c>
      <c r="G29" s="6">
        <v>20.126139999999999</v>
      </c>
      <c r="H29" s="6">
        <v>6.8816410000000001</v>
      </c>
      <c r="I29" s="6">
        <v>1.5193650000000001</v>
      </c>
      <c r="J29" s="6">
        <v>1.0080739999999999</v>
      </c>
      <c r="K29" s="6">
        <v>0.76958029999999999</v>
      </c>
      <c r="L29" s="6">
        <v>2.7237589999999998</v>
      </c>
      <c r="M29" s="6">
        <v>1.931128</v>
      </c>
      <c r="N29" s="6">
        <f>MAX(B29:M29)</f>
        <v>23.266439999999999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2.0187879999999998</v>
      </c>
      <c r="C31" s="6">
        <v>1.570681</v>
      </c>
      <c r="D31" s="6">
        <v>0.85200480000000001</v>
      </c>
      <c r="E31" s="6">
        <v>0.63914269999999995</v>
      </c>
      <c r="F31" s="6">
        <v>1.145359</v>
      </c>
      <c r="G31" s="6">
        <v>1.028303</v>
      </c>
      <c r="H31" s="6">
        <v>0.93998479999999995</v>
      </c>
      <c r="I31" s="6">
        <v>0.76982910000000004</v>
      </c>
      <c r="J31" s="6">
        <v>0.72853959999999995</v>
      </c>
      <c r="K31" s="6">
        <v>0.78448180000000001</v>
      </c>
      <c r="L31" s="6">
        <v>0.54841459999999997</v>
      </c>
      <c r="M31" s="6">
        <v>0.50240450000000003</v>
      </c>
      <c r="N31" s="6">
        <f>MIN(B31:M31)</f>
        <v>0.50240450000000003</v>
      </c>
    </row>
    <row r="32" spans="1:14" x14ac:dyDescent="0.25">
      <c r="A32" t="s">
        <v>19</v>
      </c>
      <c r="B32" s="6">
        <v>197.78671799999998</v>
      </c>
      <c r="C32" s="6">
        <v>137.983082</v>
      </c>
      <c r="D32" s="6">
        <v>56.806562700000015</v>
      </c>
      <c r="E32" s="6">
        <v>27.782434200000004</v>
      </c>
      <c r="F32" s="6">
        <v>190.92789700000003</v>
      </c>
      <c r="G32" s="6">
        <v>95.049555000000012</v>
      </c>
      <c r="H32" s="6">
        <v>129.59119710000004</v>
      </c>
      <c r="I32" s="6">
        <v>46.418470299999989</v>
      </c>
      <c r="J32" s="6">
        <v>50.941449000000006</v>
      </c>
      <c r="K32" s="6">
        <v>49.134235899999993</v>
      </c>
      <c r="L32" s="6">
        <v>20.513814199999999</v>
      </c>
      <c r="M32" s="6">
        <v>27.106742499999999</v>
      </c>
      <c r="N32" s="6">
        <f>SUM(B32:M32)</f>
        <v>1030.0421579000001</v>
      </c>
    </row>
    <row r="33" spans="1:14" x14ac:dyDescent="0.25">
      <c r="A33" t="s">
        <v>0</v>
      </c>
      <c r="B33" s="6">
        <v>10.879709999999999</v>
      </c>
      <c r="C33" s="6">
        <v>11.16376</v>
      </c>
      <c r="D33" s="6">
        <v>3.5138479999999999</v>
      </c>
      <c r="E33" s="6">
        <v>1.6384209999999999</v>
      </c>
      <c r="F33" s="6">
        <v>13.59854</v>
      </c>
      <c r="G33" s="6">
        <v>8.3258589999999995</v>
      </c>
      <c r="H33" s="6">
        <v>9.7080660000000005</v>
      </c>
      <c r="I33" s="6">
        <v>4.028378</v>
      </c>
      <c r="J33" s="6">
        <v>2.8585630000000002</v>
      </c>
      <c r="K33" s="6">
        <v>3.7890990000000002</v>
      </c>
      <c r="L33" s="6">
        <v>0.96356200000000003</v>
      </c>
      <c r="M33" s="6">
        <v>2.4637090000000001</v>
      </c>
      <c r="N33" s="6">
        <f>MAX(B33:M33)</f>
        <v>13.59854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0.6538273</v>
      </c>
      <c r="C35" s="6">
        <v>1.8494379999999999</v>
      </c>
      <c r="D35" s="6">
        <v>1.2273130000000001</v>
      </c>
      <c r="E35" s="6">
        <v>0.67946980000000001</v>
      </c>
      <c r="F35" s="6">
        <v>0.60929610000000001</v>
      </c>
      <c r="G35" s="6">
        <v>0.70997390000000005</v>
      </c>
      <c r="H35" s="6">
        <v>1.5929930000000001</v>
      </c>
      <c r="I35" s="6">
        <v>0.70019379999999998</v>
      </c>
      <c r="J35" s="6">
        <v>0.55231710000000001</v>
      </c>
      <c r="K35" s="6">
        <v>0.4828906</v>
      </c>
      <c r="L35" s="6">
        <v>0.43079410000000001</v>
      </c>
      <c r="M35" s="6">
        <v>0.39576159999999999</v>
      </c>
      <c r="N35" s="6">
        <f>MIN(B35:M35)</f>
        <v>0.39576159999999999</v>
      </c>
    </row>
    <row r="36" spans="1:14" x14ac:dyDescent="0.25">
      <c r="A36" t="s">
        <v>19</v>
      </c>
      <c r="B36" s="6">
        <v>160.06419009999999</v>
      </c>
      <c r="C36" s="6">
        <v>150.758601</v>
      </c>
      <c r="D36" s="6">
        <v>60.790368000000008</v>
      </c>
      <c r="E36" s="6">
        <v>31.860355500000004</v>
      </c>
      <c r="F36" s="6">
        <v>47.910959499999997</v>
      </c>
      <c r="G36" s="6">
        <v>128.9910711</v>
      </c>
      <c r="H36" s="6">
        <v>90.106370000000013</v>
      </c>
      <c r="I36" s="6">
        <v>36.139035999999997</v>
      </c>
      <c r="J36" s="6">
        <v>20.330662000000004</v>
      </c>
      <c r="K36" s="6">
        <v>16.816126700000002</v>
      </c>
      <c r="L36" s="6">
        <v>14.063259400000003</v>
      </c>
      <c r="M36" s="6">
        <v>12.3923899</v>
      </c>
      <c r="N36" s="6">
        <f>SUM(B36:M36)</f>
        <v>770.22338920000004</v>
      </c>
    </row>
    <row r="37" spans="1:14" x14ac:dyDescent="0.25">
      <c r="A37" t="s">
        <v>0</v>
      </c>
      <c r="B37" s="6">
        <v>19.555499999999999</v>
      </c>
      <c r="C37" s="6">
        <v>15.297319999999999</v>
      </c>
      <c r="D37" s="6">
        <v>3.0769090000000001</v>
      </c>
      <c r="E37" s="6">
        <v>1.7684949999999999</v>
      </c>
      <c r="F37" s="6">
        <v>3.913573</v>
      </c>
      <c r="G37" s="6">
        <v>9.6246419999999997</v>
      </c>
      <c r="H37" s="6">
        <v>5.5090279999999998</v>
      </c>
      <c r="I37" s="6">
        <v>2.6098530000000002</v>
      </c>
      <c r="J37" s="6">
        <v>0.94200649999999997</v>
      </c>
      <c r="K37" s="6">
        <v>0.65206739999999996</v>
      </c>
      <c r="L37" s="6">
        <v>0.48043960000000002</v>
      </c>
      <c r="M37" s="6">
        <v>0.42943029999999999</v>
      </c>
      <c r="N37" s="6">
        <f>MAX(B37:M37)</f>
        <v>19.555499999999999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0.38626440000000001</v>
      </c>
      <c r="C39" s="6">
        <v>0.98417399999999999</v>
      </c>
      <c r="D39" s="6">
        <v>0.91498040000000003</v>
      </c>
      <c r="E39" s="6">
        <v>1.0375920000000001</v>
      </c>
      <c r="F39" s="6">
        <v>0.75044909999999998</v>
      </c>
      <c r="G39" s="6">
        <v>0.71875429999999996</v>
      </c>
      <c r="H39" s="6">
        <v>1.0860209999999999</v>
      </c>
      <c r="I39" s="6">
        <v>0.73970619999999998</v>
      </c>
      <c r="J39" s="6">
        <v>0.52439789999999997</v>
      </c>
      <c r="K39" s="6">
        <v>0.45834730000000001</v>
      </c>
      <c r="L39" s="6">
        <v>0.41835840000000002</v>
      </c>
      <c r="M39" s="6">
        <v>0.3981942</v>
      </c>
      <c r="N39" s="6">
        <f>MIN(B39:M39)</f>
        <v>0.38626440000000001</v>
      </c>
    </row>
    <row r="40" spans="1:14" x14ac:dyDescent="0.25">
      <c r="A40" t="s">
        <v>19</v>
      </c>
      <c r="B40" s="6">
        <v>69.12395699999999</v>
      </c>
      <c r="C40" s="6">
        <v>108.934321</v>
      </c>
      <c r="D40" s="6">
        <v>66.22576029999999</v>
      </c>
      <c r="E40" s="6">
        <v>166.08012500000004</v>
      </c>
      <c r="F40" s="6">
        <v>67.1519282</v>
      </c>
      <c r="G40" s="6">
        <v>42.866472099999989</v>
      </c>
      <c r="H40" s="6">
        <v>76.827418000000023</v>
      </c>
      <c r="I40" s="6">
        <v>75.64818190000004</v>
      </c>
      <c r="J40" s="6">
        <v>17.629061799999999</v>
      </c>
      <c r="K40" s="6">
        <v>15.134349400000001</v>
      </c>
      <c r="L40" s="6">
        <v>13.537037900000001</v>
      </c>
      <c r="M40" s="6">
        <v>14.449383200000002</v>
      </c>
      <c r="N40" s="6">
        <f>SUM(B40:M40)</f>
        <v>733.60799580000014</v>
      </c>
    </row>
    <row r="41" spans="1:14" x14ac:dyDescent="0.25">
      <c r="A41" t="s">
        <v>0</v>
      </c>
      <c r="B41" s="6">
        <v>6.8471190000000002</v>
      </c>
      <c r="C41" s="6">
        <v>10.60806</v>
      </c>
      <c r="D41" s="6">
        <v>4.6320490000000003</v>
      </c>
      <c r="E41" s="6">
        <v>14.06915</v>
      </c>
      <c r="F41" s="6">
        <v>6.9110279999999999</v>
      </c>
      <c r="G41" s="6">
        <v>3.8231899999999999</v>
      </c>
      <c r="H41" s="6">
        <v>5.6115979999999999</v>
      </c>
      <c r="I41" s="6">
        <v>6.6498809999999997</v>
      </c>
      <c r="J41" s="6">
        <v>0.71716060000000004</v>
      </c>
      <c r="K41" s="6">
        <v>0.52180280000000001</v>
      </c>
      <c r="L41" s="6">
        <v>0.45655489999999999</v>
      </c>
      <c r="M41" s="6">
        <v>1.430048</v>
      </c>
      <c r="N41" s="6">
        <f>MAX(B41:M41)</f>
        <v>14.06915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0.53594200000000003</v>
      </c>
      <c r="C43" s="6">
        <v>0.40019369999999999</v>
      </c>
      <c r="D43" s="6">
        <v>2.1056330000000001</v>
      </c>
      <c r="E43" s="6">
        <v>0.89039710000000005</v>
      </c>
      <c r="F43" s="6">
        <v>1.409276</v>
      </c>
      <c r="G43" s="6">
        <v>1.8675889999999999</v>
      </c>
      <c r="H43" s="6">
        <v>0.88732789999999995</v>
      </c>
      <c r="I43" s="6">
        <v>0.68934740000000005</v>
      </c>
      <c r="J43" s="6">
        <v>0.56938949999999999</v>
      </c>
      <c r="K43" s="6">
        <v>0.49186089999999999</v>
      </c>
      <c r="L43" s="6">
        <v>0.4351584</v>
      </c>
      <c r="M43" s="6">
        <v>0.41696820000000001</v>
      </c>
      <c r="N43" s="6">
        <f>MIN(B43:M43)</f>
        <v>0.40019369999999999</v>
      </c>
    </row>
    <row r="44" spans="1:14" x14ac:dyDescent="0.25">
      <c r="A44" t="s">
        <v>19</v>
      </c>
      <c r="B44" s="6">
        <v>41.018745099999997</v>
      </c>
      <c r="C44" s="6">
        <v>20.267417699999999</v>
      </c>
      <c r="D44" s="6">
        <v>169.81275400000001</v>
      </c>
      <c r="E44" s="6">
        <v>79.067499499999997</v>
      </c>
      <c r="F44" s="6">
        <v>91.894951999999989</v>
      </c>
      <c r="G44" s="6">
        <v>279.07835100000005</v>
      </c>
      <c r="H44" s="6">
        <v>58.014532799999991</v>
      </c>
      <c r="I44" s="6">
        <v>29.693009399999998</v>
      </c>
      <c r="J44" s="6">
        <v>18.581042299999996</v>
      </c>
      <c r="K44" s="6">
        <v>16.342610999999998</v>
      </c>
      <c r="L44" s="6">
        <v>14.305856100000003</v>
      </c>
      <c r="M44" s="6">
        <v>26.560074500000002</v>
      </c>
      <c r="N44" s="6">
        <f>SUM(B44:M44)</f>
        <v>844.6368454000002</v>
      </c>
    </row>
    <row r="45" spans="1:14" x14ac:dyDescent="0.25">
      <c r="A45" t="s">
        <v>0</v>
      </c>
      <c r="B45" s="6">
        <v>2.9913539999999998</v>
      </c>
      <c r="C45" s="6">
        <v>2.3162470000000002</v>
      </c>
      <c r="D45" s="6">
        <v>10.092460000000001</v>
      </c>
      <c r="E45" s="6">
        <v>6.6769800000000004</v>
      </c>
      <c r="F45" s="6">
        <v>5.8402950000000002</v>
      </c>
      <c r="G45" s="6">
        <v>21.50206</v>
      </c>
      <c r="H45" s="6">
        <v>4.704383</v>
      </c>
      <c r="I45" s="6">
        <v>1.545118</v>
      </c>
      <c r="J45" s="6">
        <v>0.68279369999999995</v>
      </c>
      <c r="K45" s="6">
        <v>0.56647060000000005</v>
      </c>
      <c r="L45" s="6">
        <v>0.48974410000000002</v>
      </c>
      <c r="M45" s="6">
        <v>1.994731</v>
      </c>
      <c r="N45" s="6">
        <f>MAX(B45:M45)</f>
        <v>21.50206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0.48296080000000002</v>
      </c>
      <c r="C47" s="6">
        <v>0.60339330000000002</v>
      </c>
      <c r="D47" s="6">
        <v>1.3713219999999999</v>
      </c>
      <c r="E47" s="6">
        <v>1.620932</v>
      </c>
      <c r="F47" s="6">
        <v>1.0432030000000001</v>
      </c>
      <c r="G47" s="6">
        <v>0.65273049999999999</v>
      </c>
      <c r="H47" s="6">
        <v>0.55013789999999996</v>
      </c>
      <c r="I47" s="6">
        <v>0.44247059999999999</v>
      </c>
      <c r="J47" s="6">
        <v>0.4268653</v>
      </c>
      <c r="K47" s="6">
        <v>0.3701911</v>
      </c>
      <c r="L47" s="6">
        <v>0.3545372</v>
      </c>
      <c r="M47" s="6">
        <v>0.4740296</v>
      </c>
      <c r="N47" s="6">
        <f>MIN(B47:M47)</f>
        <v>0.3545372</v>
      </c>
    </row>
    <row r="48" spans="1:14" x14ac:dyDescent="0.25">
      <c r="A48" t="s">
        <v>19</v>
      </c>
      <c r="B48" s="6">
        <v>28.290557500000006</v>
      </c>
      <c r="C48" s="6">
        <v>130.83851060000001</v>
      </c>
      <c r="D48" s="6">
        <v>115.96866899999999</v>
      </c>
      <c r="E48" s="6">
        <v>161.13012300000003</v>
      </c>
      <c r="F48" s="6">
        <v>42.865156999999996</v>
      </c>
      <c r="G48" s="6">
        <v>28.278561</v>
      </c>
      <c r="H48" s="6">
        <v>20.987182900000004</v>
      </c>
      <c r="I48" s="6">
        <v>16.806796600000002</v>
      </c>
      <c r="J48" s="6">
        <v>24.372174800000003</v>
      </c>
      <c r="K48" s="6">
        <v>12.283745999999999</v>
      </c>
      <c r="L48" s="6">
        <v>17.790203900000005</v>
      </c>
      <c r="M48" s="6">
        <v>30.152311999999998</v>
      </c>
      <c r="N48" s="6">
        <f>SUM(B48:M48)</f>
        <v>629.76399430000015</v>
      </c>
    </row>
    <row r="49" spans="1:14" x14ac:dyDescent="0.25">
      <c r="A49" t="s">
        <v>0</v>
      </c>
      <c r="B49" s="6">
        <v>1.534378</v>
      </c>
      <c r="C49" s="6">
        <v>8.3383240000000001</v>
      </c>
      <c r="D49" s="6">
        <v>13.563879999999999</v>
      </c>
      <c r="E49" s="6">
        <v>12.223409999999999</v>
      </c>
      <c r="F49" s="6">
        <v>2.464852</v>
      </c>
      <c r="G49" s="6">
        <v>1.763592</v>
      </c>
      <c r="H49" s="6">
        <v>1.1982710000000001</v>
      </c>
      <c r="I49" s="6">
        <v>1.210839</v>
      </c>
      <c r="J49" s="6">
        <v>1.948232</v>
      </c>
      <c r="K49" s="6">
        <v>0.4228479</v>
      </c>
      <c r="L49" s="6">
        <v>2.1170620000000002</v>
      </c>
      <c r="M49" s="6">
        <v>2.0318290000000001</v>
      </c>
      <c r="N49" s="6">
        <f>MAX(B49:M49)</f>
        <v>13.563879999999999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0.44256139999999999</v>
      </c>
      <c r="C51" s="6">
        <v>1.0498970000000001</v>
      </c>
      <c r="D51" s="6">
        <v>0.6515242</v>
      </c>
      <c r="E51" s="6">
        <v>1.1837960000000001</v>
      </c>
      <c r="F51" s="6">
        <v>0.97257870000000002</v>
      </c>
      <c r="G51" s="6">
        <v>0.58464039999999995</v>
      </c>
      <c r="H51" s="6">
        <v>0.99682269999999995</v>
      </c>
      <c r="I51" s="6">
        <v>0.59566920000000001</v>
      </c>
      <c r="J51" s="6">
        <v>0.5130344</v>
      </c>
      <c r="K51" s="6">
        <v>0.41688740000000002</v>
      </c>
      <c r="L51" s="6">
        <v>0.37119200000000002</v>
      </c>
      <c r="M51" s="6">
        <v>0.34826990000000002</v>
      </c>
      <c r="N51" s="6">
        <f>MIN(B51:M51)</f>
        <v>0.34826990000000002</v>
      </c>
    </row>
    <row r="52" spans="1:14" x14ac:dyDescent="0.25">
      <c r="A52" t="s">
        <v>19</v>
      </c>
      <c r="B52" s="6">
        <v>24.331859600000001</v>
      </c>
      <c r="C52" s="6">
        <v>62.486825999999986</v>
      </c>
      <c r="D52" s="6">
        <v>177.59157090000002</v>
      </c>
      <c r="E52" s="6">
        <v>182.66882900000007</v>
      </c>
      <c r="F52" s="6">
        <v>50.642949100000017</v>
      </c>
      <c r="G52" s="6">
        <v>35.115805300000005</v>
      </c>
      <c r="H52" s="6">
        <v>96.82431969999999</v>
      </c>
      <c r="I52" s="6">
        <v>32.606477600000012</v>
      </c>
      <c r="J52" s="6">
        <v>19.204792100000006</v>
      </c>
      <c r="K52" s="6">
        <v>15.866358100000003</v>
      </c>
      <c r="L52" s="6">
        <v>12.180367200000001</v>
      </c>
      <c r="M52" s="6">
        <v>13.863136799999999</v>
      </c>
      <c r="N52" s="6">
        <f>SUM(B52:M52)</f>
        <v>723.38329139999996</v>
      </c>
    </row>
    <row r="53" spans="1:14" x14ac:dyDescent="0.25">
      <c r="A53" t="s">
        <v>0</v>
      </c>
      <c r="B53" s="6">
        <v>2.4854609999999999</v>
      </c>
      <c r="C53" s="6">
        <v>4.1712210000000001</v>
      </c>
      <c r="D53" s="6">
        <v>23.553930000000001</v>
      </c>
      <c r="E53" s="6">
        <v>16.269670000000001</v>
      </c>
      <c r="F53" s="6">
        <v>4.1278620000000004</v>
      </c>
      <c r="G53" s="6">
        <v>6.3091030000000003</v>
      </c>
      <c r="H53" s="6">
        <v>6.1638279999999996</v>
      </c>
      <c r="I53" s="6">
        <v>2.380919</v>
      </c>
      <c r="J53" s="6">
        <v>0.99646449999999998</v>
      </c>
      <c r="K53" s="6">
        <v>0.76753139999999997</v>
      </c>
      <c r="L53" s="6">
        <v>0.41483150000000002</v>
      </c>
      <c r="M53" s="6">
        <v>0.83625070000000001</v>
      </c>
      <c r="N53" s="6">
        <f>MAX(B53:M53)</f>
        <v>23.553930000000001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0.32489449999999997</v>
      </c>
      <c r="C55" s="6">
        <v>1.6213660000000001</v>
      </c>
      <c r="D55" s="6">
        <v>3.833094</v>
      </c>
      <c r="E55" s="6">
        <v>3.4196559999999998</v>
      </c>
      <c r="F55" s="6">
        <v>1.01122</v>
      </c>
      <c r="G55" s="6">
        <v>0.70692759999999999</v>
      </c>
      <c r="H55" s="6">
        <v>0.6975768</v>
      </c>
      <c r="I55" s="6">
        <v>1.196782</v>
      </c>
      <c r="J55" s="6">
        <v>0.68869100000000005</v>
      </c>
      <c r="K55" s="6">
        <v>0.57216529999999999</v>
      </c>
      <c r="L55" s="6">
        <v>0.51326579999999999</v>
      </c>
      <c r="M55" s="6">
        <v>0.58440179999999997</v>
      </c>
      <c r="N55" s="6">
        <f>MIN(B55:M55)</f>
        <v>0.32489449999999997</v>
      </c>
    </row>
    <row r="56" spans="1:14" x14ac:dyDescent="0.25">
      <c r="A56" t="s">
        <v>19</v>
      </c>
      <c r="B56" s="6">
        <v>32.7999218</v>
      </c>
      <c r="C56" s="6">
        <v>99.94313099999998</v>
      </c>
      <c r="D56" s="6">
        <v>167.78165900000002</v>
      </c>
      <c r="E56" s="6">
        <v>223.69716200000008</v>
      </c>
      <c r="F56" s="6">
        <v>90.929560999999978</v>
      </c>
      <c r="G56" s="6">
        <v>40.710891999999994</v>
      </c>
      <c r="H56" s="6">
        <v>164.47385879999999</v>
      </c>
      <c r="I56" s="6">
        <v>146.06365900000003</v>
      </c>
      <c r="J56" s="6">
        <v>24.669543900000001</v>
      </c>
      <c r="K56" s="6">
        <v>19.339773999999998</v>
      </c>
      <c r="L56" s="6">
        <v>19.910188600000001</v>
      </c>
      <c r="M56" s="6">
        <v>35.149785799999997</v>
      </c>
      <c r="N56" s="6">
        <f>SUM(B56:M56)</f>
        <v>1065.4691369000002</v>
      </c>
    </row>
    <row r="57" spans="1:14" x14ac:dyDescent="0.25">
      <c r="A57" t="s">
        <v>0</v>
      </c>
      <c r="B57" s="6">
        <v>4.1047969999999996</v>
      </c>
      <c r="C57" s="6">
        <v>6.0007770000000002</v>
      </c>
      <c r="D57" s="6">
        <v>8.3161950000000004</v>
      </c>
      <c r="E57" s="6">
        <v>16.042629999999999</v>
      </c>
      <c r="F57" s="6">
        <v>7.6644629999999996</v>
      </c>
      <c r="G57" s="6">
        <v>3.0445540000000002</v>
      </c>
      <c r="H57" s="6">
        <v>9.4465869999999992</v>
      </c>
      <c r="I57" s="6">
        <v>10.88829</v>
      </c>
      <c r="J57" s="6">
        <v>1.137286</v>
      </c>
      <c r="K57" s="6">
        <v>0.68362699999999998</v>
      </c>
      <c r="L57" s="6">
        <v>1.084951</v>
      </c>
      <c r="M57" s="6">
        <v>2.8470939999999998</v>
      </c>
      <c r="N57" s="6">
        <f>MAX(B57:M57)</f>
        <v>16.042629999999999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0.4377451</v>
      </c>
      <c r="C59" s="6">
        <v>2.23143</v>
      </c>
      <c r="D59" s="6">
        <v>3.6090610000000001</v>
      </c>
      <c r="E59" s="6">
        <v>2.0645560000000001</v>
      </c>
      <c r="F59" s="6">
        <v>4.280316</v>
      </c>
      <c r="G59" s="6">
        <v>1.6906639999999999</v>
      </c>
      <c r="H59" s="6">
        <v>1.6666160000000001</v>
      </c>
      <c r="I59" s="6">
        <v>1.590506</v>
      </c>
      <c r="J59" s="6">
        <v>0.96024359999999997</v>
      </c>
      <c r="K59" s="6">
        <v>0.78208690000000003</v>
      </c>
      <c r="L59" s="6">
        <v>0.67487839999999999</v>
      </c>
      <c r="M59" s="6">
        <v>0.67704520000000001</v>
      </c>
      <c r="N59" s="6">
        <f>MIN(B59:M59)</f>
        <v>0.4377451</v>
      </c>
    </row>
    <row r="60" spans="1:14" x14ac:dyDescent="0.25">
      <c r="A60" t="s">
        <v>19</v>
      </c>
      <c r="B60" s="6">
        <v>27.816449300000002</v>
      </c>
      <c r="C60" s="6">
        <v>274.54684400000002</v>
      </c>
      <c r="D60" s="6">
        <v>310.59385899999995</v>
      </c>
      <c r="E60" s="6">
        <v>155.947956</v>
      </c>
      <c r="F60" s="6">
        <v>242.83117700000003</v>
      </c>
      <c r="G60" s="6">
        <v>283.42122700000004</v>
      </c>
      <c r="H60" s="6">
        <v>112.30338999999998</v>
      </c>
      <c r="I60" s="6">
        <v>136.797586</v>
      </c>
      <c r="J60" s="6">
        <v>43.806698699999998</v>
      </c>
      <c r="K60" s="6">
        <v>26.556848799999997</v>
      </c>
      <c r="L60" s="6">
        <v>22.524140800000001</v>
      </c>
      <c r="M60" s="6">
        <v>38.606734699999997</v>
      </c>
      <c r="N60" s="6">
        <f>SUM(B60:M60)</f>
        <v>1675.7529112999998</v>
      </c>
    </row>
    <row r="61" spans="1:14" x14ac:dyDescent="0.25">
      <c r="A61" t="s">
        <v>0</v>
      </c>
      <c r="B61" s="6">
        <v>3.5877340000000002</v>
      </c>
      <c r="C61" s="6">
        <v>17.764320000000001</v>
      </c>
      <c r="D61" s="6">
        <v>17.66525</v>
      </c>
      <c r="E61" s="6">
        <v>12.40016</v>
      </c>
      <c r="F61" s="6">
        <v>16.526679999999999</v>
      </c>
      <c r="G61" s="6">
        <v>20.675270000000001</v>
      </c>
      <c r="H61" s="6">
        <v>8.6481270000000006</v>
      </c>
      <c r="I61" s="6">
        <v>10.69998</v>
      </c>
      <c r="J61" s="6">
        <v>2.6957650000000002</v>
      </c>
      <c r="K61" s="6">
        <v>0.95083949999999995</v>
      </c>
      <c r="L61" s="6">
        <v>0.77791259999999995</v>
      </c>
      <c r="M61" s="6">
        <v>2.7935569999999998</v>
      </c>
      <c r="N61" s="6">
        <f>MAX(B61:M61)</f>
        <v>20.675270000000001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0.68099520000000002</v>
      </c>
      <c r="C63" s="6">
        <v>1.554986</v>
      </c>
      <c r="D63" s="6">
        <v>1.164755</v>
      </c>
      <c r="E63" s="6">
        <v>1.9068210000000001</v>
      </c>
      <c r="F63" s="6">
        <v>2.1602079999999999</v>
      </c>
      <c r="G63" s="6">
        <v>1.0442549999999999</v>
      </c>
      <c r="H63" s="6">
        <v>1.011533</v>
      </c>
      <c r="I63" s="6">
        <v>0.72656960000000004</v>
      </c>
      <c r="J63" s="6">
        <v>0.68042760000000002</v>
      </c>
      <c r="K63" s="6">
        <v>0.5733376</v>
      </c>
      <c r="L63" s="6">
        <v>0.51359049999999995</v>
      </c>
      <c r="M63" s="6">
        <v>0.46945530000000002</v>
      </c>
      <c r="N63" s="6">
        <f>MIN(B63:M63)</f>
        <v>0.46945530000000002</v>
      </c>
    </row>
    <row r="64" spans="1:14" x14ac:dyDescent="0.25">
      <c r="A64" t="s">
        <v>19</v>
      </c>
      <c r="B64" s="6">
        <v>37.9552227</v>
      </c>
      <c r="C64" s="6">
        <v>112.309544</v>
      </c>
      <c r="D64" s="6">
        <v>81.757105999999979</v>
      </c>
      <c r="E64" s="6">
        <v>258.92295799999999</v>
      </c>
      <c r="F64" s="6">
        <v>181.22258299999999</v>
      </c>
      <c r="G64" s="6">
        <v>91.940913999999992</v>
      </c>
      <c r="H64" s="6">
        <v>65.553318000000019</v>
      </c>
      <c r="I64" s="6">
        <v>27.227730899999997</v>
      </c>
      <c r="J64" s="6">
        <v>33.9540705</v>
      </c>
      <c r="K64" s="6">
        <v>19.907820299999994</v>
      </c>
      <c r="L64" s="6">
        <v>16.777602599999994</v>
      </c>
      <c r="M64" s="6">
        <v>14.912041800000001</v>
      </c>
      <c r="N64" s="6">
        <f>SUM(B64:M64)</f>
        <v>942.44091180000009</v>
      </c>
    </row>
    <row r="65" spans="1:14" x14ac:dyDescent="0.25">
      <c r="A65" t="s">
        <v>0</v>
      </c>
      <c r="B65" s="6">
        <v>4.7695699999999999</v>
      </c>
      <c r="C65" s="6">
        <v>5.7452139999999998</v>
      </c>
      <c r="D65" s="6">
        <v>6.4443469999999996</v>
      </c>
      <c r="E65" s="6">
        <v>15.843870000000001</v>
      </c>
      <c r="F65" s="6">
        <v>11.37148</v>
      </c>
      <c r="G65" s="6">
        <v>9.1555619999999998</v>
      </c>
      <c r="H65" s="6">
        <v>4.0116880000000004</v>
      </c>
      <c r="I65" s="6">
        <v>1.127437</v>
      </c>
      <c r="J65" s="6">
        <v>2.5215489999999998</v>
      </c>
      <c r="K65" s="6">
        <v>0.80411829999999995</v>
      </c>
      <c r="L65" s="6">
        <v>0.5708896</v>
      </c>
      <c r="M65" s="6">
        <v>0.5285048</v>
      </c>
      <c r="N65" s="6">
        <f>MAX(B65:M65)</f>
        <v>15.843870000000001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0.44951210000000003</v>
      </c>
      <c r="C67" s="6">
        <v>1.5148550000000001</v>
      </c>
      <c r="D67" s="6">
        <v>1.13117</v>
      </c>
      <c r="E67" s="6">
        <v>1.484775</v>
      </c>
      <c r="F67" s="6">
        <v>0.62996940000000001</v>
      </c>
      <c r="G67" s="6">
        <v>0.53731759999999995</v>
      </c>
      <c r="H67" s="6">
        <v>0.50024389999999996</v>
      </c>
      <c r="I67" s="6">
        <v>0.43139929999999999</v>
      </c>
      <c r="J67" s="6">
        <v>0.47019699999999998</v>
      </c>
      <c r="K67" s="6">
        <v>0.41985129999999998</v>
      </c>
      <c r="L67" s="6">
        <v>0.36879070000000003</v>
      </c>
      <c r="M67" s="6">
        <v>0.36119620000000002</v>
      </c>
      <c r="N67" s="6">
        <f>MIN(B67:M67)</f>
        <v>0.36119620000000002</v>
      </c>
    </row>
    <row r="68" spans="1:14" x14ac:dyDescent="0.25">
      <c r="A68" t="s">
        <v>19</v>
      </c>
      <c r="B68" s="6">
        <v>21.319854099999993</v>
      </c>
      <c r="C68" s="6">
        <v>108.55940699999998</v>
      </c>
      <c r="D68" s="6">
        <v>137.99136300000001</v>
      </c>
      <c r="E68" s="6">
        <v>90.312002000000007</v>
      </c>
      <c r="F68" s="6">
        <v>25.350709999999999</v>
      </c>
      <c r="G68" s="6">
        <v>19.269068999999998</v>
      </c>
      <c r="H68" s="6">
        <v>17.3535234</v>
      </c>
      <c r="I68" s="6">
        <v>15.063621599999999</v>
      </c>
      <c r="J68" s="6">
        <v>21.764069199999998</v>
      </c>
      <c r="K68" s="6">
        <v>15.286162400000002</v>
      </c>
      <c r="L68" s="6">
        <v>16.306198000000002</v>
      </c>
      <c r="M68" s="6">
        <v>14.747316399999997</v>
      </c>
      <c r="N68" s="6">
        <f>SUM(B68:M68)</f>
        <v>503.32329609999994</v>
      </c>
    </row>
    <row r="69" spans="1:14" x14ac:dyDescent="0.25">
      <c r="A69" t="s">
        <v>0</v>
      </c>
      <c r="B69" s="6">
        <v>2.2189130000000001</v>
      </c>
      <c r="C69" s="6">
        <v>7.9279780000000004</v>
      </c>
      <c r="D69" s="6">
        <v>11.577450000000001</v>
      </c>
      <c r="E69" s="6">
        <v>5.03653</v>
      </c>
      <c r="F69" s="6">
        <v>1.36381</v>
      </c>
      <c r="G69" s="6">
        <v>0.89626110000000003</v>
      </c>
      <c r="H69" s="6">
        <v>0.76163340000000002</v>
      </c>
      <c r="I69" s="6">
        <v>1.029639</v>
      </c>
      <c r="J69" s="6">
        <v>1.142555</v>
      </c>
      <c r="K69" s="6">
        <v>0.59917710000000002</v>
      </c>
      <c r="L69" s="6">
        <v>1.224553</v>
      </c>
      <c r="M69" s="6">
        <v>0.71042260000000002</v>
      </c>
      <c r="N69" s="6">
        <f>MAX(B69:M69)</f>
        <v>11.577450000000001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0.38388559999999999</v>
      </c>
      <c r="C71" s="6">
        <v>0.35418650000000002</v>
      </c>
      <c r="D71" s="6">
        <v>0.34942069999999997</v>
      </c>
      <c r="E71" s="6">
        <v>0.47356720000000002</v>
      </c>
      <c r="F71" s="6">
        <v>0.58549770000000001</v>
      </c>
      <c r="G71" s="6">
        <v>0.41321259999999999</v>
      </c>
      <c r="H71" s="6">
        <v>0.76138099999999997</v>
      </c>
      <c r="I71" s="6">
        <v>0.52231989999999995</v>
      </c>
      <c r="J71" s="6">
        <v>0.42218359999999999</v>
      </c>
      <c r="K71" s="6">
        <v>0.38022689999999998</v>
      </c>
      <c r="L71" s="6">
        <v>0.3393214</v>
      </c>
      <c r="M71" s="6">
        <v>0.30437140000000001</v>
      </c>
      <c r="N71" s="6">
        <f>MIN(B71:M71)</f>
        <v>0.30437140000000001</v>
      </c>
    </row>
    <row r="72" spans="1:14" x14ac:dyDescent="0.25">
      <c r="A72" t="s">
        <v>19</v>
      </c>
      <c r="B72" s="6">
        <v>30.342330799999992</v>
      </c>
      <c r="C72" s="6">
        <v>15.453400300000002</v>
      </c>
      <c r="D72" s="6">
        <v>57.306060199999997</v>
      </c>
      <c r="E72" s="6">
        <v>30.264581799999998</v>
      </c>
      <c r="F72" s="6">
        <v>35.873538199999992</v>
      </c>
      <c r="G72" s="6">
        <v>27.293513599999997</v>
      </c>
      <c r="H72" s="6">
        <v>45.542542499999996</v>
      </c>
      <c r="I72" s="6">
        <v>70.300094700000002</v>
      </c>
      <c r="J72" s="6">
        <v>22.2898663</v>
      </c>
      <c r="K72" s="6">
        <v>15.081496899999996</v>
      </c>
      <c r="L72" s="6">
        <v>11.3821952</v>
      </c>
      <c r="M72" s="6">
        <v>9.8832446000000012</v>
      </c>
      <c r="N72" s="6">
        <f>SUM(B72:M72)</f>
        <v>371.0128651</v>
      </c>
    </row>
    <row r="73" spans="1:14" x14ac:dyDescent="0.25">
      <c r="A73" t="s">
        <v>0</v>
      </c>
      <c r="B73" s="6">
        <v>2.4301949999999999</v>
      </c>
      <c r="C73" s="6">
        <v>1.0206230000000001</v>
      </c>
      <c r="D73" s="6">
        <v>3.715792</v>
      </c>
      <c r="E73" s="6">
        <v>2.126093</v>
      </c>
      <c r="F73" s="6">
        <v>2.490637</v>
      </c>
      <c r="G73" s="6">
        <v>2.659268</v>
      </c>
      <c r="H73" s="6">
        <v>2.9188990000000001</v>
      </c>
      <c r="I73" s="6">
        <v>7.2981699999999998</v>
      </c>
      <c r="J73" s="6">
        <v>1.8421799999999999</v>
      </c>
      <c r="K73" s="6">
        <v>0.80062219999999995</v>
      </c>
      <c r="L73" s="6">
        <v>0.42296869999999998</v>
      </c>
      <c r="M73" s="6">
        <v>0.44999990000000001</v>
      </c>
      <c r="N73" s="6">
        <f>MAX(B73:M73)</f>
        <v>7.2981699999999998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0.34330559999999999</v>
      </c>
      <c r="C75" s="6">
        <v>0.30603059999999999</v>
      </c>
      <c r="D75" s="6">
        <v>0.75279390000000002</v>
      </c>
      <c r="E75" s="6">
        <v>1.310452</v>
      </c>
      <c r="F75" s="6">
        <v>0.64481929999999998</v>
      </c>
      <c r="G75" s="6">
        <v>0.55715130000000002</v>
      </c>
      <c r="H75" s="6">
        <v>1.107898</v>
      </c>
      <c r="I75" s="6">
        <v>0.62821300000000002</v>
      </c>
      <c r="J75" s="6">
        <v>0.49124620000000002</v>
      </c>
      <c r="K75" s="6">
        <v>0.41088180000000002</v>
      </c>
      <c r="L75" s="6">
        <v>0.363533</v>
      </c>
      <c r="M75" s="6">
        <v>0.3387444</v>
      </c>
      <c r="N75" s="6">
        <f>MIN(B75:M75)</f>
        <v>0.30603059999999999</v>
      </c>
    </row>
    <row r="76" spans="1:14" x14ac:dyDescent="0.25">
      <c r="A76" t="s">
        <v>19</v>
      </c>
      <c r="B76" s="6">
        <v>23.770849100000003</v>
      </c>
      <c r="C76" s="6">
        <v>15.989117499999999</v>
      </c>
      <c r="D76" s="6">
        <v>252.7626123</v>
      </c>
      <c r="E76" s="6">
        <v>110.30521699999998</v>
      </c>
      <c r="F76" s="6">
        <v>41.428317200000016</v>
      </c>
      <c r="G76" s="6">
        <v>27.421194400000001</v>
      </c>
      <c r="H76" s="6">
        <v>95.958207999999985</v>
      </c>
      <c r="I76" s="6">
        <v>75.695702699999984</v>
      </c>
      <c r="J76" s="6">
        <v>21.312283799999996</v>
      </c>
      <c r="K76" s="6">
        <v>13.749285600000002</v>
      </c>
      <c r="L76" s="6">
        <v>11.967924900000002</v>
      </c>
      <c r="M76" s="6">
        <v>13.353830899999998</v>
      </c>
      <c r="N76" s="6">
        <f>SUM(B76:M76)</f>
        <v>703.71454340000003</v>
      </c>
    </row>
    <row r="77" spans="1:14" x14ac:dyDescent="0.25">
      <c r="A77" t="s">
        <v>0</v>
      </c>
      <c r="B77" s="6">
        <v>2.1988300000000001</v>
      </c>
      <c r="C77" s="6">
        <v>1.0807</v>
      </c>
      <c r="D77" s="6">
        <v>19.804849999999998</v>
      </c>
      <c r="E77" s="6">
        <v>7.6617280000000001</v>
      </c>
      <c r="F77" s="6">
        <v>4.1543150000000004</v>
      </c>
      <c r="G77" s="6">
        <v>1.7296229999999999</v>
      </c>
      <c r="H77" s="6">
        <v>6.3733310000000003</v>
      </c>
      <c r="I77" s="6">
        <v>7.693746</v>
      </c>
      <c r="J77" s="6">
        <v>1.3073779999999999</v>
      </c>
      <c r="K77" s="6">
        <v>0.48661969999999999</v>
      </c>
      <c r="L77" s="6">
        <v>0.40904469999999998</v>
      </c>
      <c r="M77" s="6">
        <v>0.82789089999999999</v>
      </c>
      <c r="N77" s="6">
        <f>MAX(B77:M77)</f>
        <v>19.804849999999998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0.3313912</v>
      </c>
      <c r="C79" s="6">
        <v>0.86061600000000005</v>
      </c>
      <c r="D79" s="6">
        <v>4.2695020000000001</v>
      </c>
      <c r="E79" s="6">
        <v>10.300269999999999</v>
      </c>
      <c r="F79" s="6">
        <v>3.5054669999999999</v>
      </c>
      <c r="G79" s="6">
        <v>1.370595</v>
      </c>
      <c r="H79" s="6">
        <v>1.0824309999999999</v>
      </c>
      <c r="I79" s="6">
        <v>0.77740160000000003</v>
      </c>
      <c r="J79" s="6">
        <v>0.70621560000000005</v>
      </c>
      <c r="K79" s="6">
        <v>0.55684750000000005</v>
      </c>
      <c r="L79" s="6">
        <v>0.48716150000000003</v>
      </c>
      <c r="M79" s="6">
        <v>0.45090999999999998</v>
      </c>
      <c r="N79" s="6">
        <f>MIN(B79:M79)</f>
        <v>0.3313912</v>
      </c>
    </row>
    <row r="80" spans="1:14" x14ac:dyDescent="0.25">
      <c r="A80" t="s">
        <v>19</v>
      </c>
      <c r="B80" s="6">
        <v>14.520360100000001</v>
      </c>
      <c r="C80" s="6">
        <v>91.185768800000005</v>
      </c>
      <c r="D80" s="6">
        <v>257.76527300000004</v>
      </c>
      <c r="E80" s="6">
        <v>423.56055000000009</v>
      </c>
      <c r="F80" s="6">
        <v>255.60002399999999</v>
      </c>
      <c r="G80" s="6">
        <v>81.857039999999998</v>
      </c>
      <c r="H80" s="6">
        <v>48.799547000000011</v>
      </c>
      <c r="I80" s="6">
        <v>34.751544699999997</v>
      </c>
      <c r="J80" s="6">
        <v>31.011362699999999</v>
      </c>
      <c r="K80" s="6">
        <v>18.900227000000001</v>
      </c>
      <c r="L80" s="6">
        <v>16.117758500000001</v>
      </c>
      <c r="M80" s="6">
        <v>24.776337700000006</v>
      </c>
      <c r="N80" s="6">
        <f>SUM(B80:M80)</f>
        <v>1298.8457935000008</v>
      </c>
    </row>
    <row r="81" spans="1:14" x14ac:dyDescent="0.25">
      <c r="A81" t="s">
        <v>0</v>
      </c>
      <c r="B81" s="6">
        <v>1.7439819999999999</v>
      </c>
      <c r="C81" s="6">
        <v>12.875220000000001</v>
      </c>
      <c r="D81" s="6">
        <v>18.510439999999999</v>
      </c>
      <c r="E81" s="6">
        <v>17.256710000000002</v>
      </c>
      <c r="F81" s="6">
        <v>17.75807</v>
      </c>
      <c r="G81" s="6">
        <v>7.1214269999999997</v>
      </c>
      <c r="H81" s="6">
        <v>2.8497499999999998</v>
      </c>
      <c r="I81" s="6">
        <v>1.914928</v>
      </c>
      <c r="J81" s="6">
        <v>1.8968419999999999</v>
      </c>
      <c r="K81" s="6">
        <v>0.69439260000000003</v>
      </c>
      <c r="L81" s="6">
        <v>0.55567149999999998</v>
      </c>
      <c r="M81" s="6">
        <v>2.4936799999999999</v>
      </c>
      <c r="N81" s="6">
        <f>MAX(B81:M81)</f>
        <v>18.510439999999999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0.75980320000000001</v>
      </c>
      <c r="C83" s="6">
        <v>1.5812999999999999</v>
      </c>
      <c r="D83" s="6">
        <v>4.1382859999999999</v>
      </c>
      <c r="E83" s="6">
        <v>1.053796</v>
      </c>
      <c r="F83" s="6">
        <v>0.83247059999999995</v>
      </c>
      <c r="G83" s="6">
        <v>0.64038070000000002</v>
      </c>
      <c r="H83" s="6">
        <v>0.5666407</v>
      </c>
      <c r="I83" s="6">
        <v>0.64828470000000005</v>
      </c>
      <c r="J83" s="6">
        <v>0.47092699999999998</v>
      </c>
      <c r="K83" s="6">
        <v>0.41605399999999998</v>
      </c>
      <c r="L83" s="6">
        <v>0.38015549999999998</v>
      </c>
      <c r="M83" s="6">
        <v>0.35232829999999998</v>
      </c>
      <c r="N83" s="6">
        <f>MIN(B83:M83)</f>
        <v>0.35232829999999998</v>
      </c>
    </row>
    <row r="84" spans="1:14" x14ac:dyDescent="0.25">
      <c r="A84" t="s">
        <v>19</v>
      </c>
      <c r="B84" s="6">
        <v>61.605172499999988</v>
      </c>
      <c r="C84" s="6">
        <v>106.39633699999999</v>
      </c>
      <c r="D84" s="6">
        <v>281.99373400000002</v>
      </c>
      <c r="E84" s="6">
        <v>73.615226000000007</v>
      </c>
      <c r="F84" s="6">
        <v>37.493300900000001</v>
      </c>
      <c r="G84" s="6">
        <v>24.580142400000003</v>
      </c>
      <c r="H84" s="6">
        <v>23.558550799999999</v>
      </c>
      <c r="I84" s="6">
        <v>58.889867900000013</v>
      </c>
      <c r="J84" s="6">
        <v>17.530670799999999</v>
      </c>
      <c r="K84" s="6">
        <v>13.643354900000002</v>
      </c>
      <c r="L84" s="6">
        <v>12.282548200000003</v>
      </c>
      <c r="M84" s="6">
        <v>11.762773999999997</v>
      </c>
      <c r="N84" s="6">
        <f>SUM(B84:M84)</f>
        <v>723.35167940000008</v>
      </c>
    </row>
    <row r="85" spans="1:14" x14ac:dyDescent="0.25">
      <c r="A85" t="s">
        <v>0</v>
      </c>
      <c r="B85" s="6">
        <v>6.1596469999999997</v>
      </c>
      <c r="C85" s="6">
        <v>6.0274700000000001</v>
      </c>
      <c r="D85" s="6">
        <v>15.541510000000001</v>
      </c>
      <c r="E85" s="6">
        <v>5.4618219999999997</v>
      </c>
      <c r="F85" s="6">
        <v>1.9453560000000001</v>
      </c>
      <c r="G85" s="6">
        <v>1.220666</v>
      </c>
      <c r="H85" s="6">
        <v>1.330468</v>
      </c>
      <c r="I85" s="6">
        <v>4.3784070000000002</v>
      </c>
      <c r="J85" s="6">
        <v>0.92053430000000003</v>
      </c>
      <c r="K85" s="6">
        <v>0.46866970000000002</v>
      </c>
      <c r="L85" s="6">
        <v>0.41472059999999999</v>
      </c>
      <c r="M85" s="6">
        <v>0.49164819999999998</v>
      </c>
      <c r="N85" s="6">
        <f>MAX(B85:M85)</f>
        <v>15.541510000000001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0.33771430000000002</v>
      </c>
      <c r="C87" s="6">
        <v>1.4209879999999999</v>
      </c>
      <c r="D87" s="6">
        <v>2.642671</v>
      </c>
      <c r="E87" s="6">
        <v>2.7452999999999999</v>
      </c>
      <c r="F87" s="6">
        <v>0.99902950000000001</v>
      </c>
      <c r="G87" s="6">
        <v>0.84173659999999995</v>
      </c>
      <c r="H87" s="6">
        <v>1.274373</v>
      </c>
      <c r="I87" s="6">
        <v>0.86264540000000001</v>
      </c>
      <c r="J87" s="6">
        <v>0.66567549999999998</v>
      </c>
      <c r="K87" s="6">
        <v>0.55391749999999995</v>
      </c>
      <c r="L87" s="6">
        <v>0.4870234</v>
      </c>
      <c r="M87" s="6">
        <v>0.47369240000000001</v>
      </c>
      <c r="N87" s="6">
        <f>MIN(B87:M87)</f>
        <v>0.33771430000000002</v>
      </c>
    </row>
    <row r="88" spans="1:14" x14ac:dyDescent="0.25">
      <c r="A88" t="s">
        <v>19</v>
      </c>
      <c r="B88" s="6">
        <v>26.1223423</v>
      </c>
      <c r="C88" s="6">
        <v>141.16481000000005</v>
      </c>
      <c r="D88" s="6">
        <v>222.09733299999996</v>
      </c>
      <c r="E88" s="6">
        <v>191.11811299999994</v>
      </c>
      <c r="F88" s="6">
        <v>96.34723750000002</v>
      </c>
      <c r="G88" s="6">
        <v>163.19886770000002</v>
      </c>
      <c r="H88" s="6">
        <v>106.62358300000001</v>
      </c>
      <c r="I88" s="6">
        <v>46.329837699999992</v>
      </c>
      <c r="J88" s="6">
        <v>33.475102800000002</v>
      </c>
      <c r="K88" s="6">
        <v>18.596769399999999</v>
      </c>
      <c r="L88" s="6">
        <v>16.081653199999998</v>
      </c>
      <c r="M88" s="6">
        <v>19.502401999999996</v>
      </c>
      <c r="N88" s="6">
        <f>SUM(B88:M88)</f>
        <v>1080.6580516000001</v>
      </c>
    </row>
    <row r="89" spans="1:14" x14ac:dyDescent="0.25">
      <c r="A89" t="s">
        <v>0</v>
      </c>
      <c r="B89" s="6">
        <v>2.3532790000000001</v>
      </c>
      <c r="C89" s="6">
        <v>10.6585</v>
      </c>
      <c r="D89" s="6">
        <v>16.52684</v>
      </c>
      <c r="E89" s="6">
        <v>10.747680000000001</v>
      </c>
      <c r="F89" s="6">
        <v>9.3214349999999992</v>
      </c>
      <c r="G89" s="6">
        <v>15.777810000000001</v>
      </c>
      <c r="H89" s="6">
        <v>10.373849999999999</v>
      </c>
      <c r="I89" s="6">
        <v>2.4545080000000001</v>
      </c>
      <c r="J89" s="6">
        <v>2.3761679999999998</v>
      </c>
      <c r="K89" s="6">
        <v>0.65942149999999999</v>
      </c>
      <c r="L89" s="6">
        <v>0.55139450000000001</v>
      </c>
      <c r="M89" s="6">
        <v>1.0893409999999999</v>
      </c>
      <c r="N89" s="6">
        <f>MAX(B89:M89)</f>
        <v>16.52684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0.57232799999999995</v>
      </c>
      <c r="C91" s="6">
        <v>1.0391060000000001</v>
      </c>
      <c r="D91" s="6">
        <v>2.2108479999999999</v>
      </c>
      <c r="E91" s="6">
        <v>1.9756739999999999</v>
      </c>
      <c r="F91" s="6">
        <v>1.1450469999999999</v>
      </c>
      <c r="G91" s="6">
        <v>0.83717379999999997</v>
      </c>
      <c r="H91" s="6">
        <v>2.4051200000000001</v>
      </c>
      <c r="I91" s="6">
        <v>1.0317190000000001</v>
      </c>
      <c r="J91" s="6">
        <v>0.71599409999999997</v>
      </c>
      <c r="K91" s="6">
        <v>0.6166336</v>
      </c>
      <c r="L91" s="6">
        <v>0.54340460000000002</v>
      </c>
      <c r="M91" s="6">
        <v>0.52398929999999999</v>
      </c>
      <c r="N91" s="6">
        <f>MIN(B91:M91)</f>
        <v>0.52398929999999999</v>
      </c>
    </row>
    <row r="92" spans="1:14" x14ac:dyDescent="0.25">
      <c r="A92" t="s">
        <v>19</v>
      </c>
      <c r="B92" s="6">
        <v>35.245148099999994</v>
      </c>
      <c r="C92" s="6">
        <v>49.621555000000001</v>
      </c>
      <c r="D92" s="6">
        <v>306.05015300000002</v>
      </c>
      <c r="E92" s="6">
        <v>127.471655</v>
      </c>
      <c r="F92" s="6">
        <v>96.978094000000027</v>
      </c>
      <c r="G92" s="6">
        <v>147.64937490000003</v>
      </c>
      <c r="H92" s="6">
        <v>149.13880699999999</v>
      </c>
      <c r="I92" s="6">
        <v>55.948338</v>
      </c>
      <c r="J92" s="6">
        <v>26.4117642</v>
      </c>
      <c r="K92" s="6">
        <v>32.03646839999999</v>
      </c>
      <c r="L92" s="6">
        <v>19.238983099999995</v>
      </c>
      <c r="M92" s="6">
        <v>26.1004735</v>
      </c>
      <c r="N92" s="6">
        <f>SUM(B92:M92)</f>
        <v>1071.8908141999998</v>
      </c>
    </row>
    <row r="93" spans="1:14" x14ac:dyDescent="0.25">
      <c r="A93" t="s">
        <v>0</v>
      </c>
      <c r="B93" s="6">
        <v>2.277263</v>
      </c>
      <c r="C93" s="6">
        <v>3.2736230000000002</v>
      </c>
      <c r="D93" s="6">
        <v>18.38599</v>
      </c>
      <c r="E93" s="6">
        <v>8.4448419999999995</v>
      </c>
      <c r="F93" s="6">
        <v>6.7786239999999998</v>
      </c>
      <c r="G93" s="6">
        <v>13.42817</v>
      </c>
      <c r="H93" s="6">
        <v>11.280860000000001</v>
      </c>
      <c r="I93" s="6">
        <v>2.6378550000000001</v>
      </c>
      <c r="J93" s="6">
        <v>1.259692</v>
      </c>
      <c r="K93" s="6">
        <v>2.053159</v>
      </c>
      <c r="L93" s="6">
        <v>0.97618830000000001</v>
      </c>
      <c r="M93" s="6">
        <v>1.6146020000000001</v>
      </c>
      <c r="N93" s="6">
        <f>MAX(B93:M93)</f>
        <v>18.38599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0.47826800000000003</v>
      </c>
      <c r="C95" s="6">
        <v>0.52182059999999997</v>
      </c>
      <c r="D95" s="6">
        <v>1.6599139999999999</v>
      </c>
      <c r="E95" s="6">
        <v>1.5378970000000001</v>
      </c>
      <c r="F95" s="6">
        <v>0.91292980000000001</v>
      </c>
      <c r="G95" s="6">
        <v>0.83557510000000002</v>
      </c>
      <c r="H95" s="6">
        <v>0.76471909999999998</v>
      </c>
      <c r="I95" s="6">
        <v>0.82560339999999999</v>
      </c>
      <c r="J95" s="6">
        <v>0.53824830000000001</v>
      </c>
      <c r="K95" s="6">
        <v>0.48470259999999998</v>
      </c>
      <c r="L95" s="6">
        <v>0.42593700000000001</v>
      </c>
      <c r="M95" s="6">
        <v>0.38724399999999998</v>
      </c>
      <c r="N95" s="6">
        <f>MIN(B95:M95)</f>
        <v>0.38724399999999998</v>
      </c>
    </row>
    <row r="96" spans="1:14" x14ac:dyDescent="0.25">
      <c r="A96" t="s">
        <v>19</v>
      </c>
      <c r="B96" s="6">
        <v>19.2351584</v>
      </c>
      <c r="C96" s="6">
        <v>81.319673899999984</v>
      </c>
      <c r="D96" s="6">
        <v>110.70167300000001</v>
      </c>
      <c r="E96" s="6">
        <v>103.36121799999999</v>
      </c>
      <c r="F96" s="6">
        <v>85.096289600000006</v>
      </c>
      <c r="G96" s="6">
        <v>76.620286100000001</v>
      </c>
      <c r="H96" s="6">
        <v>91.929035899999988</v>
      </c>
      <c r="I96" s="6">
        <v>52.460780799999995</v>
      </c>
      <c r="J96" s="6">
        <v>20.084832399999993</v>
      </c>
      <c r="K96" s="6">
        <v>19.093262800000005</v>
      </c>
      <c r="L96" s="6">
        <v>14.548741099999997</v>
      </c>
      <c r="M96" s="6">
        <v>12.324595499999997</v>
      </c>
      <c r="N96" s="6">
        <f>SUM(B96:M96)</f>
        <v>686.77554750000002</v>
      </c>
    </row>
    <row r="97" spans="1:14" x14ac:dyDescent="0.25">
      <c r="A97" t="s">
        <v>0</v>
      </c>
      <c r="B97" s="6">
        <v>0.94102439999999998</v>
      </c>
      <c r="C97" s="6">
        <v>10.6214</v>
      </c>
      <c r="D97" s="6">
        <v>8.8088470000000001</v>
      </c>
      <c r="E97" s="6">
        <v>5.1799530000000003</v>
      </c>
      <c r="F97" s="6">
        <v>7.2641920000000004</v>
      </c>
      <c r="G97" s="6">
        <v>5.1328449999999997</v>
      </c>
      <c r="H97" s="6">
        <v>9.1869639999999997</v>
      </c>
      <c r="I97" s="6">
        <v>3.8297659999999998</v>
      </c>
      <c r="J97" s="6">
        <v>1.0442199999999999</v>
      </c>
      <c r="K97" s="6">
        <v>0.96729430000000005</v>
      </c>
      <c r="L97" s="6">
        <v>0.54147219999999996</v>
      </c>
      <c r="M97" s="6">
        <v>0.59004800000000002</v>
      </c>
      <c r="N97" s="6">
        <f>MAX(B97:M97)</f>
        <v>10.6214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0.41743390000000002</v>
      </c>
      <c r="C99" s="6">
        <v>2.2204999999999999</v>
      </c>
      <c r="D99" s="6">
        <v>2.8368660000000001</v>
      </c>
      <c r="E99" s="6">
        <v>6.5854759999999999</v>
      </c>
      <c r="F99" s="6">
        <v>1.3223640000000001</v>
      </c>
      <c r="G99" s="6">
        <v>1.468127</v>
      </c>
      <c r="H99" s="6">
        <v>1.0410349999999999</v>
      </c>
      <c r="I99" s="6">
        <v>0.9028254</v>
      </c>
      <c r="J99" s="6">
        <v>0.64764580000000005</v>
      </c>
      <c r="K99" s="6">
        <v>0.56968920000000001</v>
      </c>
      <c r="L99" s="6">
        <v>0.50299819999999995</v>
      </c>
      <c r="M99" s="6">
        <v>0.48598419999999998</v>
      </c>
      <c r="N99" s="6">
        <f>MIN(B99:M99)</f>
        <v>0.41743390000000002</v>
      </c>
    </row>
    <row r="100" spans="1:14" x14ac:dyDescent="0.25">
      <c r="A100" t="s">
        <v>19</v>
      </c>
      <c r="B100" s="6">
        <v>33.601371100000001</v>
      </c>
      <c r="C100" s="6">
        <v>101.46698300000001</v>
      </c>
      <c r="D100" s="6">
        <v>280.294062</v>
      </c>
      <c r="E100" s="6">
        <v>433.45276400000012</v>
      </c>
      <c r="F100" s="6">
        <v>93.405132999999978</v>
      </c>
      <c r="G100" s="6">
        <v>94.57040099999999</v>
      </c>
      <c r="H100" s="6">
        <v>71.454509000000016</v>
      </c>
      <c r="I100" s="6">
        <v>35.778948499999998</v>
      </c>
      <c r="J100" s="6">
        <v>21.754204300000001</v>
      </c>
      <c r="K100" s="6">
        <v>20.718425700000001</v>
      </c>
      <c r="L100" s="6">
        <v>16.482703100000002</v>
      </c>
      <c r="M100" s="6">
        <v>36.333371299999996</v>
      </c>
      <c r="N100" s="6">
        <f>SUM(B100:M100)</f>
        <v>1239.312876</v>
      </c>
    </row>
    <row r="101" spans="1:14" x14ac:dyDescent="0.25">
      <c r="A101" t="s">
        <v>0</v>
      </c>
      <c r="B101" s="6">
        <v>4.0819159999999997</v>
      </c>
      <c r="C101" s="6">
        <v>9.7144910000000007</v>
      </c>
      <c r="D101" s="6">
        <v>17.34919</v>
      </c>
      <c r="E101" s="6">
        <v>19.282879999999999</v>
      </c>
      <c r="F101" s="6">
        <v>7.1751269999999998</v>
      </c>
      <c r="G101" s="6">
        <v>7.7843689999999999</v>
      </c>
      <c r="H101" s="6">
        <v>5.6677900000000001</v>
      </c>
      <c r="I101" s="6">
        <v>1.5126710000000001</v>
      </c>
      <c r="J101" s="6">
        <v>0.87705460000000002</v>
      </c>
      <c r="K101" s="6">
        <v>0.91128220000000004</v>
      </c>
      <c r="L101" s="6">
        <v>0.56653370000000003</v>
      </c>
      <c r="M101" s="6">
        <v>3.387677</v>
      </c>
      <c r="N101" s="6">
        <f>MAX(B101:M101)</f>
        <v>19.282879999999999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0.74574339999999995</v>
      </c>
      <c r="C103" s="6">
        <v>0.4999768</v>
      </c>
      <c r="D103" s="6">
        <v>1.570827</v>
      </c>
      <c r="E103" s="6">
        <v>4.5086389999999996</v>
      </c>
      <c r="F103" s="6">
        <v>1.3455429999999999</v>
      </c>
      <c r="G103" s="6">
        <v>1.140949</v>
      </c>
      <c r="H103" s="6">
        <v>1.0083759999999999</v>
      </c>
      <c r="I103" s="6">
        <v>0.82707399999999998</v>
      </c>
      <c r="J103" s="6">
        <v>0.63715619999999995</v>
      </c>
      <c r="K103" s="6">
        <v>0.54922360000000003</v>
      </c>
      <c r="L103" s="6">
        <v>0.50495789999999996</v>
      </c>
      <c r="M103" s="6">
        <v>0.4937629</v>
      </c>
      <c r="N103" s="6">
        <f>MIN(B103:M103)</f>
        <v>0.4937629</v>
      </c>
    </row>
    <row r="104" spans="1:14" x14ac:dyDescent="0.25">
      <c r="A104" t="s">
        <v>19</v>
      </c>
      <c r="B104" s="6">
        <v>29.964169900000005</v>
      </c>
      <c r="C104" s="6">
        <v>43.808013099999997</v>
      </c>
      <c r="D104" s="6">
        <v>142.67920000000004</v>
      </c>
      <c r="E104" s="6">
        <v>401.70930699999997</v>
      </c>
      <c r="F104" s="6">
        <v>144.226337</v>
      </c>
      <c r="G104" s="6">
        <v>100.69694400000002</v>
      </c>
      <c r="H104" s="6">
        <v>47.640326999999992</v>
      </c>
      <c r="I104" s="6">
        <v>31.859483100000002</v>
      </c>
      <c r="J104" s="6">
        <v>26.396194600000001</v>
      </c>
      <c r="K104" s="6">
        <v>18.411765299999999</v>
      </c>
      <c r="L104" s="6">
        <v>16.592892000000003</v>
      </c>
      <c r="M104" s="6">
        <v>52.823390000000003</v>
      </c>
      <c r="N104" s="6">
        <f>SUM(B104:M104)</f>
        <v>1056.808023</v>
      </c>
    </row>
    <row r="105" spans="1:14" x14ac:dyDescent="0.25">
      <c r="A105" t="s">
        <v>0</v>
      </c>
      <c r="B105" s="6">
        <v>1.360101</v>
      </c>
      <c r="C105" s="6">
        <v>3.7066599999999998</v>
      </c>
      <c r="D105" s="6">
        <v>8.6859459999999995</v>
      </c>
      <c r="E105" s="6">
        <v>21.53978</v>
      </c>
      <c r="F105" s="6">
        <v>12.933109999999999</v>
      </c>
      <c r="G105" s="6">
        <v>10.74836</v>
      </c>
      <c r="H105" s="6">
        <v>3.0193660000000002</v>
      </c>
      <c r="I105" s="6">
        <v>1.7117990000000001</v>
      </c>
      <c r="J105" s="6">
        <v>1.5841209999999999</v>
      </c>
      <c r="K105" s="6">
        <v>0.64419669999999996</v>
      </c>
      <c r="L105" s="6">
        <v>0.63136890000000001</v>
      </c>
      <c r="M105" s="6">
        <v>4.1893479999999998</v>
      </c>
      <c r="N105" s="6">
        <f>MAX(B105:M105)</f>
        <v>21.53978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1.9246669999999999</v>
      </c>
      <c r="C107" s="6">
        <v>2.2198989999999998</v>
      </c>
      <c r="D107" s="6">
        <v>1.455616</v>
      </c>
      <c r="E107" s="6">
        <v>1.2922579999999999</v>
      </c>
      <c r="F107" s="6">
        <v>0.98800730000000003</v>
      </c>
      <c r="G107" s="6">
        <v>0.72156109999999996</v>
      </c>
      <c r="H107" s="6">
        <v>1.1149260000000001</v>
      </c>
      <c r="I107" s="6">
        <v>0.74454529999999997</v>
      </c>
      <c r="J107" s="6">
        <v>0.58584320000000001</v>
      </c>
      <c r="K107" s="6">
        <v>0.51424530000000002</v>
      </c>
      <c r="L107" s="6">
        <v>0.46526640000000002</v>
      </c>
      <c r="M107" s="6">
        <v>0.43262070000000002</v>
      </c>
      <c r="N107" s="6">
        <f>MIN(B107:M107)</f>
        <v>0.43262070000000002</v>
      </c>
    </row>
    <row r="108" spans="1:14" x14ac:dyDescent="0.25">
      <c r="A108" t="s">
        <v>19</v>
      </c>
      <c r="B108" s="6">
        <v>114.18184300000001</v>
      </c>
      <c r="C108" s="6">
        <v>183.27005900000003</v>
      </c>
      <c r="D108" s="6">
        <v>182.48799299999996</v>
      </c>
      <c r="E108" s="6">
        <v>114.61227300000002</v>
      </c>
      <c r="F108" s="6">
        <v>55.911791300000012</v>
      </c>
      <c r="G108" s="6">
        <v>30.628234399999993</v>
      </c>
      <c r="H108" s="6">
        <v>150.32754600000004</v>
      </c>
      <c r="I108" s="6">
        <v>34.3454032</v>
      </c>
      <c r="J108" s="6">
        <v>20.145841799999996</v>
      </c>
      <c r="K108" s="6">
        <v>16.940688099999999</v>
      </c>
      <c r="L108" s="6">
        <v>15.104721000000001</v>
      </c>
      <c r="M108" s="6">
        <v>16.338604100000005</v>
      </c>
      <c r="N108" s="6">
        <f>SUM(B108:M108)</f>
        <v>934.2949979</v>
      </c>
    </row>
    <row r="109" spans="1:14" x14ac:dyDescent="0.25">
      <c r="A109" t="s">
        <v>0</v>
      </c>
      <c r="B109" s="6">
        <v>6.0802930000000002</v>
      </c>
      <c r="C109" s="6">
        <v>9.8680070000000004</v>
      </c>
      <c r="D109" s="6">
        <v>11.226610000000001</v>
      </c>
      <c r="E109" s="6">
        <v>7.7533380000000003</v>
      </c>
      <c r="F109" s="6">
        <v>4.746556</v>
      </c>
      <c r="G109" s="6">
        <v>4.0923109999999996</v>
      </c>
      <c r="H109" s="6">
        <v>10.296060000000001</v>
      </c>
      <c r="I109" s="6">
        <v>1.9068320000000001</v>
      </c>
      <c r="J109" s="6">
        <v>0.87680469999999999</v>
      </c>
      <c r="K109" s="6">
        <v>0.58294590000000002</v>
      </c>
      <c r="L109" s="6">
        <v>0.51235120000000001</v>
      </c>
      <c r="M109" s="6">
        <v>1.3359019999999999</v>
      </c>
      <c r="N109" s="6">
        <f>MAX(B109:M109)</f>
        <v>11.226610000000001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0.78624579999999999</v>
      </c>
      <c r="C111" s="6">
        <v>3.5692520000000001</v>
      </c>
      <c r="D111" s="6">
        <v>1.0086550000000001</v>
      </c>
      <c r="E111" s="6">
        <v>1.032233</v>
      </c>
      <c r="F111" s="6">
        <v>0.64670459999999996</v>
      </c>
      <c r="G111" s="6">
        <v>0.61128210000000005</v>
      </c>
      <c r="H111" s="6">
        <v>0.79335979999999995</v>
      </c>
      <c r="I111" s="6">
        <v>0.8633094</v>
      </c>
      <c r="J111" s="6">
        <v>0.77535569999999998</v>
      </c>
      <c r="K111" s="6">
        <v>0.55851640000000002</v>
      </c>
      <c r="L111" s="6">
        <v>0.4943862</v>
      </c>
      <c r="M111" s="6">
        <v>0.44018980000000002</v>
      </c>
      <c r="N111" s="6">
        <f>MIN(B111:M111)</f>
        <v>0.44018980000000002</v>
      </c>
    </row>
    <row r="112" spans="1:14" x14ac:dyDescent="0.25">
      <c r="A112" t="s">
        <v>19</v>
      </c>
      <c r="B112" s="6">
        <v>99.675364200000004</v>
      </c>
      <c r="C112" s="6">
        <v>159.193173</v>
      </c>
      <c r="D112" s="6">
        <v>99.674423999999988</v>
      </c>
      <c r="E112" s="6">
        <v>119.31415000000001</v>
      </c>
      <c r="F112" s="6">
        <v>23.214962499999999</v>
      </c>
      <c r="G112" s="6">
        <v>54.057327300000004</v>
      </c>
      <c r="H112" s="6">
        <v>75.97442740000001</v>
      </c>
      <c r="I112" s="6">
        <v>84.160598500000006</v>
      </c>
      <c r="J112" s="6">
        <v>86.655874400000016</v>
      </c>
      <c r="K112" s="6">
        <v>19.863584700000001</v>
      </c>
      <c r="L112" s="6">
        <v>16.227888099999998</v>
      </c>
      <c r="M112" s="6">
        <v>14.100767500000002</v>
      </c>
      <c r="N112" s="6">
        <f>SUM(B112:M112)</f>
        <v>852.11254159999999</v>
      </c>
    </row>
    <row r="113" spans="1:14" x14ac:dyDescent="0.25">
      <c r="A113" t="s">
        <v>0</v>
      </c>
      <c r="B113" s="6">
        <v>6.7808039999999998</v>
      </c>
      <c r="C113" s="6">
        <v>8.1644349999999992</v>
      </c>
      <c r="D113" s="6">
        <v>10.325150000000001</v>
      </c>
      <c r="E113" s="6">
        <v>11.58549</v>
      </c>
      <c r="F113" s="6">
        <v>1.3222989999999999</v>
      </c>
      <c r="G113" s="6">
        <v>4.8242440000000002</v>
      </c>
      <c r="H113" s="6">
        <v>8.5880120000000009</v>
      </c>
      <c r="I113" s="6">
        <v>8.376557</v>
      </c>
      <c r="J113" s="6">
        <v>7.4041610000000002</v>
      </c>
      <c r="K113" s="6">
        <v>0.75335510000000006</v>
      </c>
      <c r="L113" s="6">
        <v>0.55572129999999997</v>
      </c>
      <c r="M113" s="6">
        <v>0.52106339999999995</v>
      </c>
      <c r="N113" s="6">
        <f>MAX(B113:M113)</f>
        <v>11.58549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0.42004809999999998</v>
      </c>
      <c r="C115" s="6">
        <v>1.024116</v>
      </c>
      <c r="D115" s="6">
        <v>3.8195389999999998</v>
      </c>
      <c r="E115" s="6">
        <v>1.8696870000000001</v>
      </c>
      <c r="F115" s="6">
        <v>15.925470000000001</v>
      </c>
      <c r="G115" s="6">
        <v>3.6344069999999999</v>
      </c>
      <c r="H115" s="6">
        <v>2.4165390000000002</v>
      </c>
      <c r="I115" s="6">
        <v>1.144836</v>
      </c>
      <c r="J115" s="6">
        <v>1.0343020000000001</v>
      </c>
      <c r="K115" s="6">
        <v>0.81114039999999998</v>
      </c>
      <c r="L115" s="6">
        <v>0.73762819999999996</v>
      </c>
      <c r="M115" s="6">
        <v>0.68564119999999995</v>
      </c>
      <c r="N115" s="6">
        <f>MIN(B115:M115)</f>
        <v>0.42004809999999998</v>
      </c>
    </row>
    <row r="116" spans="1:14" x14ac:dyDescent="0.25">
      <c r="A116" t="s">
        <v>19</v>
      </c>
      <c r="B116" s="6">
        <v>29.560212099999998</v>
      </c>
      <c r="C116" s="6">
        <v>103.47162399999999</v>
      </c>
      <c r="D116" s="6">
        <v>199.71614599999992</v>
      </c>
      <c r="E116" s="6">
        <v>144.006362</v>
      </c>
      <c r="F116" s="6">
        <v>629.29204000000004</v>
      </c>
      <c r="G116" s="6">
        <v>299.71584299999995</v>
      </c>
      <c r="H116" s="6">
        <v>128.10122399999997</v>
      </c>
      <c r="I116" s="6">
        <v>45.101733000000003</v>
      </c>
      <c r="J116" s="6">
        <v>42.132709000000006</v>
      </c>
      <c r="K116" s="6">
        <v>28.989677500000003</v>
      </c>
      <c r="L116" s="6">
        <v>25.505670599999995</v>
      </c>
      <c r="M116" s="6">
        <v>28.676046699999993</v>
      </c>
      <c r="N116" s="6">
        <f>SUM(B116:M116)</f>
        <v>1704.2692878999999</v>
      </c>
    </row>
    <row r="117" spans="1:14" x14ac:dyDescent="0.25">
      <c r="A117" t="s">
        <v>0</v>
      </c>
      <c r="B117" s="6">
        <v>2.1046230000000001</v>
      </c>
      <c r="C117" s="6">
        <v>9.3599840000000007</v>
      </c>
      <c r="D117" s="6">
        <v>11.978680000000001</v>
      </c>
      <c r="E117" s="6">
        <v>12.258089999999999</v>
      </c>
      <c r="F117" s="6">
        <v>29.217700000000001</v>
      </c>
      <c r="G117" s="6">
        <v>17.87912</v>
      </c>
      <c r="H117" s="6">
        <v>7.6297439999999996</v>
      </c>
      <c r="I117" s="6">
        <v>2.2596699999999998</v>
      </c>
      <c r="J117" s="6">
        <v>2.2985669999999998</v>
      </c>
      <c r="K117" s="6">
        <v>1.213881</v>
      </c>
      <c r="L117" s="6">
        <v>1.0830280000000001</v>
      </c>
      <c r="M117" s="6">
        <v>1.59049</v>
      </c>
      <c r="N117" s="6">
        <f>MAX(B117:M117)</f>
        <v>29.217700000000001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0.81319180000000002</v>
      </c>
      <c r="C119" s="6">
        <v>0.58771329999999999</v>
      </c>
      <c r="D119" s="6">
        <v>1.33175</v>
      </c>
      <c r="E119" s="6">
        <v>1.028818</v>
      </c>
      <c r="F119" s="6">
        <v>0.92467489999999997</v>
      </c>
      <c r="G119" s="6">
        <v>1.348657</v>
      </c>
      <c r="H119" s="6">
        <v>1.359367</v>
      </c>
      <c r="I119" s="6">
        <v>0.92746949999999995</v>
      </c>
      <c r="J119" s="6">
        <v>0.76589079999999998</v>
      </c>
      <c r="K119" s="6">
        <v>0.60614999999999997</v>
      </c>
      <c r="L119" s="6">
        <v>0.55108880000000005</v>
      </c>
      <c r="M119" s="6">
        <v>0.53399589999999997</v>
      </c>
      <c r="N119" s="6">
        <f>MIN(B119:M119)</f>
        <v>0.53399589999999997</v>
      </c>
    </row>
    <row r="120" spans="1:14" x14ac:dyDescent="0.25">
      <c r="A120" t="s">
        <v>19</v>
      </c>
      <c r="B120" s="6">
        <v>38.085878099999988</v>
      </c>
      <c r="C120" s="6">
        <v>41.947061699999999</v>
      </c>
      <c r="D120" s="6">
        <v>127.42482500000001</v>
      </c>
      <c r="E120" s="6">
        <v>160.90713500000001</v>
      </c>
      <c r="F120" s="6">
        <v>116.1048746</v>
      </c>
      <c r="G120" s="6">
        <v>140.584452</v>
      </c>
      <c r="H120" s="6">
        <v>56.09033800000001</v>
      </c>
      <c r="I120" s="6">
        <v>80.946964299999976</v>
      </c>
      <c r="J120" s="6">
        <v>49.822117199999994</v>
      </c>
      <c r="K120" s="6">
        <v>20.483026700000003</v>
      </c>
      <c r="L120" s="6">
        <v>18.346615700000005</v>
      </c>
      <c r="M120" s="6">
        <v>20.226584300000003</v>
      </c>
      <c r="N120" s="6">
        <f>SUM(B120:M120)</f>
        <v>870.96987260000003</v>
      </c>
    </row>
    <row r="121" spans="1:14" x14ac:dyDescent="0.25">
      <c r="A121" t="s">
        <v>0</v>
      </c>
      <c r="B121" s="6">
        <v>2.221006</v>
      </c>
      <c r="C121" s="6">
        <v>3.4179689999999998</v>
      </c>
      <c r="D121" s="6">
        <v>14.09116</v>
      </c>
      <c r="E121" s="6">
        <v>16.67747</v>
      </c>
      <c r="F121" s="6">
        <v>12.691689999999999</v>
      </c>
      <c r="G121" s="6">
        <v>12.18366</v>
      </c>
      <c r="H121" s="6">
        <v>3.3703880000000002</v>
      </c>
      <c r="I121" s="6">
        <v>6.3430390000000001</v>
      </c>
      <c r="J121" s="6">
        <v>3.4407839999999998</v>
      </c>
      <c r="K121" s="6">
        <v>0.75256590000000001</v>
      </c>
      <c r="L121" s="6">
        <v>0.69385560000000002</v>
      </c>
      <c r="M121" s="6">
        <v>1.157278</v>
      </c>
      <c r="N121" s="6">
        <f>MAX(B121:M121)</f>
        <v>16.67747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0.59365400000000002</v>
      </c>
      <c r="C123" s="6">
        <v>1.0677669999999999</v>
      </c>
      <c r="D123" s="6">
        <v>0.59733179999999997</v>
      </c>
      <c r="E123" s="6">
        <v>1.255055</v>
      </c>
      <c r="F123" s="6">
        <v>0.61596490000000004</v>
      </c>
      <c r="G123" s="6">
        <v>0.57155889999999998</v>
      </c>
      <c r="H123" s="6">
        <v>1.187935</v>
      </c>
      <c r="I123" s="6">
        <v>0.57353449999999995</v>
      </c>
      <c r="J123" s="6">
        <v>0.49168800000000001</v>
      </c>
      <c r="K123" s="6">
        <v>0.44050539999999999</v>
      </c>
      <c r="L123" s="6">
        <v>0.40169529999999998</v>
      </c>
      <c r="M123" s="6">
        <v>0.38447680000000001</v>
      </c>
      <c r="N123" s="6">
        <f>MIN(B123:M123)</f>
        <v>0.38447680000000001</v>
      </c>
    </row>
    <row r="124" spans="1:14" x14ac:dyDescent="0.25">
      <c r="A124" t="s">
        <v>19</v>
      </c>
      <c r="B124" s="6">
        <v>32.459949899999998</v>
      </c>
      <c r="C124" s="6">
        <v>48.970124999999996</v>
      </c>
      <c r="D124" s="6">
        <v>38.799315200000002</v>
      </c>
      <c r="E124" s="6">
        <v>111.595806</v>
      </c>
      <c r="F124" s="6">
        <v>24.666650600000001</v>
      </c>
      <c r="G124" s="6">
        <v>122.63479959999999</v>
      </c>
      <c r="H124" s="6">
        <v>70.881689000000009</v>
      </c>
      <c r="I124" s="6">
        <v>27.599718400000008</v>
      </c>
      <c r="J124" s="6">
        <v>15.755634799999997</v>
      </c>
      <c r="K124" s="6">
        <v>14.376944299999998</v>
      </c>
      <c r="L124" s="6">
        <v>13.004654500000001</v>
      </c>
      <c r="M124" s="6">
        <v>12.6731976</v>
      </c>
      <c r="N124" s="6">
        <f>SUM(B124:M124)</f>
        <v>533.41848489999995</v>
      </c>
    </row>
    <row r="125" spans="1:14" x14ac:dyDescent="0.25">
      <c r="A125" t="s">
        <v>0</v>
      </c>
      <c r="B125" s="6">
        <v>1.6806859999999999</v>
      </c>
      <c r="C125" s="6">
        <v>2.433433</v>
      </c>
      <c r="D125" s="6">
        <v>2.1795849999999999</v>
      </c>
      <c r="E125" s="6">
        <v>9.0859240000000003</v>
      </c>
      <c r="F125" s="6">
        <v>1.3797619999999999</v>
      </c>
      <c r="G125" s="6">
        <v>8.1228400000000001</v>
      </c>
      <c r="H125" s="6">
        <v>4.9938700000000003</v>
      </c>
      <c r="I125" s="6">
        <v>1.951527</v>
      </c>
      <c r="J125" s="6">
        <v>0.56870659999999995</v>
      </c>
      <c r="K125" s="6">
        <v>0.48965530000000002</v>
      </c>
      <c r="L125" s="6">
        <v>0.4390174</v>
      </c>
      <c r="M125" s="6">
        <v>0.5125999</v>
      </c>
      <c r="N125" s="6">
        <f>MAX(B125:M125)</f>
        <v>9.0859240000000003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0.32489449999999997</v>
      </c>
      <c r="C127" s="6">
        <f t="shared" ref="C127:N127" si="0">MIN(C123,C119,C115,C111,C107,C103,C99,C95,C91,C83,C79,C75,C71,C67,C63,C59,C55,C51,C47,C43,C39,C35,C31,C27,C23,C19,C15,C11,C7)</f>
        <v>0.30603059999999999</v>
      </c>
      <c r="D127" s="6">
        <f t="shared" si="0"/>
        <v>0.34942069999999997</v>
      </c>
      <c r="E127" s="6">
        <f t="shared" si="0"/>
        <v>0.47356720000000002</v>
      </c>
      <c r="F127" s="6">
        <f t="shared" si="0"/>
        <v>0.58549770000000001</v>
      </c>
      <c r="G127" s="6">
        <f t="shared" si="0"/>
        <v>0.41321259999999999</v>
      </c>
      <c r="H127" s="6">
        <f t="shared" si="0"/>
        <v>0.50024389999999996</v>
      </c>
      <c r="I127" s="6">
        <f t="shared" si="0"/>
        <v>0.43139929999999999</v>
      </c>
      <c r="J127" s="6">
        <f t="shared" si="0"/>
        <v>0.42218359999999999</v>
      </c>
      <c r="K127" s="6">
        <f t="shared" si="0"/>
        <v>0.3701911</v>
      </c>
      <c r="L127" s="6">
        <f t="shared" si="0"/>
        <v>0.3393214</v>
      </c>
      <c r="M127" s="6">
        <f t="shared" si="0"/>
        <v>0.30437140000000001</v>
      </c>
      <c r="N127" s="6">
        <f t="shared" si="0"/>
        <v>0.30437140000000001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48.742005151724143</v>
      </c>
      <c r="C128" s="6">
        <f t="shared" ref="C128:N128" si="1">AVERAGE(C124,C120,C116,C112,C108,C104,C100,C96,C92,C84,C80,C76,C72,C68,C64,C60,C56,C52,C48,C44,C40,C36,C32,C28,C24,C20,C16,C12,C8)</f>
        <v>89.085291679310359</v>
      </c>
      <c r="D128" s="6">
        <f t="shared" si="1"/>
        <v>153.14104252068964</v>
      </c>
      <c r="E128" s="6">
        <f t="shared" si="1"/>
        <v>181.02370867931035</v>
      </c>
      <c r="F128" s="6">
        <f t="shared" si="1"/>
        <v>112.43127957586209</v>
      </c>
      <c r="G128" s="6">
        <f t="shared" si="1"/>
        <v>106.32915200689659</v>
      </c>
      <c r="H128" s="6">
        <f t="shared" si="1"/>
        <v>83.127228396551757</v>
      </c>
      <c r="I128" s="6">
        <f t="shared" si="1"/>
        <v>53.96480752758621</v>
      </c>
      <c r="J128" s="6">
        <f t="shared" si="1"/>
        <v>28.965758465517247</v>
      </c>
      <c r="K128" s="6">
        <f t="shared" si="1"/>
        <v>20.402473465517236</v>
      </c>
      <c r="L128" s="6">
        <f t="shared" si="1"/>
        <v>17.129924686206898</v>
      </c>
      <c r="M128" s="6">
        <f t="shared" si="1"/>
        <v>21.490570865517238</v>
      </c>
      <c r="N128" s="6">
        <f t="shared" si="1"/>
        <v>915.83324302068979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19.555499999999999</v>
      </c>
      <c r="C129" s="6">
        <f t="shared" ref="C129:N129" si="2">MAX(C125,C121,C117,C113,C109,C105,C101,C97,C93,C85,C81,C77,C73,C69,C65,C61,C57,C53,C49,C45,C41,C37,C33,C29,C25,C21,C17,C13,C9)</f>
        <v>17.764320000000001</v>
      </c>
      <c r="D129" s="6">
        <f t="shared" si="2"/>
        <v>23.553930000000001</v>
      </c>
      <c r="E129" s="6">
        <f t="shared" si="2"/>
        <v>23.53323</v>
      </c>
      <c r="F129" s="6">
        <f t="shared" si="2"/>
        <v>29.217700000000001</v>
      </c>
      <c r="G129" s="6">
        <f t="shared" si="2"/>
        <v>24.138500000000001</v>
      </c>
      <c r="H129" s="6">
        <f t="shared" si="2"/>
        <v>13.664569999999999</v>
      </c>
      <c r="I129" s="6">
        <f t="shared" si="2"/>
        <v>10.88829</v>
      </c>
      <c r="J129" s="6">
        <f t="shared" si="2"/>
        <v>7.4041610000000002</v>
      </c>
      <c r="K129" s="6">
        <f t="shared" si="2"/>
        <v>3.7890990000000002</v>
      </c>
      <c r="L129" s="6">
        <f t="shared" si="2"/>
        <v>2.7237589999999998</v>
      </c>
      <c r="M129" s="6">
        <f t="shared" si="2"/>
        <v>4.1893479999999998</v>
      </c>
      <c r="N129" s="6">
        <f t="shared" si="2"/>
        <v>29.217700000000001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0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2.6399620000000001</v>
      </c>
      <c r="G3" s="6">
        <v>1.3197779999999999</v>
      </c>
      <c r="H3" s="6">
        <v>1.092938</v>
      </c>
      <c r="I3" s="6">
        <v>1.0288569999999999</v>
      </c>
      <c r="J3" s="6">
        <v>0.79493219999999998</v>
      </c>
      <c r="K3" s="6">
        <v>0.69531949999999998</v>
      </c>
      <c r="L3" s="6">
        <v>0.62153210000000003</v>
      </c>
      <c r="M3" s="6">
        <v>0.59444750000000002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140.18714299999999</v>
      </c>
      <c r="F4" s="6">
        <v>266.286158</v>
      </c>
      <c r="G4" s="6">
        <v>51.749830000000003</v>
      </c>
      <c r="H4" s="6">
        <v>65.272321000000005</v>
      </c>
      <c r="I4" s="6">
        <v>85.564357000000001</v>
      </c>
      <c r="J4" s="6">
        <v>26.2060219</v>
      </c>
      <c r="K4" s="6">
        <v>22.9668533</v>
      </c>
      <c r="L4" s="6">
        <v>20.323361099999996</v>
      </c>
      <c r="M4" s="6">
        <v>22.686215600000001</v>
      </c>
      <c r="N4" s="6">
        <f>SUM(B4:M4)</f>
        <v>701.24226089999991</v>
      </c>
    </row>
    <row r="5" spans="1:14" x14ac:dyDescent="0.25">
      <c r="A5" t="s">
        <v>0</v>
      </c>
      <c r="B5" s="6"/>
      <c r="C5" s="6"/>
      <c r="D5" s="6"/>
      <c r="E5" s="6">
        <v>11.153589999999999</v>
      </c>
      <c r="F5" s="6">
        <v>16.332049999999999</v>
      </c>
      <c r="G5" s="6">
        <v>2.4420609999999998</v>
      </c>
      <c r="H5" s="6">
        <v>4.5775930000000002</v>
      </c>
      <c r="I5" s="6">
        <v>6.3415010000000001</v>
      </c>
      <c r="J5" s="6">
        <v>1.008313</v>
      </c>
      <c r="K5" s="6">
        <v>0.79112389999999999</v>
      </c>
      <c r="L5" s="6">
        <v>0.69260469999999996</v>
      </c>
      <c r="M5" s="6">
        <v>1.061499</v>
      </c>
      <c r="N5" s="6">
        <f>MAX(B5:M5)</f>
        <v>16.332049999999999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0.61155179999999998</v>
      </c>
      <c r="C7" s="6">
        <v>1.0455399999999999</v>
      </c>
      <c r="D7" s="6">
        <v>1.3905510000000001</v>
      </c>
      <c r="E7" s="6">
        <v>0.59891070000000002</v>
      </c>
      <c r="F7" s="6">
        <v>0.58042260000000001</v>
      </c>
      <c r="G7" s="6">
        <v>2.8331490000000001</v>
      </c>
      <c r="H7" s="6">
        <v>1.1846110000000001</v>
      </c>
      <c r="I7" s="6">
        <v>0.93074639999999997</v>
      </c>
      <c r="J7" s="6">
        <v>0.87051100000000003</v>
      </c>
      <c r="K7" s="6">
        <v>0.65430259999999996</v>
      </c>
      <c r="L7" s="6">
        <v>0.60605169999999997</v>
      </c>
      <c r="M7" s="6">
        <v>0.53003579999999995</v>
      </c>
      <c r="N7" s="6">
        <f>MIN(B7:M7)</f>
        <v>0.53003579999999995</v>
      </c>
    </row>
    <row r="8" spans="1:14" x14ac:dyDescent="0.25">
      <c r="A8" t="s">
        <v>19</v>
      </c>
      <c r="B8" s="6">
        <v>30.060141000000009</v>
      </c>
      <c r="C8" s="6">
        <v>91.199865999999986</v>
      </c>
      <c r="D8" s="6">
        <v>84.304956999999987</v>
      </c>
      <c r="E8" s="6">
        <v>25.362743599999998</v>
      </c>
      <c r="F8" s="6">
        <v>112.6480672</v>
      </c>
      <c r="G8" s="6">
        <v>323.81788099999989</v>
      </c>
      <c r="H8" s="6">
        <v>102.26038000000001</v>
      </c>
      <c r="I8" s="6">
        <v>54.530193300000008</v>
      </c>
      <c r="J8" s="6">
        <v>33.612689000000003</v>
      </c>
      <c r="K8" s="6">
        <v>22.457294300000004</v>
      </c>
      <c r="L8" s="6">
        <v>21.440244500000006</v>
      </c>
      <c r="M8" s="6">
        <v>17.191566100000003</v>
      </c>
      <c r="N8" s="6">
        <f>SUM(B8:M8)</f>
        <v>918.88602300000002</v>
      </c>
    </row>
    <row r="9" spans="1:14" x14ac:dyDescent="0.25">
      <c r="A9" t="s">
        <v>0</v>
      </c>
      <c r="B9" s="6">
        <v>1.9025589999999999</v>
      </c>
      <c r="C9" s="6">
        <v>5.5282049999999998</v>
      </c>
      <c r="D9" s="6">
        <v>6.1867729999999996</v>
      </c>
      <c r="E9" s="6">
        <v>1.4727749999999999</v>
      </c>
      <c r="F9" s="6">
        <v>10.489649999999999</v>
      </c>
      <c r="G9" s="6">
        <v>21.092759999999998</v>
      </c>
      <c r="H9" s="6">
        <v>7.4630000000000001</v>
      </c>
      <c r="I9" s="6">
        <v>3.3427660000000001</v>
      </c>
      <c r="J9" s="6">
        <v>1.6186640000000001</v>
      </c>
      <c r="K9" s="6">
        <v>0.86707529999999999</v>
      </c>
      <c r="L9" s="6">
        <v>0.99114990000000003</v>
      </c>
      <c r="M9" s="6">
        <v>0.64791730000000003</v>
      </c>
      <c r="N9" s="6">
        <f>MAX(B9:M9)</f>
        <v>21.092759999999998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0.52824070000000001</v>
      </c>
      <c r="C11" s="6">
        <v>0.57294140000000005</v>
      </c>
      <c r="D11" s="6">
        <v>2.1633239999999998</v>
      </c>
      <c r="E11" s="6">
        <v>2.9559989999999998</v>
      </c>
      <c r="F11" s="6">
        <v>0.93877200000000005</v>
      </c>
      <c r="G11" s="6">
        <v>0.78869959999999995</v>
      </c>
      <c r="H11" s="6">
        <v>1.2221759999999999</v>
      </c>
      <c r="I11" s="6">
        <v>0.82889599999999997</v>
      </c>
      <c r="J11" s="6">
        <v>0.69098760000000004</v>
      </c>
      <c r="K11" s="6">
        <v>0.57479119999999995</v>
      </c>
      <c r="L11" s="6">
        <v>0.51608229999999999</v>
      </c>
      <c r="M11" s="6">
        <v>0.50789870000000004</v>
      </c>
      <c r="N11" s="6">
        <f>MIN(B11:M11)</f>
        <v>0.50789870000000004</v>
      </c>
    </row>
    <row r="12" spans="1:14" x14ac:dyDescent="0.25">
      <c r="A12" t="s">
        <v>19</v>
      </c>
      <c r="B12" s="6">
        <v>53.641360799999994</v>
      </c>
      <c r="C12" s="6">
        <v>33.6952681</v>
      </c>
      <c r="D12" s="6">
        <v>198.65730199999996</v>
      </c>
      <c r="E12" s="6">
        <v>311.30958500000003</v>
      </c>
      <c r="F12" s="6">
        <v>41.052056800000003</v>
      </c>
      <c r="G12" s="6">
        <v>33.468282699999996</v>
      </c>
      <c r="H12" s="6">
        <v>126.07450499999997</v>
      </c>
      <c r="I12" s="6">
        <v>49.776404399999983</v>
      </c>
      <c r="J12" s="6">
        <v>31.600729399999992</v>
      </c>
      <c r="K12" s="6">
        <v>19.145744700000005</v>
      </c>
      <c r="L12" s="6">
        <v>16.838836399999995</v>
      </c>
      <c r="M12" s="6">
        <v>20.097517399999997</v>
      </c>
      <c r="N12" s="6">
        <f>SUM(B12:M12)</f>
        <v>935.35759269999994</v>
      </c>
    </row>
    <row r="13" spans="1:14" x14ac:dyDescent="0.25">
      <c r="A13" t="s">
        <v>0</v>
      </c>
      <c r="B13" s="6">
        <v>3.4190450000000001</v>
      </c>
      <c r="C13" s="6">
        <v>3.991927</v>
      </c>
      <c r="D13" s="6">
        <v>12.793240000000001</v>
      </c>
      <c r="E13" s="6">
        <v>22.171589999999998</v>
      </c>
      <c r="F13" s="6">
        <v>2.6736110000000002</v>
      </c>
      <c r="G13" s="6">
        <v>2.4922420000000001</v>
      </c>
      <c r="H13" s="6">
        <v>7.5897540000000001</v>
      </c>
      <c r="I13" s="6">
        <v>3.3043049999999998</v>
      </c>
      <c r="J13" s="6">
        <v>2.121156</v>
      </c>
      <c r="K13" s="6">
        <v>0.68246969999999996</v>
      </c>
      <c r="L13" s="6">
        <v>0.57258030000000004</v>
      </c>
      <c r="M13" s="6">
        <v>0.98185560000000005</v>
      </c>
      <c r="N13" s="6">
        <f>MAX(B13:M13)</f>
        <v>22.171589999999998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0.50871460000000002</v>
      </c>
      <c r="C15" s="6">
        <v>0.57642090000000001</v>
      </c>
      <c r="D15" s="6">
        <v>3.2418130000000001</v>
      </c>
      <c r="E15" s="6">
        <v>3.4848680000000001</v>
      </c>
      <c r="F15" s="6">
        <v>2.0497709999999998</v>
      </c>
      <c r="G15" s="6">
        <v>1.1953389999999999</v>
      </c>
      <c r="H15" s="6">
        <v>1.1377729999999999</v>
      </c>
      <c r="I15" s="6">
        <v>1.5092399999999999</v>
      </c>
      <c r="J15" s="6">
        <v>0.66985640000000002</v>
      </c>
      <c r="K15" s="6">
        <v>0.60747879999999999</v>
      </c>
      <c r="L15" s="6">
        <v>0.52789609999999998</v>
      </c>
      <c r="M15" s="6">
        <v>0.54297759999999995</v>
      </c>
      <c r="N15" s="6">
        <f>MIN(B15:M15)</f>
        <v>0.50871460000000002</v>
      </c>
    </row>
    <row r="16" spans="1:14" x14ac:dyDescent="0.25">
      <c r="A16" t="s">
        <v>19</v>
      </c>
      <c r="B16" s="6">
        <v>39.348282900000015</v>
      </c>
      <c r="C16" s="6">
        <v>121.5432017</v>
      </c>
      <c r="D16" s="6">
        <v>179.84544299999999</v>
      </c>
      <c r="E16" s="6">
        <v>236.39554100000001</v>
      </c>
      <c r="F16" s="6">
        <v>97.556330000000045</v>
      </c>
      <c r="G16" s="6">
        <v>88.969695999999999</v>
      </c>
      <c r="H16" s="6">
        <v>75.950225000000003</v>
      </c>
      <c r="I16" s="6">
        <v>71.648241999999996</v>
      </c>
      <c r="J16" s="6">
        <v>26.823366499999999</v>
      </c>
      <c r="K16" s="6">
        <v>20.266013699999998</v>
      </c>
      <c r="L16" s="6">
        <v>18.201654800000004</v>
      </c>
      <c r="M16" s="6">
        <v>52.324737599999999</v>
      </c>
      <c r="N16" s="6">
        <f>SUM(B16:M16)</f>
        <v>1028.8727342000002</v>
      </c>
    </row>
    <row r="17" spans="1:14" x14ac:dyDescent="0.25">
      <c r="A17" t="s">
        <v>0</v>
      </c>
      <c r="B17" s="6">
        <v>3.0281229999999999</v>
      </c>
      <c r="C17" s="6">
        <v>8.577909</v>
      </c>
      <c r="D17" s="6">
        <v>16.785319999999999</v>
      </c>
      <c r="E17" s="6">
        <v>14.704280000000001</v>
      </c>
      <c r="F17" s="6">
        <v>4.9010860000000003</v>
      </c>
      <c r="G17" s="6">
        <v>5.6372520000000002</v>
      </c>
      <c r="H17" s="6">
        <v>4.7041829999999996</v>
      </c>
      <c r="I17" s="6">
        <v>3.5418189999999998</v>
      </c>
      <c r="J17" s="6">
        <v>1.55986</v>
      </c>
      <c r="K17" s="6">
        <v>0.78388979999999997</v>
      </c>
      <c r="L17" s="6">
        <v>0.77872710000000001</v>
      </c>
      <c r="M17" s="6">
        <v>4.3498359999999998</v>
      </c>
      <c r="N17" s="6">
        <f>MAX(B17:M17)</f>
        <v>16.785319999999999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0.49286999999999997</v>
      </c>
      <c r="C19" s="6">
        <v>0.72563469999999997</v>
      </c>
      <c r="D19" s="6">
        <v>0.71543319999999999</v>
      </c>
      <c r="E19" s="6">
        <v>1.9386920000000001</v>
      </c>
      <c r="F19" s="6">
        <v>0.87990780000000002</v>
      </c>
      <c r="G19" s="6">
        <v>1.022006</v>
      </c>
      <c r="H19" s="6">
        <v>0.72461379999999997</v>
      </c>
      <c r="I19" s="6">
        <v>0.57916990000000002</v>
      </c>
      <c r="J19" s="6">
        <v>0.52718620000000005</v>
      </c>
      <c r="K19" s="6">
        <v>0.50743389999999999</v>
      </c>
      <c r="L19" s="6">
        <v>0.44771509999999998</v>
      </c>
      <c r="M19" s="6">
        <v>0.46249089999999998</v>
      </c>
      <c r="N19" s="6">
        <f>MIN(B19:M19)</f>
        <v>0.44771509999999998</v>
      </c>
    </row>
    <row r="20" spans="1:14" x14ac:dyDescent="0.25">
      <c r="A20" t="s">
        <v>19</v>
      </c>
      <c r="B20" s="6">
        <v>22.506831100000003</v>
      </c>
      <c r="C20" s="6">
        <v>78.166320999999996</v>
      </c>
      <c r="D20" s="6">
        <v>165.67761869999995</v>
      </c>
      <c r="E20" s="6">
        <v>244.12668300000004</v>
      </c>
      <c r="F20" s="6">
        <v>57.881663299999978</v>
      </c>
      <c r="G20" s="6">
        <v>85.593074000000016</v>
      </c>
      <c r="H20" s="6">
        <v>25.639627200000007</v>
      </c>
      <c r="I20" s="6">
        <v>19.669837700000002</v>
      </c>
      <c r="J20" s="6">
        <v>18.657015399999999</v>
      </c>
      <c r="K20" s="6">
        <v>26.9417106</v>
      </c>
      <c r="L20" s="6">
        <v>14.909378700000001</v>
      </c>
      <c r="M20" s="6">
        <v>45.034305500000002</v>
      </c>
      <c r="N20" s="6">
        <f>SUM(B20:M20)</f>
        <v>804.80406620000008</v>
      </c>
    </row>
    <row r="21" spans="1:14" x14ac:dyDescent="0.25">
      <c r="A21" t="s">
        <v>0</v>
      </c>
      <c r="B21" s="6">
        <v>2.1901920000000001</v>
      </c>
      <c r="C21" s="6">
        <v>6.7496559999999999</v>
      </c>
      <c r="D21" s="6">
        <v>11.422890000000001</v>
      </c>
      <c r="E21" s="6">
        <v>17.207509999999999</v>
      </c>
      <c r="F21" s="6">
        <v>8.6136929999999996</v>
      </c>
      <c r="G21" s="6">
        <v>9.2571440000000003</v>
      </c>
      <c r="H21" s="6">
        <v>1.051946</v>
      </c>
      <c r="I21" s="6">
        <v>0.73066790000000004</v>
      </c>
      <c r="J21" s="6">
        <v>0.87980820000000004</v>
      </c>
      <c r="K21" s="6">
        <v>1.8772500000000001</v>
      </c>
      <c r="L21" s="6">
        <v>0.56524549999999996</v>
      </c>
      <c r="M21" s="6">
        <v>6.5479690000000002</v>
      </c>
      <c r="N21" s="6">
        <f>MAX(B21:M21)</f>
        <v>17.207509999999999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1.397348</v>
      </c>
      <c r="C23" s="6">
        <v>1.287445</v>
      </c>
      <c r="D23" s="6">
        <v>1.743174</v>
      </c>
      <c r="E23" s="6">
        <v>1.2348939999999999</v>
      </c>
      <c r="F23" s="6">
        <v>0.72643290000000005</v>
      </c>
      <c r="G23" s="6">
        <v>0.58726069999999997</v>
      </c>
      <c r="H23" s="6">
        <v>0.56660650000000001</v>
      </c>
      <c r="I23" s="6">
        <v>0.7755455</v>
      </c>
      <c r="J23" s="6">
        <v>0.55771309999999996</v>
      </c>
      <c r="K23" s="6">
        <v>0.49805899999999997</v>
      </c>
      <c r="L23" s="6">
        <v>0.42853360000000001</v>
      </c>
      <c r="M23" s="6">
        <v>0.42978490000000003</v>
      </c>
      <c r="N23" s="6">
        <f>MIN(B23:M23)</f>
        <v>0.42853360000000001</v>
      </c>
    </row>
    <row r="24" spans="1:14" x14ac:dyDescent="0.25">
      <c r="A24" t="s">
        <v>19</v>
      </c>
      <c r="B24" s="6">
        <v>124.52636</v>
      </c>
      <c r="C24" s="6">
        <v>185.70578500000002</v>
      </c>
      <c r="D24" s="6">
        <v>93.784237000000005</v>
      </c>
      <c r="E24" s="6">
        <v>85.842195000000018</v>
      </c>
      <c r="F24" s="6">
        <v>42.0586214</v>
      </c>
      <c r="G24" s="6">
        <v>19.901887199999997</v>
      </c>
      <c r="H24" s="6">
        <v>103.7915627</v>
      </c>
      <c r="I24" s="6">
        <v>47.608166800000006</v>
      </c>
      <c r="J24" s="6">
        <v>18.909294900000003</v>
      </c>
      <c r="K24" s="6">
        <v>23.328301899999996</v>
      </c>
      <c r="L24" s="6">
        <v>14.039868999999998</v>
      </c>
      <c r="M24" s="6">
        <v>19.031246500000005</v>
      </c>
      <c r="N24" s="6">
        <f>SUM(B24:M24)</f>
        <v>778.52752740000005</v>
      </c>
    </row>
    <row r="25" spans="1:14" x14ac:dyDescent="0.25">
      <c r="A25" t="s">
        <v>0</v>
      </c>
      <c r="B25" s="6">
        <v>7.2993990000000002</v>
      </c>
      <c r="C25" s="6">
        <v>11.16194</v>
      </c>
      <c r="D25" s="6">
        <v>5.1872629999999997</v>
      </c>
      <c r="E25" s="6">
        <v>4.628857</v>
      </c>
      <c r="F25" s="6">
        <v>3.3261820000000002</v>
      </c>
      <c r="G25" s="6">
        <v>0.71477789999999997</v>
      </c>
      <c r="H25" s="6">
        <v>8.5175549999999998</v>
      </c>
      <c r="I25" s="6">
        <v>4.3707190000000002</v>
      </c>
      <c r="J25" s="6">
        <v>0.7461082</v>
      </c>
      <c r="K25" s="6">
        <v>1.23458</v>
      </c>
      <c r="L25" s="6">
        <v>0.4927993</v>
      </c>
      <c r="M25" s="6">
        <v>1.203729</v>
      </c>
      <c r="N25" s="6">
        <f>MAX(B25:M25)</f>
        <v>11.16194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0.80379250000000002</v>
      </c>
      <c r="C27" s="6">
        <v>1.5286379999999999</v>
      </c>
      <c r="D27" s="6">
        <v>0.74525220000000003</v>
      </c>
      <c r="E27" s="6">
        <v>1.8285229999999999</v>
      </c>
      <c r="F27" s="6">
        <v>1.311625</v>
      </c>
      <c r="G27" s="6">
        <v>0.73014270000000003</v>
      </c>
      <c r="H27" s="6">
        <v>0.82821239999999996</v>
      </c>
      <c r="I27" s="6">
        <v>0.62357070000000003</v>
      </c>
      <c r="J27" s="6">
        <v>0.59327030000000003</v>
      </c>
      <c r="K27" s="6">
        <v>0.48338429999999999</v>
      </c>
      <c r="L27" s="6">
        <v>0.43058740000000001</v>
      </c>
      <c r="M27" s="6">
        <v>0.41288269999999999</v>
      </c>
      <c r="N27" s="6">
        <f>MIN(B27:M27)</f>
        <v>0.41288269999999999</v>
      </c>
    </row>
    <row r="28" spans="1:14" x14ac:dyDescent="0.25">
      <c r="A28" t="s">
        <v>19</v>
      </c>
      <c r="B28" s="6">
        <v>73.291568799999993</v>
      </c>
      <c r="C28" s="6">
        <v>239.17520799999994</v>
      </c>
      <c r="D28" s="6">
        <v>111.7585078</v>
      </c>
      <c r="E28" s="6">
        <v>127.32866600000001</v>
      </c>
      <c r="F28" s="6">
        <v>66.173047000000011</v>
      </c>
      <c r="G28" s="6">
        <v>49.650344099999998</v>
      </c>
      <c r="H28" s="6">
        <v>91.072500699999949</v>
      </c>
      <c r="I28" s="6">
        <v>26.499000299999999</v>
      </c>
      <c r="J28" s="6">
        <v>29.933624300000002</v>
      </c>
      <c r="K28" s="6">
        <v>21.774639600000008</v>
      </c>
      <c r="L28" s="6">
        <v>14.5943402</v>
      </c>
      <c r="M28" s="6">
        <v>19.871960999999995</v>
      </c>
      <c r="N28" s="6">
        <f>SUM(B28:M28)</f>
        <v>871.1234078</v>
      </c>
    </row>
    <row r="29" spans="1:14" x14ac:dyDescent="0.25">
      <c r="A29" t="s">
        <v>0</v>
      </c>
      <c r="B29" s="6">
        <v>6.5077949999999998</v>
      </c>
      <c r="C29" s="6">
        <v>18.653479999999998</v>
      </c>
      <c r="D29" s="6">
        <v>11.531829999999999</v>
      </c>
      <c r="E29" s="6">
        <v>8.1739289999999993</v>
      </c>
      <c r="F29" s="6">
        <v>4.4583589999999997</v>
      </c>
      <c r="G29" s="6">
        <v>7.2709020000000004</v>
      </c>
      <c r="H29" s="6">
        <v>9.0464260000000003</v>
      </c>
      <c r="I29" s="6">
        <v>1.46929</v>
      </c>
      <c r="J29" s="6">
        <v>1.8211839999999999</v>
      </c>
      <c r="K29" s="6">
        <v>1.4459500000000001</v>
      </c>
      <c r="L29" s="6">
        <v>0.54292700000000005</v>
      </c>
      <c r="M29" s="6">
        <v>1.4430350000000001</v>
      </c>
      <c r="N29" s="6">
        <f>MAX(B29:M29)</f>
        <v>18.653479999999998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0.79892039999999998</v>
      </c>
      <c r="C31" s="6">
        <v>0.74308059999999998</v>
      </c>
      <c r="D31" s="6">
        <v>0.54989399999999999</v>
      </c>
      <c r="E31" s="6">
        <v>0.81417519999999999</v>
      </c>
      <c r="F31" s="6">
        <v>0.92752990000000002</v>
      </c>
      <c r="G31" s="6">
        <v>0.45044299999999998</v>
      </c>
      <c r="H31" s="6">
        <v>1.318511</v>
      </c>
      <c r="I31" s="6">
        <v>0.85257459999999996</v>
      </c>
      <c r="J31" s="6">
        <v>0.43336239999999998</v>
      </c>
      <c r="K31" s="6">
        <v>0.4182651</v>
      </c>
      <c r="L31" s="6">
        <v>0.36495060000000001</v>
      </c>
      <c r="M31" s="6">
        <v>0.41131709999999999</v>
      </c>
      <c r="N31" s="6">
        <f>MIN(B31:M31)</f>
        <v>0.36495060000000001</v>
      </c>
    </row>
    <row r="32" spans="1:14" x14ac:dyDescent="0.25">
      <c r="A32" t="s">
        <v>19</v>
      </c>
      <c r="B32" s="6">
        <v>64.141271900000007</v>
      </c>
      <c r="C32" s="6">
        <v>67.300284599999998</v>
      </c>
      <c r="D32" s="6">
        <v>33.406875100000001</v>
      </c>
      <c r="E32" s="6">
        <v>70.174774199999987</v>
      </c>
      <c r="F32" s="6">
        <v>49.448415200000007</v>
      </c>
      <c r="G32" s="6">
        <v>29.276525699999997</v>
      </c>
      <c r="H32" s="6">
        <v>67.446280999999999</v>
      </c>
      <c r="I32" s="6">
        <v>54.129705700000002</v>
      </c>
      <c r="J32" s="6">
        <v>17.2926678</v>
      </c>
      <c r="K32" s="6">
        <v>15.708389499999999</v>
      </c>
      <c r="L32" s="6">
        <v>13.782028</v>
      </c>
      <c r="M32" s="6">
        <v>19.020607800000004</v>
      </c>
      <c r="N32" s="6">
        <f>SUM(B32:M32)</f>
        <v>501.12782649999997</v>
      </c>
    </row>
    <row r="33" spans="1:14" x14ac:dyDescent="0.25">
      <c r="A33" t="s">
        <v>0</v>
      </c>
      <c r="B33" s="6">
        <v>4.5809259999999998</v>
      </c>
      <c r="C33" s="6">
        <v>4.5394810000000003</v>
      </c>
      <c r="D33" s="6">
        <v>1.898514</v>
      </c>
      <c r="E33" s="6">
        <v>5.7250110000000003</v>
      </c>
      <c r="F33" s="6">
        <v>3.3895900000000001</v>
      </c>
      <c r="G33" s="6">
        <v>3.9013040000000001</v>
      </c>
      <c r="H33" s="6">
        <v>4.3954740000000001</v>
      </c>
      <c r="I33" s="6">
        <v>2.9512520000000002</v>
      </c>
      <c r="J33" s="6">
        <v>1.020265</v>
      </c>
      <c r="K33" s="6">
        <v>0.76266400000000001</v>
      </c>
      <c r="L33" s="6">
        <v>1.262114</v>
      </c>
      <c r="M33" s="6">
        <v>1.293356</v>
      </c>
      <c r="N33" s="6">
        <f>MAX(B33:M33)</f>
        <v>5.7250110000000003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0.40972320000000001</v>
      </c>
      <c r="C35" s="6">
        <v>1.4638340000000001</v>
      </c>
      <c r="D35" s="6">
        <v>2.60358</v>
      </c>
      <c r="E35" s="6">
        <v>6.4503579999999996</v>
      </c>
      <c r="F35" s="6">
        <v>4.9570759999999998</v>
      </c>
      <c r="G35" s="6">
        <v>2.4639540000000002</v>
      </c>
      <c r="H35" s="6">
        <v>1.783393</v>
      </c>
      <c r="I35" s="6">
        <v>0.98561969999999999</v>
      </c>
      <c r="J35" s="6">
        <v>0.79335730000000004</v>
      </c>
      <c r="K35" s="6">
        <v>0.66722689999999996</v>
      </c>
      <c r="L35" s="6">
        <v>0.57677880000000004</v>
      </c>
      <c r="M35" s="6">
        <v>0.55111250000000001</v>
      </c>
      <c r="N35" s="6">
        <f>MIN(B35:M35)</f>
        <v>0.40972320000000001</v>
      </c>
    </row>
    <row r="36" spans="1:14" x14ac:dyDescent="0.25">
      <c r="A36" t="s">
        <v>19</v>
      </c>
      <c r="B36" s="6">
        <v>40.407511099999994</v>
      </c>
      <c r="C36" s="6">
        <v>147.88903900000003</v>
      </c>
      <c r="D36" s="6">
        <v>151.07834299999996</v>
      </c>
      <c r="E36" s="6">
        <v>302.69165799999996</v>
      </c>
      <c r="F36" s="6">
        <v>341.6705849999999</v>
      </c>
      <c r="G36" s="6">
        <v>196.10938399999998</v>
      </c>
      <c r="H36" s="6">
        <v>156.53996500000002</v>
      </c>
      <c r="I36" s="6">
        <v>39.838727000000006</v>
      </c>
      <c r="J36" s="6">
        <v>27.274861099999999</v>
      </c>
      <c r="K36" s="6">
        <v>22.455230599999997</v>
      </c>
      <c r="L36" s="6">
        <v>19.162315799999998</v>
      </c>
      <c r="M36" s="6">
        <v>20.2729152</v>
      </c>
      <c r="N36" s="6">
        <f>SUM(B36:M36)</f>
        <v>1465.3905347999998</v>
      </c>
    </row>
    <row r="37" spans="1:14" x14ac:dyDescent="0.25">
      <c r="A37" t="s">
        <v>0</v>
      </c>
      <c r="B37" s="6">
        <v>2.546621</v>
      </c>
      <c r="C37" s="6">
        <v>8.6038820000000005</v>
      </c>
      <c r="D37" s="6">
        <v>8.2727170000000001</v>
      </c>
      <c r="E37" s="6">
        <v>13.468629999999999</v>
      </c>
      <c r="F37" s="6">
        <v>18.332100000000001</v>
      </c>
      <c r="G37" s="6">
        <v>18.330500000000001</v>
      </c>
      <c r="H37" s="6">
        <v>13.989660000000001</v>
      </c>
      <c r="I37" s="6">
        <v>1.687011</v>
      </c>
      <c r="J37" s="6">
        <v>1.110379</v>
      </c>
      <c r="K37" s="6">
        <v>0.78838870000000005</v>
      </c>
      <c r="L37" s="6">
        <v>0.66385609999999995</v>
      </c>
      <c r="M37" s="6">
        <v>1.057868</v>
      </c>
      <c r="N37" s="6">
        <f>MAX(B37:M37)</f>
        <v>18.332100000000001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0.81092529999999996</v>
      </c>
      <c r="C39" s="6">
        <v>1.48942</v>
      </c>
      <c r="D39" s="6">
        <v>1.973333</v>
      </c>
      <c r="E39" s="6">
        <v>1.81958</v>
      </c>
      <c r="F39" s="6">
        <v>1.0538909999999999</v>
      </c>
      <c r="G39" s="6">
        <v>0.73881149999999995</v>
      </c>
      <c r="H39" s="6">
        <v>0.63478489999999999</v>
      </c>
      <c r="I39" s="6">
        <v>0.51183120000000004</v>
      </c>
      <c r="J39" s="6">
        <v>0.45839600000000003</v>
      </c>
      <c r="K39" s="6">
        <v>0.41636840000000003</v>
      </c>
      <c r="L39" s="6">
        <v>0.39114369999999998</v>
      </c>
      <c r="M39" s="6">
        <v>0.37412800000000002</v>
      </c>
      <c r="N39" s="6">
        <f>MIN(B39:M39)</f>
        <v>0.37412800000000002</v>
      </c>
    </row>
    <row r="40" spans="1:14" x14ac:dyDescent="0.25">
      <c r="A40" t="s">
        <v>19</v>
      </c>
      <c r="B40" s="6">
        <v>150.31958599999996</v>
      </c>
      <c r="C40" s="6">
        <v>76.551367999999997</v>
      </c>
      <c r="D40" s="6">
        <v>105.83026700000001</v>
      </c>
      <c r="E40" s="6">
        <v>190.38223999999997</v>
      </c>
      <c r="F40" s="6">
        <v>57.029771999999994</v>
      </c>
      <c r="G40" s="6">
        <v>30.899683800000002</v>
      </c>
      <c r="H40" s="6">
        <v>28.516202499999999</v>
      </c>
      <c r="I40" s="6">
        <v>17.191178499999996</v>
      </c>
      <c r="J40" s="6">
        <v>14.483860799999999</v>
      </c>
      <c r="K40" s="6">
        <v>13.521722499999996</v>
      </c>
      <c r="L40" s="6">
        <v>12.480426200000002</v>
      </c>
      <c r="M40" s="6">
        <v>15.7468877</v>
      </c>
      <c r="N40" s="6">
        <f>SUM(B40:M40)</f>
        <v>712.95319499999994</v>
      </c>
    </row>
    <row r="41" spans="1:14" x14ac:dyDescent="0.25">
      <c r="A41" t="s">
        <v>0</v>
      </c>
      <c r="B41" s="6">
        <v>9.4513180000000006</v>
      </c>
      <c r="C41" s="6">
        <v>5.7533070000000004</v>
      </c>
      <c r="D41" s="6">
        <v>5.9421949999999999</v>
      </c>
      <c r="E41" s="6">
        <v>10.45356</v>
      </c>
      <c r="F41" s="6">
        <v>4.1152920000000002</v>
      </c>
      <c r="G41" s="6">
        <v>1.422118</v>
      </c>
      <c r="H41" s="6">
        <v>1.8245469999999999</v>
      </c>
      <c r="I41" s="6">
        <v>0.62464839999999999</v>
      </c>
      <c r="J41" s="6">
        <v>0.50971509999999998</v>
      </c>
      <c r="K41" s="6">
        <v>0.45682709999999999</v>
      </c>
      <c r="L41" s="6">
        <v>0.41518270000000002</v>
      </c>
      <c r="M41" s="6">
        <v>0.9806665</v>
      </c>
      <c r="N41" s="6">
        <f>MAX(B41:M41)</f>
        <v>10.45356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0.35968729999999999</v>
      </c>
      <c r="C43" s="6">
        <v>0.69067679999999998</v>
      </c>
      <c r="D43" s="6">
        <v>0.45738899999999999</v>
      </c>
      <c r="E43" s="6">
        <v>7.3067549999999999</v>
      </c>
      <c r="F43" s="6">
        <v>4.0376450000000004</v>
      </c>
      <c r="G43" s="6">
        <v>2.0576780000000001</v>
      </c>
      <c r="H43" s="6">
        <v>1.129875</v>
      </c>
      <c r="I43" s="6">
        <v>0.92733359999999998</v>
      </c>
      <c r="J43" s="6">
        <v>0.77637619999999996</v>
      </c>
      <c r="K43" s="6">
        <v>0.66372719999999996</v>
      </c>
      <c r="L43" s="6">
        <v>0.57714379999999998</v>
      </c>
      <c r="M43" s="6">
        <v>0.53298409999999996</v>
      </c>
      <c r="N43" s="6">
        <f>MIN(B43:M43)</f>
        <v>0.35968729999999999</v>
      </c>
    </row>
    <row r="44" spans="1:14" x14ac:dyDescent="0.25">
      <c r="A44" t="s">
        <v>19</v>
      </c>
      <c r="B44" s="6">
        <v>26.748229999999996</v>
      </c>
      <c r="C44" s="6">
        <v>58.253327300000002</v>
      </c>
      <c r="D44" s="6">
        <v>124.96601899999999</v>
      </c>
      <c r="E44" s="6">
        <v>469.22828999999996</v>
      </c>
      <c r="F44" s="6">
        <v>443.92160999999993</v>
      </c>
      <c r="G44" s="6">
        <v>96.163347999999985</v>
      </c>
      <c r="H44" s="6">
        <v>44.388199999999991</v>
      </c>
      <c r="I44" s="6">
        <v>36.307498799999991</v>
      </c>
      <c r="J44" s="6">
        <v>30.302297399999993</v>
      </c>
      <c r="K44" s="6">
        <v>28.666290900000003</v>
      </c>
      <c r="L44" s="6">
        <v>18.9950221</v>
      </c>
      <c r="M44" s="6">
        <v>26.033155099999995</v>
      </c>
      <c r="N44" s="6">
        <f>SUM(B44:M44)</f>
        <v>1403.9732885999999</v>
      </c>
    </row>
    <row r="45" spans="1:14" x14ac:dyDescent="0.25">
      <c r="A45" t="s">
        <v>0</v>
      </c>
      <c r="B45" s="6">
        <v>1.9181159999999999</v>
      </c>
      <c r="C45" s="6">
        <v>3.099259</v>
      </c>
      <c r="D45" s="6">
        <v>10.804510000000001</v>
      </c>
      <c r="E45" s="6">
        <v>24.56194</v>
      </c>
      <c r="F45" s="6">
        <v>26.798850000000002</v>
      </c>
      <c r="G45" s="6">
        <v>5.4363700000000001</v>
      </c>
      <c r="H45" s="6">
        <v>2.0078659999999999</v>
      </c>
      <c r="I45" s="6">
        <v>1.718062</v>
      </c>
      <c r="J45" s="6">
        <v>2.4006609999999999</v>
      </c>
      <c r="K45" s="6">
        <v>1.7740450000000001</v>
      </c>
      <c r="L45" s="6">
        <v>0.65950240000000004</v>
      </c>
      <c r="M45" s="6">
        <v>2.2843149999999999</v>
      </c>
      <c r="N45" s="6">
        <f>MAX(B45:M45)</f>
        <v>26.798850000000002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0.57189210000000001</v>
      </c>
      <c r="C47" s="6">
        <v>0.55640670000000003</v>
      </c>
      <c r="D47" s="6">
        <v>1.5110209999999999</v>
      </c>
      <c r="E47" s="6">
        <v>1.528599</v>
      </c>
      <c r="F47" s="6">
        <v>1.0814900000000001</v>
      </c>
      <c r="G47" s="6">
        <v>1.706639</v>
      </c>
      <c r="H47" s="6">
        <v>1.1228750000000001</v>
      </c>
      <c r="I47" s="6">
        <v>0.62556970000000001</v>
      </c>
      <c r="J47" s="6">
        <v>0.57653129999999997</v>
      </c>
      <c r="K47" s="6">
        <v>0.49601190000000001</v>
      </c>
      <c r="L47" s="6">
        <v>0.44506760000000001</v>
      </c>
      <c r="M47" s="6">
        <v>0.51520900000000003</v>
      </c>
      <c r="N47" s="6">
        <f>MIN(B47:M47)</f>
        <v>0.44506760000000001</v>
      </c>
    </row>
    <row r="48" spans="1:14" x14ac:dyDescent="0.25">
      <c r="A48" t="s">
        <v>19</v>
      </c>
      <c r="B48" s="6">
        <v>21.929546600000002</v>
      </c>
      <c r="C48" s="6">
        <v>36.588752100000001</v>
      </c>
      <c r="D48" s="6">
        <v>135.93335199999999</v>
      </c>
      <c r="E48" s="6">
        <v>88.506421999999986</v>
      </c>
      <c r="F48" s="6">
        <v>66.946974999999995</v>
      </c>
      <c r="G48" s="6">
        <v>142.42617300000001</v>
      </c>
      <c r="H48" s="6">
        <v>64.346659000000017</v>
      </c>
      <c r="I48" s="6">
        <v>36.342731599999993</v>
      </c>
      <c r="J48" s="6">
        <v>28.392155800000001</v>
      </c>
      <c r="K48" s="6">
        <v>20.080806099999993</v>
      </c>
      <c r="L48" s="6">
        <v>15.1857255</v>
      </c>
      <c r="M48" s="6">
        <v>21.175815100000001</v>
      </c>
      <c r="N48" s="6">
        <f>SUM(B48:M48)</f>
        <v>677.85511380000003</v>
      </c>
    </row>
    <row r="49" spans="1:14" x14ac:dyDescent="0.25">
      <c r="A49" t="s">
        <v>0</v>
      </c>
      <c r="B49" s="6">
        <v>1.0213639999999999</v>
      </c>
      <c r="C49" s="6">
        <v>2.9718019999999998</v>
      </c>
      <c r="D49" s="6">
        <v>8.3737329999999996</v>
      </c>
      <c r="E49" s="6">
        <v>5.3390659999999999</v>
      </c>
      <c r="F49" s="6">
        <v>5.6631669999999996</v>
      </c>
      <c r="G49" s="6">
        <v>9.5933189999999993</v>
      </c>
      <c r="H49" s="6">
        <v>4.471654</v>
      </c>
      <c r="I49" s="6">
        <v>3.044543</v>
      </c>
      <c r="J49" s="6">
        <v>2.1762049999999999</v>
      </c>
      <c r="K49" s="6">
        <v>1.138053</v>
      </c>
      <c r="L49" s="6">
        <v>0.7649125</v>
      </c>
      <c r="M49" s="6">
        <v>1.1354029999999999</v>
      </c>
      <c r="N49" s="6">
        <f>MAX(B49:M49)</f>
        <v>9.5933189999999993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0.39675250000000001</v>
      </c>
      <c r="C51" s="6">
        <v>0.44804280000000002</v>
      </c>
      <c r="D51" s="6">
        <v>0.39164520000000003</v>
      </c>
      <c r="E51" s="6">
        <v>2.3844810000000001</v>
      </c>
      <c r="F51" s="6">
        <v>3.4365899999999998</v>
      </c>
      <c r="G51" s="6">
        <v>0.78718549999999998</v>
      </c>
      <c r="H51" s="6">
        <v>0.69263889999999995</v>
      </c>
      <c r="I51" s="6">
        <v>0.52854990000000002</v>
      </c>
      <c r="J51" s="6">
        <v>0.45937729999999999</v>
      </c>
      <c r="K51" s="6">
        <v>0.40990529999999997</v>
      </c>
      <c r="L51" s="6">
        <v>0.38722259999999997</v>
      </c>
      <c r="M51" s="6">
        <v>0.35556979999999999</v>
      </c>
      <c r="N51" s="6">
        <f>MIN(B51:M51)</f>
        <v>0.35556979999999999</v>
      </c>
    </row>
    <row r="52" spans="1:14" x14ac:dyDescent="0.25">
      <c r="A52" t="s">
        <v>19</v>
      </c>
      <c r="B52" s="6">
        <v>14.513741999999999</v>
      </c>
      <c r="C52" s="6">
        <v>21.135591200000004</v>
      </c>
      <c r="D52" s="6">
        <v>46.845181800000006</v>
      </c>
      <c r="E52" s="6">
        <v>131.708673</v>
      </c>
      <c r="F52" s="6">
        <v>235.315595</v>
      </c>
      <c r="G52" s="6">
        <v>46.984395000000006</v>
      </c>
      <c r="H52" s="6">
        <v>27.384871200000003</v>
      </c>
      <c r="I52" s="6">
        <v>22.279547600000001</v>
      </c>
      <c r="J52" s="6">
        <v>14.689165200000001</v>
      </c>
      <c r="K52" s="6">
        <v>13.405727200000005</v>
      </c>
      <c r="L52" s="6">
        <v>13.294576499999996</v>
      </c>
      <c r="M52" s="6">
        <v>12.728183700000001</v>
      </c>
      <c r="N52" s="6">
        <f>SUM(B52:M52)</f>
        <v>600.2852494</v>
      </c>
    </row>
    <row r="53" spans="1:14" x14ac:dyDescent="0.25">
      <c r="A53" t="s">
        <v>0</v>
      </c>
      <c r="B53" s="6">
        <v>0.66696759999999999</v>
      </c>
      <c r="C53" s="6">
        <v>1.0772459999999999</v>
      </c>
      <c r="D53" s="6">
        <v>6.5327539999999997</v>
      </c>
      <c r="E53" s="6">
        <v>8.7171079999999996</v>
      </c>
      <c r="F53" s="6">
        <v>17.561669999999999</v>
      </c>
      <c r="G53" s="6">
        <v>3.0529999999999999</v>
      </c>
      <c r="H53" s="6">
        <v>1.5959589999999999</v>
      </c>
      <c r="I53" s="6">
        <v>1.2479979999999999</v>
      </c>
      <c r="J53" s="6">
        <v>0.52509399999999995</v>
      </c>
      <c r="K53" s="6">
        <v>0.45742830000000001</v>
      </c>
      <c r="L53" s="6">
        <v>0.52641839999999995</v>
      </c>
      <c r="M53" s="6">
        <v>0.78922460000000005</v>
      </c>
      <c r="N53" s="6">
        <f>MAX(B53:M53)</f>
        <v>17.561669999999999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0.33208090000000001</v>
      </c>
      <c r="C55" s="6">
        <v>0.32867269999999998</v>
      </c>
      <c r="D55" s="6">
        <v>2.7011889999999998</v>
      </c>
      <c r="E55" s="6">
        <v>0.67404439999999999</v>
      </c>
      <c r="F55" s="6">
        <v>0.79074060000000002</v>
      </c>
      <c r="G55" s="6">
        <v>0.57109529999999997</v>
      </c>
      <c r="H55" s="6">
        <v>0.43789610000000001</v>
      </c>
      <c r="I55" s="6">
        <v>0.3970612</v>
      </c>
      <c r="J55" s="6">
        <v>0.4023544</v>
      </c>
      <c r="K55" s="6">
        <v>0.3411747</v>
      </c>
      <c r="L55" s="6">
        <v>0.32132349999999998</v>
      </c>
      <c r="M55" s="6">
        <v>0.33660180000000001</v>
      </c>
      <c r="N55" s="6">
        <f>MIN(B55:M55)</f>
        <v>0.32132349999999998</v>
      </c>
    </row>
    <row r="56" spans="1:14" x14ac:dyDescent="0.25">
      <c r="A56" t="s">
        <v>19</v>
      </c>
      <c r="B56" s="6">
        <v>12.168787299999996</v>
      </c>
      <c r="C56" s="6">
        <v>19.891574700000003</v>
      </c>
      <c r="D56" s="6">
        <v>166.95402000000001</v>
      </c>
      <c r="E56" s="6">
        <v>55.058374799999996</v>
      </c>
      <c r="F56" s="6">
        <v>69.670714899999993</v>
      </c>
      <c r="G56" s="6">
        <v>25.287129500000002</v>
      </c>
      <c r="H56" s="6">
        <v>18.031154599999997</v>
      </c>
      <c r="I56" s="6">
        <v>25.067884099999997</v>
      </c>
      <c r="J56" s="6">
        <v>28.822159800000005</v>
      </c>
      <c r="K56" s="6">
        <v>11.652349399999999</v>
      </c>
      <c r="L56" s="6">
        <v>13.055594199999996</v>
      </c>
      <c r="M56" s="6">
        <v>13.284249600000003</v>
      </c>
      <c r="N56" s="6">
        <f>SUM(B56:M56)</f>
        <v>458.94399289999996</v>
      </c>
    </row>
    <row r="57" spans="1:14" x14ac:dyDescent="0.25">
      <c r="A57" t="s">
        <v>0</v>
      </c>
      <c r="B57" s="6">
        <v>0.58448829999999996</v>
      </c>
      <c r="C57" s="6">
        <v>2.6913330000000002</v>
      </c>
      <c r="D57" s="6">
        <v>9.7845809999999993</v>
      </c>
      <c r="E57" s="6">
        <v>4.0645939999999996</v>
      </c>
      <c r="F57" s="6">
        <v>5.620444</v>
      </c>
      <c r="G57" s="6">
        <v>1.2345330000000001</v>
      </c>
      <c r="H57" s="6">
        <v>0.8001492</v>
      </c>
      <c r="I57" s="6">
        <v>3.021496</v>
      </c>
      <c r="J57" s="6">
        <v>2.9325809999999999</v>
      </c>
      <c r="K57" s="6">
        <v>0.43712620000000002</v>
      </c>
      <c r="L57" s="6">
        <v>0.81374760000000002</v>
      </c>
      <c r="M57" s="6">
        <v>0.70108409999999999</v>
      </c>
      <c r="N57" s="6">
        <f>MAX(B57:M57)</f>
        <v>9.7845809999999993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0.33560119999999999</v>
      </c>
      <c r="C59" s="6">
        <v>0.32449549999999999</v>
      </c>
      <c r="D59" s="6">
        <v>0.78812420000000005</v>
      </c>
      <c r="E59" s="6">
        <v>1.609658</v>
      </c>
      <c r="F59" s="6">
        <v>0.77858740000000004</v>
      </c>
      <c r="G59" s="6">
        <v>0.57375089999999995</v>
      </c>
      <c r="H59" s="6">
        <v>2.4877560000000001</v>
      </c>
      <c r="I59" s="6">
        <v>1.8068040000000001</v>
      </c>
      <c r="J59" s="6">
        <v>0.74580880000000005</v>
      </c>
      <c r="K59" s="6">
        <v>0.58719960000000004</v>
      </c>
      <c r="L59" s="6">
        <v>0.50278630000000002</v>
      </c>
      <c r="M59" s="6">
        <v>0.46292090000000002</v>
      </c>
      <c r="N59" s="6">
        <f>MIN(B59:M59)</f>
        <v>0.32449549999999999</v>
      </c>
    </row>
    <row r="60" spans="1:14" x14ac:dyDescent="0.25">
      <c r="A60" t="s">
        <v>19</v>
      </c>
      <c r="B60" s="6">
        <v>24.634391399999995</v>
      </c>
      <c r="C60" s="6">
        <v>19.769303400000005</v>
      </c>
      <c r="D60" s="6">
        <v>149.59857650000001</v>
      </c>
      <c r="E60" s="6">
        <v>174.81325399999997</v>
      </c>
      <c r="F60" s="6">
        <v>36.889675199999992</v>
      </c>
      <c r="G60" s="6">
        <v>44.113135600000007</v>
      </c>
      <c r="H60" s="6">
        <v>172.97714400000004</v>
      </c>
      <c r="I60" s="6">
        <v>215.937591</v>
      </c>
      <c r="J60" s="6">
        <v>37.947745300000008</v>
      </c>
      <c r="K60" s="6">
        <v>20.175292400000004</v>
      </c>
      <c r="L60" s="6">
        <v>16.699469999999998</v>
      </c>
      <c r="M60" s="6">
        <v>18.687413599999999</v>
      </c>
      <c r="N60" s="6">
        <f>SUM(B60:M60)</f>
        <v>932.24299240000016</v>
      </c>
    </row>
    <row r="61" spans="1:14" x14ac:dyDescent="0.25">
      <c r="A61" t="s">
        <v>0</v>
      </c>
      <c r="B61" s="6">
        <v>1.5202960000000001</v>
      </c>
      <c r="C61" s="6">
        <v>1.3314870000000001</v>
      </c>
      <c r="D61" s="6">
        <v>11.97766</v>
      </c>
      <c r="E61" s="6">
        <v>12.458</v>
      </c>
      <c r="F61" s="6">
        <v>2.2255240000000001</v>
      </c>
      <c r="G61" s="6">
        <v>6.3267720000000001</v>
      </c>
      <c r="H61" s="6">
        <v>10.852919999999999</v>
      </c>
      <c r="I61" s="6">
        <v>12.89751</v>
      </c>
      <c r="J61" s="6">
        <v>2.4295580000000001</v>
      </c>
      <c r="K61" s="6">
        <v>0.73636559999999995</v>
      </c>
      <c r="L61" s="6">
        <v>0.58373969999999997</v>
      </c>
      <c r="M61" s="6">
        <v>1.1019380000000001</v>
      </c>
      <c r="N61" s="6">
        <f>MAX(B61:M61)</f>
        <v>12.89751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0.52139579999999996</v>
      </c>
      <c r="C63" s="6">
        <v>1.256184</v>
      </c>
      <c r="D63" s="6">
        <v>1.1451480000000001</v>
      </c>
      <c r="E63" s="6">
        <v>1.4786440000000001</v>
      </c>
      <c r="F63" s="6">
        <v>0.62275840000000005</v>
      </c>
      <c r="G63" s="6">
        <v>0.69691820000000004</v>
      </c>
      <c r="H63" s="6">
        <v>1.051294</v>
      </c>
      <c r="I63" s="6">
        <v>0.72261819999999999</v>
      </c>
      <c r="J63" s="6">
        <v>0.53616949999999997</v>
      </c>
      <c r="K63" s="6">
        <v>0.46963329999999998</v>
      </c>
      <c r="L63" s="6">
        <v>0.4609665</v>
      </c>
      <c r="M63" s="6">
        <v>0.39387559999999999</v>
      </c>
      <c r="N63" s="6">
        <f>MIN(B63:M63)</f>
        <v>0.39387559999999999</v>
      </c>
    </row>
    <row r="64" spans="1:14" x14ac:dyDescent="0.25">
      <c r="A64" t="s">
        <v>19</v>
      </c>
      <c r="B64" s="6">
        <v>38.395517899999994</v>
      </c>
      <c r="C64" s="6">
        <v>102.39634999999997</v>
      </c>
      <c r="D64" s="6">
        <v>92.797141999999994</v>
      </c>
      <c r="E64" s="6">
        <v>78.152433000000016</v>
      </c>
      <c r="F64" s="6">
        <v>30.375094099999991</v>
      </c>
      <c r="G64" s="6">
        <v>97.801880799999978</v>
      </c>
      <c r="H64" s="6">
        <v>69.231816999999992</v>
      </c>
      <c r="I64" s="6">
        <v>68.062006400000016</v>
      </c>
      <c r="J64" s="6">
        <v>56.767133999999999</v>
      </c>
      <c r="K64" s="6">
        <v>19.871036400000001</v>
      </c>
      <c r="L64" s="6">
        <v>21.9021252</v>
      </c>
      <c r="M64" s="6">
        <v>16.046152499999998</v>
      </c>
      <c r="N64" s="6">
        <f>SUM(B64:M64)</f>
        <v>691.79868929999998</v>
      </c>
    </row>
    <row r="65" spans="1:14" x14ac:dyDescent="0.25">
      <c r="A65" t="s">
        <v>0</v>
      </c>
      <c r="B65" s="6">
        <v>2.6428630000000002</v>
      </c>
      <c r="C65" s="6">
        <v>6.8981279999999998</v>
      </c>
      <c r="D65" s="6">
        <v>5.8601770000000002</v>
      </c>
      <c r="E65" s="6">
        <v>3.6397659999999998</v>
      </c>
      <c r="F65" s="6">
        <v>2.3997670000000002</v>
      </c>
      <c r="G65" s="6">
        <v>9.8029460000000004</v>
      </c>
      <c r="H65" s="6">
        <v>5.3222550000000002</v>
      </c>
      <c r="I65" s="6">
        <v>4.1631359999999997</v>
      </c>
      <c r="J65" s="6">
        <v>4.9991199999999996</v>
      </c>
      <c r="K65" s="6">
        <v>1.182685</v>
      </c>
      <c r="L65" s="6">
        <v>1.1126819999999999</v>
      </c>
      <c r="M65" s="6">
        <v>0.98885299999999998</v>
      </c>
      <c r="N65" s="6">
        <f>MAX(B65:M65)</f>
        <v>9.8029460000000004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0.36554320000000001</v>
      </c>
      <c r="C67" s="6">
        <v>0.82824410000000004</v>
      </c>
      <c r="D67" s="6">
        <v>2.3378100000000002</v>
      </c>
      <c r="E67" s="6">
        <v>5.0584030000000002</v>
      </c>
      <c r="F67" s="6">
        <v>1.7672099999999999</v>
      </c>
      <c r="G67" s="6">
        <v>1.177681</v>
      </c>
      <c r="H67" s="6">
        <v>0.82601860000000005</v>
      </c>
      <c r="I67" s="6">
        <v>0.80786740000000001</v>
      </c>
      <c r="J67" s="6">
        <v>0.54575790000000002</v>
      </c>
      <c r="K67" s="6">
        <v>0.53304629999999997</v>
      </c>
      <c r="L67" s="6">
        <v>0.43479109999999999</v>
      </c>
      <c r="M67" s="6">
        <v>0.39952579999999999</v>
      </c>
      <c r="N67" s="6">
        <f>MIN(B67:M67)</f>
        <v>0.36554320000000001</v>
      </c>
    </row>
    <row r="68" spans="1:14" x14ac:dyDescent="0.25">
      <c r="A68" t="s">
        <v>19</v>
      </c>
      <c r="B68" s="6">
        <v>34.850211099999989</v>
      </c>
      <c r="C68" s="6">
        <v>84.895415800000009</v>
      </c>
      <c r="D68" s="6">
        <v>198.51953199999997</v>
      </c>
      <c r="E68" s="6">
        <v>361.78047600000002</v>
      </c>
      <c r="F68" s="6">
        <v>98.490425999999985</v>
      </c>
      <c r="G68" s="6">
        <v>71.654522</v>
      </c>
      <c r="H68" s="6">
        <v>41.355760899999986</v>
      </c>
      <c r="I68" s="6">
        <v>38.784022</v>
      </c>
      <c r="J68" s="6">
        <v>19.1434213</v>
      </c>
      <c r="K68" s="6">
        <v>29.353971800000004</v>
      </c>
      <c r="L68" s="6">
        <v>14.616130700000003</v>
      </c>
      <c r="M68" s="6">
        <v>13.0006895</v>
      </c>
      <c r="N68" s="6">
        <f>SUM(B68:M68)</f>
        <v>1006.4445790999999</v>
      </c>
    </row>
    <row r="69" spans="1:14" x14ac:dyDescent="0.25">
      <c r="A69" t="s">
        <v>0</v>
      </c>
      <c r="B69" s="6">
        <v>3.5779589999999999</v>
      </c>
      <c r="C69" s="6">
        <v>5.9448249999999998</v>
      </c>
      <c r="D69" s="6">
        <v>10.37317</v>
      </c>
      <c r="E69" s="6">
        <v>21.16301</v>
      </c>
      <c r="F69" s="6">
        <v>5.9492580000000004</v>
      </c>
      <c r="G69" s="6">
        <v>4.0629850000000003</v>
      </c>
      <c r="H69" s="6">
        <v>2.4851179999999999</v>
      </c>
      <c r="I69" s="6">
        <v>2.303172</v>
      </c>
      <c r="J69" s="6">
        <v>0.84633000000000003</v>
      </c>
      <c r="K69" s="6">
        <v>2.2150069999999999</v>
      </c>
      <c r="L69" s="6">
        <v>0.53712219999999999</v>
      </c>
      <c r="M69" s="6">
        <v>0.76031629999999994</v>
      </c>
      <c r="N69" s="6">
        <f>MAX(B69:M69)</f>
        <v>21.16301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0.40567009999999998</v>
      </c>
      <c r="C71" s="6">
        <v>1.2189559999999999</v>
      </c>
      <c r="D71" s="6">
        <v>1.03447</v>
      </c>
      <c r="E71" s="6">
        <v>2.0473170000000001</v>
      </c>
      <c r="F71" s="6">
        <v>0.68360580000000004</v>
      </c>
      <c r="G71" s="6">
        <v>0.65644499999999995</v>
      </c>
      <c r="H71" s="6">
        <v>1.6460250000000001</v>
      </c>
      <c r="I71" s="6">
        <v>0.84950029999999999</v>
      </c>
      <c r="J71" s="6">
        <v>0.64532690000000004</v>
      </c>
      <c r="K71" s="6">
        <v>0.54012280000000001</v>
      </c>
      <c r="L71" s="6">
        <v>0.49442049999999998</v>
      </c>
      <c r="M71" s="6">
        <v>0.71700450000000004</v>
      </c>
      <c r="N71" s="6">
        <f>MIN(B71:M71)</f>
        <v>0.40567009999999998</v>
      </c>
    </row>
    <row r="72" spans="1:14" x14ac:dyDescent="0.25">
      <c r="A72" t="s">
        <v>19</v>
      </c>
      <c r="B72" s="6">
        <v>21.294240599999995</v>
      </c>
      <c r="C72" s="6">
        <v>55.838684000000001</v>
      </c>
      <c r="D72" s="6">
        <v>132.98453899999998</v>
      </c>
      <c r="E72" s="6">
        <v>133.46717100000001</v>
      </c>
      <c r="F72" s="6">
        <v>54.789262900000011</v>
      </c>
      <c r="G72" s="6">
        <v>41.512279300000003</v>
      </c>
      <c r="H72" s="6">
        <v>265.58713</v>
      </c>
      <c r="I72" s="6">
        <v>72.908301299999991</v>
      </c>
      <c r="J72" s="6">
        <v>21.567462100000004</v>
      </c>
      <c r="K72" s="6">
        <v>18.181777099999994</v>
      </c>
      <c r="L72" s="6">
        <v>27.011607800000004</v>
      </c>
      <c r="M72" s="6">
        <v>35.5639678</v>
      </c>
      <c r="N72" s="6">
        <f>SUM(B72:M72)</f>
        <v>880.70642290000001</v>
      </c>
    </row>
    <row r="73" spans="1:14" x14ac:dyDescent="0.25">
      <c r="A73" t="s">
        <v>0</v>
      </c>
      <c r="B73" s="6">
        <v>1.941246</v>
      </c>
      <c r="C73" s="6">
        <v>2.8843209999999999</v>
      </c>
      <c r="D73" s="6">
        <v>7.1050909999999998</v>
      </c>
      <c r="E73" s="6">
        <v>7.4397760000000002</v>
      </c>
      <c r="F73" s="6">
        <v>6.1351769999999997</v>
      </c>
      <c r="G73" s="6">
        <v>3.3829799999999999</v>
      </c>
      <c r="H73" s="6">
        <v>14.962479999999999</v>
      </c>
      <c r="I73" s="6">
        <v>5.4419519999999997</v>
      </c>
      <c r="J73" s="6">
        <v>0.83325839999999995</v>
      </c>
      <c r="K73" s="6">
        <v>0.64064650000000001</v>
      </c>
      <c r="L73" s="6">
        <v>2.3302710000000002</v>
      </c>
      <c r="M73" s="6">
        <v>2.0617200000000002</v>
      </c>
      <c r="N73" s="6">
        <f>MAX(B73:M73)</f>
        <v>14.962479999999999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1.0419179999999999</v>
      </c>
      <c r="C75" s="6">
        <v>1.2723089999999999</v>
      </c>
      <c r="D75" s="6">
        <v>1.7292270000000001</v>
      </c>
      <c r="E75" s="6">
        <v>1.4153439999999999</v>
      </c>
      <c r="F75" s="6">
        <v>0.75597769999999997</v>
      </c>
      <c r="G75" s="6">
        <v>1.8721049999999999</v>
      </c>
      <c r="H75" s="6">
        <v>0.64764299999999997</v>
      </c>
      <c r="I75" s="6">
        <v>0.57238109999999998</v>
      </c>
      <c r="J75" s="6">
        <v>0.46477540000000001</v>
      </c>
      <c r="K75" s="6">
        <v>0.41296569999999999</v>
      </c>
      <c r="L75" s="6">
        <v>0.3752335</v>
      </c>
      <c r="M75" s="6">
        <v>0.355215</v>
      </c>
      <c r="N75" s="6">
        <f>MIN(B75:M75)</f>
        <v>0.355215</v>
      </c>
    </row>
    <row r="76" spans="1:14" x14ac:dyDescent="0.25">
      <c r="A76" t="s">
        <v>19</v>
      </c>
      <c r="B76" s="6">
        <v>59.472321999999977</v>
      </c>
      <c r="C76" s="6">
        <v>141.33029599999998</v>
      </c>
      <c r="D76" s="6">
        <v>189.11427100000003</v>
      </c>
      <c r="E76" s="6">
        <v>71.445954000000015</v>
      </c>
      <c r="F76" s="6">
        <v>32.307691799999994</v>
      </c>
      <c r="G76" s="6">
        <v>133.73878800000003</v>
      </c>
      <c r="H76" s="6">
        <v>32.279657199999995</v>
      </c>
      <c r="I76" s="6">
        <v>21.952032899999999</v>
      </c>
      <c r="J76" s="6">
        <v>15.086700800000001</v>
      </c>
      <c r="K76" s="6">
        <v>13.562986199999997</v>
      </c>
      <c r="L76" s="6">
        <v>12.152961599999999</v>
      </c>
      <c r="M76" s="6">
        <v>10.937969600000001</v>
      </c>
      <c r="N76" s="6">
        <f>SUM(B76:M76)</f>
        <v>733.38163109999994</v>
      </c>
    </row>
    <row r="77" spans="1:14" x14ac:dyDescent="0.25">
      <c r="A77" t="s">
        <v>0</v>
      </c>
      <c r="B77" s="6">
        <v>3.5949589999999998</v>
      </c>
      <c r="C77" s="6">
        <v>8.5524269999999998</v>
      </c>
      <c r="D77" s="6">
        <v>15.691190000000001</v>
      </c>
      <c r="E77" s="6">
        <v>5.1576620000000002</v>
      </c>
      <c r="F77" s="6">
        <v>2.1706210000000001</v>
      </c>
      <c r="G77" s="6">
        <v>10.517189999999999</v>
      </c>
      <c r="H77" s="6">
        <v>1.963166</v>
      </c>
      <c r="I77" s="6">
        <v>0.98340139999999998</v>
      </c>
      <c r="J77" s="6">
        <v>0.56371729999999998</v>
      </c>
      <c r="K77" s="6">
        <v>0.46281329999999998</v>
      </c>
      <c r="L77" s="6">
        <v>0.41151650000000001</v>
      </c>
      <c r="M77" s="6">
        <v>0.3793821</v>
      </c>
      <c r="N77" s="6">
        <f>MAX(B77:M77)</f>
        <v>15.691190000000001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0.3401631</v>
      </c>
      <c r="C79" s="6">
        <v>0.56201429999999997</v>
      </c>
      <c r="D79" s="6">
        <v>0.76920429999999995</v>
      </c>
      <c r="E79" s="6">
        <v>0.84114169999999999</v>
      </c>
      <c r="F79" s="6">
        <v>1.8630549999999999</v>
      </c>
      <c r="G79" s="6">
        <v>0.65453269999999997</v>
      </c>
      <c r="H79" s="6">
        <v>0.59637220000000002</v>
      </c>
      <c r="I79" s="6">
        <v>0.47697410000000001</v>
      </c>
      <c r="J79" s="6">
        <v>0.4462276</v>
      </c>
      <c r="K79" s="6">
        <v>0.37783949999999999</v>
      </c>
      <c r="L79" s="6">
        <v>0.3425106</v>
      </c>
      <c r="M79" s="6">
        <v>0.32500230000000002</v>
      </c>
      <c r="N79" s="6">
        <f>MIN(B79:M79)</f>
        <v>0.32500230000000002</v>
      </c>
    </row>
    <row r="80" spans="1:14" x14ac:dyDescent="0.25">
      <c r="A80" t="s">
        <v>19</v>
      </c>
      <c r="B80" s="6">
        <v>13.2706444</v>
      </c>
      <c r="C80" s="6">
        <v>70.244843000000017</v>
      </c>
      <c r="D80" s="6">
        <v>90.266004199999998</v>
      </c>
      <c r="E80" s="6">
        <v>105.3376834</v>
      </c>
      <c r="F80" s="6">
        <v>192.29854099999997</v>
      </c>
      <c r="G80" s="6">
        <v>27.680097300000003</v>
      </c>
      <c r="H80" s="6">
        <v>22.954635400000004</v>
      </c>
      <c r="I80" s="6">
        <v>17.3985944</v>
      </c>
      <c r="J80" s="6">
        <v>25.8641641</v>
      </c>
      <c r="K80" s="6">
        <v>13.039610199999998</v>
      </c>
      <c r="L80" s="6">
        <v>11.114001900000002</v>
      </c>
      <c r="M80" s="6">
        <v>10.5841697</v>
      </c>
      <c r="N80" s="6">
        <f>SUM(B80:M80)</f>
        <v>600.05298899999991</v>
      </c>
    </row>
    <row r="81" spans="1:14" x14ac:dyDescent="0.25">
      <c r="A81" t="s">
        <v>0</v>
      </c>
      <c r="B81" s="6">
        <v>0.85448630000000003</v>
      </c>
      <c r="C81" s="6">
        <v>5.2121969999999997</v>
      </c>
      <c r="D81" s="6">
        <v>9.6471889999999991</v>
      </c>
      <c r="E81" s="6">
        <v>10.75858</v>
      </c>
      <c r="F81" s="6">
        <v>15.01548</v>
      </c>
      <c r="G81" s="6">
        <v>1.694159</v>
      </c>
      <c r="H81" s="6">
        <v>1.096039</v>
      </c>
      <c r="I81" s="6">
        <v>0.67792090000000005</v>
      </c>
      <c r="J81" s="6">
        <v>1.556244</v>
      </c>
      <c r="K81" s="6">
        <v>0.52272770000000002</v>
      </c>
      <c r="L81" s="6">
        <v>0.37638709999999997</v>
      </c>
      <c r="M81" s="6">
        <v>0.42660700000000001</v>
      </c>
      <c r="N81" s="6">
        <f>MAX(B81:M81)</f>
        <v>15.01548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0.31570029999999999</v>
      </c>
      <c r="C83" s="6">
        <v>0.35373300000000002</v>
      </c>
      <c r="D83" s="6">
        <v>0.62372139999999998</v>
      </c>
      <c r="E83" s="6">
        <v>1.5845089999999999</v>
      </c>
      <c r="F83" s="6">
        <v>0.75830719999999996</v>
      </c>
      <c r="G83" s="6">
        <v>0.591395</v>
      </c>
      <c r="H83" s="6">
        <v>0.60131230000000002</v>
      </c>
      <c r="I83" s="6">
        <v>0.53899039999999998</v>
      </c>
      <c r="J83" s="6">
        <v>0.43459029999999998</v>
      </c>
      <c r="K83" s="6">
        <v>0.36829980000000001</v>
      </c>
      <c r="L83" s="6">
        <v>0.32212639999999998</v>
      </c>
      <c r="M83" s="6">
        <v>0.29932049999999999</v>
      </c>
      <c r="N83" s="6">
        <f>MIN(B83:M83)</f>
        <v>0.29932049999999999</v>
      </c>
    </row>
    <row r="84" spans="1:14" x14ac:dyDescent="0.25">
      <c r="A84" t="s">
        <v>19</v>
      </c>
      <c r="B84" s="6">
        <v>35.415836300000002</v>
      </c>
      <c r="C84" s="6">
        <v>16.367918599999999</v>
      </c>
      <c r="D84" s="6">
        <v>32.654438999999996</v>
      </c>
      <c r="E84" s="6">
        <v>181.66879900000001</v>
      </c>
      <c r="F84" s="6">
        <v>55.210290799999996</v>
      </c>
      <c r="G84" s="6">
        <v>67.521843200000006</v>
      </c>
      <c r="H84" s="6">
        <v>43.118872700000004</v>
      </c>
      <c r="I84" s="6">
        <v>34.401060299999997</v>
      </c>
      <c r="J84" s="6">
        <v>20.946184999999996</v>
      </c>
      <c r="K84" s="6">
        <v>14.3930179</v>
      </c>
      <c r="L84" s="6">
        <v>10.573693799999997</v>
      </c>
      <c r="M84" s="6">
        <v>9.2590002999999985</v>
      </c>
      <c r="N84" s="6">
        <f>SUM(B84:M84)</f>
        <v>521.53095689999998</v>
      </c>
    </row>
    <row r="85" spans="1:14" x14ac:dyDescent="0.25">
      <c r="A85" t="s">
        <v>0</v>
      </c>
      <c r="B85" s="6">
        <v>2.5281859999999998</v>
      </c>
      <c r="C85" s="6">
        <v>1.083734</v>
      </c>
      <c r="D85" s="6">
        <v>1.7827120000000001</v>
      </c>
      <c r="E85" s="6">
        <v>11.47006</v>
      </c>
      <c r="F85" s="6">
        <v>3.3865460000000001</v>
      </c>
      <c r="G85" s="6">
        <v>6.3320949999999998</v>
      </c>
      <c r="H85" s="6">
        <v>3.7834669999999999</v>
      </c>
      <c r="I85" s="6">
        <v>1.975303</v>
      </c>
      <c r="J85" s="6">
        <v>1.1762109999999999</v>
      </c>
      <c r="K85" s="6">
        <v>0.65125759999999999</v>
      </c>
      <c r="L85" s="6">
        <v>0.36544349999999998</v>
      </c>
      <c r="M85" s="6">
        <v>0.32095810000000002</v>
      </c>
      <c r="N85" s="6">
        <f>MAX(B85:M85)</f>
        <v>11.47006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0.30132690000000001</v>
      </c>
      <c r="C87" s="6">
        <v>0.74652470000000004</v>
      </c>
      <c r="D87" s="6">
        <v>4.1393050000000002</v>
      </c>
      <c r="E87" s="6">
        <v>4.3361970000000003</v>
      </c>
      <c r="F87" s="6">
        <v>1.023668</v>
      </c>
      <c r="G87" s="6">
        <v>0.75464019999999998</v>
      </c>
      <c r="H87" s="6">
        <v>0.90970740000000005</v>
      </c>
      <c r="I87" s="6">
        <v>0.52858170000000004</v>
      </c>
      <c r="J87" s="6">
        <v>0.50127180000000005</v>
      </c>
      <c r="K87" s="6">
        <v>0.40957149999999998</v>
      </c>
      <c r="L87" s="6">
        <v>0.36541249999999997</v>
      </c>
      <c r="M87" s="6">
        <v>0.33339010000000002</v>
      </c>
      <c r="N87" s="6">
        <f>MIN(B87:M87)</f>
        <v>0.30132690000000001</v>
      </c>
    </row>
    <row r="88" spans="1:14" x14ac:dyDescent="0.25">
      <c r="A88" t="s">
        <v>19</v>
      </c>
      <c r="B88" s="6">
        <v>49.026632400000011</v>
      </c>
      <c r="C88" s="6">
        <v>90.200708199999994</v>
      </c>
      <c r="D88" s="6">
        <v>243.37127799999996</v>
      </c>
      <c r="E88" s="6">
        <v>226.16930199999999</v>
      </c>
      <c r="F88" s="6">
        <v>65.433957000000007</v>
      </c>
      <c r="G88" s="6">
        <v>40.155224700000005</v>
      </c>
      <c r="H88" s="6">
        <v>61.442205200000004</v>
      </c>
      <c r="I88" s="6">
        <v>20.275559199999996</v>
      </c>
      <c r="J88" s="6">
        <v>28.902398399999999</v>
      </c>
      <c r="K88" s="6">
        <v>13.735486999999997</v>
      </c>
      <c r="L88" s="6">
        <v>12.153767300000002</v>
      </c>
      <c r="M88" s="6">
        <v>10.528037899999999</v>
      </c>
      <c r="N88" s="6">
        <f>SUM(B88:M88)</f>
        <v>861.39455729999986</v>
      </c>
    </row>
    <row r="89" spans="1:14" x14ac:dyDescent="0.25">
      <c r="A89" t="s">
        <v>0</v>
      </c>
      <c r="B89" s="6">
        <v>3.5199820000000002</v>
      </c>
      <c r="C89" s="6">
        <v>8.2657109999999996</v>
      </c>
      <c r="D89" s="6">
        <v>13.39968</v>
      </c>
      <c r="E89" s="6">
        <v>11.16761</v>
      </c>
      <c r="F89" s="6">
        <v>6.125648</v>
      </c>
      <c r="G89" s="6">
        <v>2.6394060000000001</v>
      </c>
      <c r="H89" s="6">
        <v>4.9355580000000003</v>
      </c>
      <c r="I89" s="6">
        <v>1.4758100000000001</v>
      </c>
      <c r="J89" s="6">
        <v>2.0841729999999998</v>
      </c>
      <c r="K89" s="6">
        <v>0.49446790000000002</v>
      </c>
      <c r="L89" s="6">
        <v>0.42253210000000002</v>
      </c>
      <c r="M89" s="6">
        <v>0.3660737</v>
      </c>
      <c r="N89" s="6">
        <f>MAX(B89:M89)</f>
        <v>13.39968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0.31607089999999999</v>
      </c>
      <c r="C91" s="6">
        <v>1.2065790000000001</v>
      </c>
      <c r="D91" s="6">
        <v>1.0066079999999999</v>
      </c>
      <c r="E91" s="6">
        <v>1.0782130000000001</v>
      </c>
      <c r="F91" s="6">
        <v>1.505423</v>
      </c>
      <c r="G91" s="6">
        <v>0.81152369999999996</v>
      </c>
      <c r="H91" s="6">
        <v>0.73055139999999996</v>
      </c>
      <c r="I91" s="6">
        <v>0.73875639999999998</v>
      </c>
      <c r="J91" s="6">
        <v>0.59271499999999999</v>
      </c>
      <c r="K91" s="6">
        <v>0.42703869999999999</v>
      </c>
      <c r="L91" s="6">
        <v>0.40179130000000002</v>
      </c>
      <c r="M91" s="6">
        <v>0.41258460000000002</v>
      </c>
      <c r="N91" s="6">
        <f>MIN(B91:M91)</f>
        <v>0.31607089999999999</v>
      </c>
    </row>
    <row r="92" spans="1:14" x14ac:dyDescent="0.25">
      <c r="A92" t="s">
        <v>19</v>
      </c>
      <c r="B92" s="6">
        <v>28.854625499999997</v>
      </c>
      <c r="C92" s="6">
        <v>104.959519</v>
      </c>
      <c r="D92" s="6">
        <v>85.426932999999991</v>
      </c>
      <c r="E92" s="6">
        <v>149.50791400000003</v>
      </c>
      <c r="F92" s="6">
        <v>116.61364399999995</v>
      </c>
      <c r="G92" s="6">
        <v>67.945681399999998</v>
      </c>
      <c r="H92" s="6">
        <v>59.159641300000004</v>
      </c>
      <c r="I92" s="6">
        <v>50.907870000000003</v>
      </c>
      <c r="J92" s="6">
        <v>32.483321099999991</v>
      </c>
      <c r="K92" s="6">
        <v>14.9821478</v>
      </c>
      <c r="L92" s="6">
        <v>18.261761800000002</v>
      </c>
      <c r="M92" s="6">
        <v>20.181692899999998</v>
      </c>
      <c r="N92" s="6">
        <f>SUM(B92:M92)</f>
        <v>749.28475179999998</v>
      </c>
    </row>
    <row r="93" spans="1:14" x14ac:dyDescent="0.25">
      <c r="A93" t="s">
        <v>0</v>
      </c>
      <c r="B93" s="6">
        <v>3.4649030000000001</v>
      </c>
      <c r="C93" s="6">
        <v>7.5063570000000004</v>
      </c>
      <c r="D93" s="6">
        <v>4.9875030000000002</v>
      </c>
      <c r="E93" s="6">
        <v>10.607570000000001</v>
      </c>
      <c r="F93" s="6">
        <v>8.7744009999999992</v>
      </c>
      <c r="G93" s="6">
        <v>5.9457649999999997</v>
      </c>
      <c r="H93" s="6">
        <v>3.383518</v>
      </c>
      <c r="I93" s="6">
        <v>3.7040139999999999</v>
      </c>
      <c r="J93" s="6">
        <v>2.4680970000000002</v>
      </c>
      <c r="K93" s="6">
        <v>0.61035450000000002</v>
      </c>
      <c r="L93" s="6">
        <v>1.1190059999999999</v>
      </c>
      <c r="M93" s="6">
        <v>1.4067160000000001</v>
      </c>
      <c r="N93" s="6">
        <f>MAX(B93:M93)</f>
        <v>10.607570000000001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0.64917179999999997</v>
      </c>
      <c r="C95" s="6">
        <v>0.42332389999999998</v>
      </c>
      <c r="D95" s="6">
        <v>0.56537749999999998</v>
      </c>
      <c r="E95" s="6">
        <v>0.75988080000000002</v>
      </c>
      <c r="F95" s="6">
        <v>2.170121</v>
      </c>
      <c r="G95" s="6">
        <v>0.76328929999999995</v>
      </c>
      <c r="H95" s="6">
        <v>1.1143810000000001</v>
      </c>
      <c r="I95" s="6">
        <v>0.71569939999999999</v>
      </c>
      <c r="J95" s="6">
        <v>0.58365639999999996</v>
      </c>
      <c r="K95" s="6">
        <v>0.46958620000000001</v>
      </c>
      <c r="L95" s="6">
        <v>0.43276389999999998</v>
      </c>
      <c r="M95" s="6">
        <v>0.3779846</v>
      </c>
      <c r="N95" s="6">
        <f>MIN(B95:M95)</f>
        <v>0.3779846</v>
      </c>
    </row>
    <row r="96" spans="1:14" x14ac:dyDescent="0.25">
      <c r="A96" t="s">
        <v>19</v>
      </c>
      <c r="B96" s="6">
        <v>36.176529299999999</v>
      </c>
      <c r="C96" s="6">
        <v>18.106775200000001</v>
      </c>
      <c r="D96" s="6">
        <v>59.246088199999996</v>
      </c>
      <c r="E96" s="6">
        <v>362.98660510000002</v>
      </c>
      <c r="F96" s="6">
        <v>150.60487500000002</v>
      </c>
      <c r="G96" s="6">
        <v>34.045125200000001</v>
      </c>
      <c r="H96" s="6">
        <v>74.961877999999984</v>
      </c>
      <c r="I96" s="6">
        <v>56.668023399999988</v>
      </c>
      <c r="J96" s="6">
        <v>25.884564700000002</v>
      </c>
      <c r="K96" s="6">
        <v>16.7958301</v>
      </c>
      <c r="L96" s="6">
        <v>15.389708499999999</v>
      </c>
      <c r="M96" s="6">
        <v>12.720984699999997</v>
      </c>
      <c r="N96" s="6">
        <f>SUM(B96:M96)</f>
        <v>863.58698740000011</v>
      </c>
    </row>
    <row r="97" spans="1:14" x14ac:dyDescent="0.25">
      <c r="A97" t="s">
        <v>0</v>
      </c>
      <c r="B97" s="6">
        <v>2.3303069999999999</v>
      </c>
      <c r="C97" s="6">
        <v>0.91045739999999997</v>
      </c>
      <c r="D97" s="6">
        <v>4.1966169999999998</v>
      </c>
      <c r="E97" s="6">
        <v>18.282910000000001</v>
      </c>
      <c r="F97" s="6">
        <v>12.667719999999999</v>
      </c>
      <c r="G97" s="6">
        <v>1.980208</v>
      </c>
      <c r="H97" s="6">
        <v>5.9363989999999998</v>
      </c>
      <c r="I97" s="6">
        <v>4.4502050000000004</v>
      </c>
      <c r="J97" s="6">
        <v>1.619237</v>
      </c>
      <c r="K97" s="6">
        <v>0.71827600000000003</v>
      </c>
      <c r="L97" s="6">
        <v>0.69711449999999997</v>
      </c>
      <c r="M97" s="6">
        <v>0.56424030000000003</v>
      </c>
      <c r="N97" s="6">
        <f>MAX(B97:M97)</f>
        <v>18.282910000000001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0.44351679999999999</v>
      </c>
      <c r="C99" s="6">
        <v>0.39958589999999999</v>
      </c>
      <c r="D99" s="6">
        <v>0.38938040000000002</v>
      </c>
      <c r="E99" s="6">
        <v>4.5589769999999996</v>
      </c>
      <c r="F99" s="6">
        <v>1.7208460000000001</v>
      </c>
      <c r="G99" s="6">
        <v>0.91722289999999995</v>
      </c>
      <c r="H99" s="6">
        <v>0.81989040000000002</v>
      </c>
      <c r="I99" s="6">
        <v>0.90945940000000003</v>
      </c>
      <c r="J99" s="6">
        <v>0.58008979999999999</v>
      </c>
      <c r="K99" s="6">
        <v>0.4898883</v>
      </c>
      <c r="L99" s="6">
        <v>0.43351420000000002</v>
      </c>
      <c r="M99" s="6">
        <v>0.41455379999999997</v>
      </c>
      <c r="N99" s="6">
        <f>MIN(B99:M99)</f>
        <v>0.38938040000000002</v>
      </c>
    </row>
    <row r="100" spans="1:14" x14ac:dyDescent="0.25">
      <c r="A100" t="s">
        <v>19</v>
      </c>
      <c r="B100" s="6">
        <v>25.782283499999995</v>
      </c>
      <c r="C100" s="6">
        <v>15.603033800000002</v>
      </c>
      <c r="D100" s="6">
        <v>235.37473789999999</v>
      </c>
      <c r="E100" s="6">
        <v>262.20029899999997</v>
      </c>
      <c r="F100" s="6">
        <v>156.65258499999999</v>
      </c>
      <c r="G100" s="6">
        <v>47.661108299999988</v>
      </c>
      <c r="H100" s="6">
        <v>65.179556799999986</v>
      </c>
      <c r="I100" s="6">
        <v>67.032416300000008</v>
      </c>
      <c r="J100" s="6">
        <v>20.258031700000004</v>
      </c>
      <c r="K100" s="6">
        <v>16.374917400000001</v>
      </c>
      <c r="L100" s="6">
        <v>14.308204100000001</v>
      </c>
      <c r="M100" s="6">
        <v>14.444951300000003</v>
      </c>
      <c r="N100" s="6">
        <f>SUM(B100:M100)</f>
        <v>940.87212509999995</v>
      </c>
    </row>
    <row r="101" spans="1:14" x14ac:dyDescent="0.25">
      <c r="A101" t="s">
        <v>0</v>
      </c>
      <c r="B101" s="6">
        <v>1.69662</v>
      </c>
      <c r="C101" s="6">
        <v>0.84298910000000005</v>
      </c>
      <c r="D101" s="6">
        <v>17.405100000000001</v>
      </c>
      <c r="E101" s="6">
        <v>14.222580000000001</v>
      </c>
      <c r="F101" s="6">
        <v>11.435600000000001</v>
      </c>
      <c r="G101" s="6">
        <v>3.70478</v>
      </c>
      <c r="H101" s="6">
        <v>6.090986</v>
      </c>
      <c r="I101" s="6">
        <v>5.6968370000000004</v>
      </c>
      <c r="J101" s="6">
        <v>0.87067079999999997</v>
      </c>
      <c r="K101" s="6">
        <v>0.57550469999999998</v>
      </c>
      <c r="L101" s="6">
        <v>0.48770590000000003</v>
      </c>
      <c r="M101" s="6">
        <v>0.71689630000000004</v>
      </c>
      <c r="N101" s="6">
        <f>MAX(B101:M101)</f>
        <v>17.405100000000001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0.51088889999999998</v>
      </c>
      <c r="C103" s="6">
        <v>0.49543399999999999</v>
      </c>
      <c r="D103" s="6">
        <v>2.5921859999999999</v>
      </c>
      <c r="E103" s="6">
        <v>1.298878</v>
      </c>
      <c r="F103" s="6">
        <v>1.1778010000000001</v>
      </c>
      <c r="G103" s="6">
        <v>0.77688100000000004</v>
      </c>
      <c r="H103" s="6">
        <v>0.55593159999999997</v>
      </c>
      <c r="I103" s="6">
        <v>0.53147739999999999</v>
      </c>
      <c r="J103" s="6">
        <v>0.48583539999999997</v>
      </c>
      <c r="K103" s="6">
        <v>0.42091089999999998</v>
      </c>
      <c r="L103" s="6">
        <v>0.39786319999999997</v>
      </c>
      <c r="M103" s="6">
        <v>0.36275679999999999</v>
      </c>
      <c r="N103" s="6">
        <f>MIN(B103:M103)</f>
        <v>0.36275679999999999</v>
      </c>
    </row>
    <row r="104" spans="1:14" x14ac:dyDescent="0.25">
      <c r="A104" t="s">
        <v>19</v>
      </c>
      <c r="B104" s="6">
        <v>31.911738400000001</v>
      </c>
      <c r="C104" s="6">
        <v>59.032788099999998</v>
      </c>
      <c r="D104" s="6">
        <v>153.99717500000003</v>
      </c>
      <c r="E104" s="6">
        <v>123.65270899999999</v>
      </c>
      <c r="F104" s="6">
        <v>66.323937000000001</v>
      </c>
      <c r="G104" s="6">
        <v>86.768622899999997</v>
      </c>
      <c r="H104" s="6">
        <v>24.067367600000004</v>
      </c>
      <c r="I104" s="6">
        <v>36.341959600000003</v>
      </c>
      <c r="J104" s="6">
        <v>28.4488883</v>
      </c>
      <c r="K104" s="6">
        <v>23.444218100000008</v>
      </c>
      <c r="L104" s="6">
        <v>15.318737200000003</v>
      </c>
      <c r="M104" s="6">
        <v>13.8744704</v>
      </c>
      <c r="N104" s="6">
        <f>SUM(B104:M104)</f>
        <v>663.18261159999997</v>
      </c>
    </row>
    <row r="105" spans="1:14" x14ac:dyDescent="0.25">
      <c r="A105" t="s">
        <v>0</v>
      </c>
      <c r="B105" s="6">
        <v>2.5677669999999999</v>
      </c>
      <c r="C105" s="6">
        <v>7.8249110000000002</v>
      </c>
      <c r="D105" s="6">
        <v>9.6946440000000003</v>
      </c>
      <c r="E105" s="6">
        <v>8.0570140000000006</v>
      </c>
      <c r="F105" s="6">
        <v>4.7029610000000002</v>
      </c>
      <c r="G105" s="6">
        <v>6.5991169999999997</v>
      </c>
      <c r="H105" s="6">
        <v>1.8795839999999999</v>
      </c>
      <c r="I105" s="6">
        <v>2.7233239999999999</v>
      </c>
      <c r="J105" s="6">
        <v>2.1763729999999999</v>
      </c>
      <c r="K105" s="6">
        <v>2.1500020000000002</v>
      </c>
      <c r="L105" s="6">
        <v>0.82967619999999997</v>
      </c>
      <c r="M105" s="6">
        <v>0.84561509999999995</v>
      </c>
      <c r="N105" s="6">
        <f>MAX(B105:M105)</f>
        <v>9.6946440000000003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0.44353680000000001</v>
      </c>
      <c r="C107" s="6">
        <v>0.47797089999999998</v>
      </c>
      <c r="D107" s="6">
        <v>0.38929449999999999</v>
      </c>
      <c r="E107" s="6">
        <v>0.91748339999999995</v>
      </c>
      <c r="F107" s="6">
        <v>3.7068289999999999</v>
      </c>
      <c r="G107" s="6">
        <v>3.096819</v>
      </c>
      <c r="H107" s="6">
        <v>1.8552219999999999</v>
      </c>
      <c r="I107" s="6">
        <v>1.732666</v>
      </c>
      <c r="J107" s="6">
        <v>0.94502989999999998</v>
      </c>
      <c r="K107" s="6">
        <v>0.75275270000000005</v>
      </c>
      <c r="L107" s="6">
        <v>0.63639000000000001</v>
      </c>
      <c r="M107" s="6">
        <v>0.58353359999999999</v>
      </c>
      <c r="N107" s="6">
        <f>MIN(B107:M107)</f>
        <v>0.38929449999999999</v>
      </c>
    </row>
    <row r="108" spans="1:14" x14ac:dyDescent="0.25">
      <c r="A108" t="s">
        <v>19</v>
      </c>
      <c r="B108" s="6">
        <v>48.752672500000003</v>
      </c>
      <c r="C108" s="6">
        <v>20.815566999999994</v>
      </c>
      <c r="D108" s="6">
        <v>28.483655699999993</v>
      </c>
      <c r="E108" s="6">
        <v>249.25187439999999</v>
      </c>
      <c r="F108" s="6">
        <v>227.046257</v>
      </c>
      <c r="G108" s="6">
        <v>227.11382699999993</v>
      </c>
      <c r="H108" s="6">
        <v>186.44816999999998</v>
      </c>
      <c r="I108" s="6">
        <v>215.60210799999993</v>
      </c>
      <c r="J108" s="6">
        <v>39.307718900000012</v>
      </c>
      <c r="K108" s="6">
        <v>26.032549299999996</v>
      </c>
      <c r="L108" s="6">
        <v>21.344655700000001</v>
      </c>
      <c r="M108" s="6">
        <v>19.0865185</v>
      </c>
      <c r="N108" s="6">
        <f>SUM(B108:M108)</f>
        <v>1309.285574</v>
      </c>
    </row>
    <row r="109" spans="1:14" x14ac:dyDescent="0.25">
      <c r="A109" t="s">
        <v>0</v>
      </c>
      <c r="B109" s="6">
        <v>3.87114</v>
      </c>
      <c r="C109" s="6">
        <v>1.054014</v>
      </c>
      <c r="D109" s="6">
        <v>2.3300749999999999</v>
      </c>
      <c r="E109" s="6">
        <v>13.200290000000001</v>
      </c>
      <c r="F109" s="6">
        <v>14.986090000000001</v>
      </c>
      <c r="G109" s="6">
        <v>13.425599999999999</v>
      </c>
      <c r="H109" s="6">
        <v>12.92887</v>
      </c>
      <c r="I109" s="6">
        <v>20.206440000000001</v>
      </c>
      <c r="J109" s="6">
        <v>2.2981029999999998</v>
      </c>
      <c r="K109" s="6">
        <v>0.96386740000000004</v>
      </c>
      <c r="L109" s="6">
        <v>0.74815949999999998</v>
      </c>
      <c r="M109" s="6">
        <v>0.80127859999999995</v>
      </c>
      <c r="N109" s="6">
        <f>MAX(B109:M109)</f>
        <v>20.206440000000001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0.57754090000000002</v>
      </c>
      <c r="C111" s="6">
        <v>1.103135</v>
      </c>
      <c r="D111" s="6">
        <v>0.65293089999999998</v>
      </c>
      <c r="E111" s="6">
        <v>0.7231959</v>
      </c>
      <c r="F111" s="6">
        <v>0.65015970000000001</v>
      </c>
      <c r="G111" s="6">
        <v>0.58536500000000002</v>
      </c>
      <c r="H111" s="6">
        <v>0.79142290000000004</v>
      </c>
      <c r="I111" s="6">
        <v>0.54658419999999996</v>
      </c>
      <c r="J111" s="6">
        <v>0.44775209999999999</v>
      </c>
      <c r="K111" s="6">
        <v>0.40152749999999998</v>
      </c>
      <c r="L111" s="6">
        <v>0.36461310000000002</v>
      </c>
      <c r="M111" s="6">
        <v>0.35026370000000001</v>
      </c>
      <c r="N111" s="6">
        <f>MIN(B111:M111)</f>
        <v>0.35026370000000001</v>
      </c>
    </row>
    <row r="112" spans="1:14" x14ac:dyDescent="0.25">
      <c r="A112" t="s">
        <v>19</v>
      </c>
      <c r="B112" s="6">
        <v>71.451058100000012</v>
      </c>
      <c r="C112" s="6">
        <v>79.753502999999995</v>
      </c>
      <c r="D112" s="6">
        <v>41.006529300000004</v>
      </c>
      <c r="E112" s="6">
        <v>62.457948899999991</v>
      </c>
      <c r="F112" s="6">
        <v>56.197026999999999</v>
      </c>
      <c r="G112" s="6">
        <v>69.636846299999988</v>
      </c>
      <c r="H112" s="6">
        <v>72.518584000000004</v>
      </c>
      <c r="I112" s="6">
        <v>22.277878899999997</v>
      </c>
      <c r="J112" s="6">
        <v>15.166251699999998</v>
      </c>
      <c r="K112" s="6">
        <v>13.571821400000005</v>
      </c>
      <c r="L112" s="6">
        <v>11.8208536</v>
      </c>
      <c r="M112" s="6">
        <v>11.492244400000002</v>
      </c>
      <c r="N112" s="6">
        <f>SUM(B112:M112)</f>
        <v>527.35054659999992</v>
      </c>
    </row>
    <row r="113" spans="1:14" x14ac:dyDescent="0.25">
      <c r="A113" t="s">
        <v>0</v>
      </c>
      <c r="B113" s="6">
        <v>5.6047130000000003</v>
      </c>
      <c r="C113" s="6">
        <v>6.2694520000000002</v>
      </c>
      <c r="D113" s="6">
        <v>3.0227339999999998</v>
      </c>
      <c r="E113" s="6">
        <v>8.5635969999999997</v>
      </c>
      <c r="F113" s="6">
        <v>5.5706819999999997</v>
      </c>
      <c r="G113" s="6">
        <v>4.337256</v>
      </c>
      <c r="H113" s="6">
        <v>6.5197799999999999</v>
      </c>
      <c r="I113" s="6">
        <v>1.190137</v>
      </c>
      <c r="J113" s="6">
        <v>0.64513399999999999</v>
      </c>
      <c r="K113" s="6">
        <v>0.5009865</v>
      </c>
      <c r="L113" s="6">
        <v>0.40003689999999997</v>
      </c>
      <c r="M113" s="6">
        <v>0.45914719999999998</v>
      </c>
      <c r="N113" s="6">
        <f>MAX(B113:M113)</f>
        <v>8.5635969999999997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0.32333119999999999</v>
      </c>
      <c r="C115" s="6">
        <v>0.43681959999999997</v>
      </c>
      <c r="D115" s="6">
        <v>0.82770529999999998</v>
      </c>
      <c r="E115" s="6">
        <v>3.349475</v>
      </c>
      <c r="F115" s="6">
        <v>1.1842760000000001</v>
      </c>
      <c r="G115" s="6">
        <v>0.78395250000000005</v>
      </c>
      <c r="H115" s="6">
        <v>0.61462709999999998</v>
      </c>
      <c r="I115" s="6">
        <v>0.57100289999999998</v>
      </c>
      <c r="J115" s="6">
        <v>0.45410600000000001</v>
      </c>
      <c r="K115" s="6">
        <v>0.40981600000000001</v>
      </c>
      <c r="L115" s="6">
        <v>0.35706080000000001</v>
      </c>
      <c r="M115" s="6">
        <v>0.33860309999999999</v>
      </c>
      <c r="N115" s="6">
        <f>MIN(B115:M115)</f>
        <v>0.32333119999999999</v>
      </c>
    </row>
    <row r="116" spans="1:14" x14ac:dyDescent="0.25">
      <c r="A116" t="s">
        <v>19</v>
      </c>
      <c r="B116" s="6">
        <v>16.205155399999999</v>
      </c>
      <c r="C116" s="6">
        <v>30.173055100000006</v>
      </c>
      <c r="D116" s="6">
        <v>106.352906</v>
      </c>
      <c r="E116" s="6">
        <v>181.54720700000001</v>
      </c>
      <c r="F116" s="6">
        <v>89.428848999999985</v>
      </c>
      <c r="G116" s="6">
        <v>60.320614499999998</v>
      </c>
      <c r="H116" s="6">
        <v>22.858543699999998</v>
      </c>
      <c r="I116" s="6">
        <v>47.217931300000018</v>
      </c>
      <c r="J116" s="6">
        <v>19.232010299999999</v>
      </c>
      <c r="K116" s="6">
        <v>15.007842500000001</v>
      </c>
      <c r="L116" s="6">
        <v>11.779882200000003</v>
      </c>
      <c r="M116" s="6">
        <v>13.4503339</v>
      </c>
      <c r="N116" s="6">
        <f>SUM(B116:M116)</f>
        <v>613.57433090000006</v>
      </c>
    </row>
    <row r="117" spans="1:14" x14ac:dyDescent="0.25">
      <c r="A117" t="s">
        <v>0</v>
      </c>
      <c r="B117" s="6">
        <v>1.910658</v>
      </c>
      <c r="C117" s="6">
        <v>2.0907249999999999</v>
      </c>
      <c r="D117" s="6">
        <v>8.5829749999999994</v>
      </c>
      <c r="E117" s="6">
        <v>10.75905</v>
      </c>
      <c r="F117" s="6">
        <v>5.8841659999999996</v>
      </c>
      <c r="G117" s="6">
        <v>3.432992</v>
      </c>
      <c r="H117" s="6">
        <v>1.2394609999999999</v>
      </c>
      <c r="I117" s="6">
        <v>3.6765910000000002</v>
      </c>
      <c r="J117" s="6">
        <v>1.0682739999999999</v>
      </c>
      <c r="K117" s="6">
        <v>0.71635159999999998</v>
      </c>
      <c r="L117" s="6">
        <v>0.40594019999999997</v>
      </c>
      <c r="M117" s="6">
        <v>1.2161219999999999</v>
      </c>
      <c r="N117" s="6">
        <f>MAX(B117:M117)</f>
        <v>10.75905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0.82798729999999998</v>
      </c>
      <c r="C119" s="6">
        <v>0.50721910000000003</v>
      </c>
      <c r="D119" s="6">
        <v>1.1233930000000001</v>
      </c>
      <c r="E119" s="6">
        <v>1.210879</v>
      </c>
      <c r="F119" s="6">
        <v>1.4011800000000001</v>
      </c>
      <c r="G119" s="6">
        <v>0.65811540000000002</v>
      </c>
      <c r="H119" s="6">
        <v>0.53079810000000005</v>
      </c>
      <c r="I119" s="6">
        <v>0.45888250000000003</v>
      </c>
      <c r="J119" s="6">
        <v>0.39798240000000001</v>
      </c>
      <c r="K119" s="6">
        <v>0.34949000000000002</v>
      </c>
      <c r="L119" s="6">
        <v>0.31624760000000002</v>
      </c>
      <c r="M119" s="6">
        <v>0.30414219999999997</v>
      </c>
      <c r="N119" s="6">
        <f>MIN(B119:M119)</f>
        <v>0.30414219999999997</v>
      </c>
    </row>
    <row r="120" spans="1:14" x14ac:dyDescent="0.25">
      <c r="A120" t="s">
        <v>19</v>
      </c>
      <c r="B120" s="6">
        <v>49.491512300000004</v>
      </c>
      <c r="C120" s="6">
        <v>41.254027699999995</v>
      </c>
      <c r="D120" s="6">
        <v>105.829296</v>
      </c>
      <c r="E120" s="6">
        <v>182.13254499999999</v>
      </c>
      <c r="F120" s="6">
        <v>76.415300999999999</v>
      </c>
      <c r="G120" s="6">
        <v>33.579911000000003</v>
      </c>
      <c r="H120" s="6">
        <v>25.881576800000001</v>
      </c>
      <c r="I120" s="6">
        <v>21.464658400000001</v>
      </c>
      <c r="J120" s="6">
        <v>14.796570600000001</v>
      </c>
      <c r="K120" s="6">
        <v>13.112243900000001</v>
      </c>
      <c r="L120" s="6">
        <v>10.264206399999999</v>
      </c>
      <c r="M120" s="6">
        <v>12.045410400000002</v>
      </c>
      <c r="N120" s="6">
        <f>SUM(B120:M120)</f>
        <v>586.26725949999991</v>
      </c>
    </row>
    <row r="121" spans="1:14" x14ac:dyDescent="0.25">
      <c r="A121" t="s">
        <v>0</v>
      </c>
      <c r="B121" s="6">
        <v>3.620517</v>
      </c>
      <c r="C121" s="6">
        <v>3.8227799999999998</v>
      </c>
      <c r="D121" s="6">
        <v>6.5838599999999996</v>
      </c>
      <c r="E121" s="6">
        <v>11.191610000000001</v>
      </c>
      <c r="F121" s="6">
        <v>5.8520510000000003</v>
      </c>
      <c r="G121" s="6">
        <v>1.94922</v>
      </c>
      <c r="H121" s="6">
        <v>1.5986180000000001</v>
      </c>
      <c r="I121" s="6">
        <v>1.2929630000000001</v>
      </c>
      <c r="J121" s="6">
        <v>0.81840690000000005</v>
      </c>
      <c r="K121" s="6">
        <v>0.64828770000000002</v>
      </c>
      <c r="L121" s="6">
        <v>0.3479853</v>
      </c>
      <c r="M121" s="6">
        <v>0.74067119999999997</v>
      </c>
      <c r="N121" s="6">
        <f>MAX(B121:M121)</f>
        <v>11.191610000000001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0.3001258</v>
      </c>
      <c r="C123" s="6">
        <v>0.37475160000000002</v>
      </c>
      <c r="D123" s="6">
        <v>0.49091079999999998</v>
      </c>
      <c r="E123" s="6">
        <v>2.87473</v>
      </c>
      <c r="F123" s="6">
        <v>4.9337569999999999</v>
      </c>
      <c r="G123" s="6">
        <v>2.7041080000000002</v>
      </c>
      <c r="H123" s="6">
        <v>1.3830210000000001</v>
      </c>
      <c r="I123" s="6">
        <v>0.79769080000000003</v>
      </c>
      <c r="J123" s="6">
        <v>0.71550829999999999</v>
      </c>
      <c r="K123" s="6">
        <v>0.77250169999999996</v>
      </c>
      <c r="L123" s="6">
        <v>0.57901659999999999</v>
      </c>
      <c r="M123" s="6">
        <v>0.56882500000000003</v>
      </c>
      <c r="N123" s="6">
        <f>MIN(B123:M123)</f>
        <v>0.3001258</v>
      </c>
    </row>
    <row r="124" spans="1:14" x14ac:dyDescent="0.25">
      <c r="A124" t="s">
        <v>19</v>
      </c>
      <c r="B124" s="6">
        <v>24.528448700000002</v>
      </c>
      <c r="C124" s="6">
        <v>48.286401600000005</v>
      </c>
      <c r="D124" s="6">
        <v>76.05614820000001</v>
      </c>
      <c r="E124" s="6">
        <v>259.68558400000001</v>
      </c>
      <c r="F124" s="6">
        <v>328.34278900000004</v>
      </c>
      <c r="G124" s="6">
        <v>234.46110000000002</v>
      </c>
      <c r="H124" s="6">
        <v>64.777880999999994</v>
      </c>
      <c r="I124" s="6">
        <v>32.892100399999997</v>
      </c>
      <c r="J124" s="6">
        <v>68.816013099999992</v>
      </c>
      <c r="K124" s="6">
        <v>69.403070600000007</v>
      </c>
      <c r="L124" s="6">
        <v>20.645323899999998</v>
      </c>
      <c r="M124" s="6">
        <v>39.4688789</v>
      </c>
      <c r="N124" s="6">
        <f>SUM(B124:M124)</f>
        <v>1267.3637394</v>
      </c>
    </row>
    <row r="125" spans="1:14" x14ac:dyDescent="0.25">
      <c r="A125" t="s">
        <v>0</v>
      </c>
      <c r="B125" s="6">
        <v>1.872933</v>
      </c>
      <c r="C125" s="6">
        <v>4.6774490000000002</v>
      </c>
      <c r="D125" s="6">
        <v>10.62537</v>
      </c>
      <c r="E125" s="6">
        <v>13.63767</v>
      </c>
      <c r="F125" s="6">
        <v>19.27458</v>
      </c>
      <c r="G125" s="6">
        <v>14.9313</v>
      </c>
      <c r="H125" s="6">
        <v>3.861802</v>
      </c>
      <c r="I125" s="6">
        <v>1.6707339999999999</v>
      </c>
      <c r="J125" s="6">
        <v>8.1519790000000008</v>
      </c>
      <c r="K125" s="6">
        <v>7.5491950000000001</v>
      </c>
      <c r="L125" s="6">
        <v>0.85969700000000004</v>
      </c>
      <c r="M125" s="6">
        <v>4.8252639999999998</v>
      </c>
      <c r="N125" s="6">
        <f>MAX(B125:M125)</f>
        <v>19.27458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0.3001258</v>
      </c>
      <c r="C127" s="6">
        <f t="shared" ref="C127:N127" si="0">MIN(C123,C119,C115,C111,C107,C103,C99,C95,C91,C83,C79,C75,C71,C67,C63,C59,C55,C51,C47,C43,C39,C35,C31,C27,C23,C19,C15,C11,C7)</f>
        <v>0.32449549999999999</v>
      </c>
      <c r="D127" s="6">
        <f t="shared" si="0"/>
        <v>0.38929449999999999</v>
      </c>
      <c r="E127" s="6">
        <f t="shared" si="0"/>
        <v>0.59891070000000002</v>
      </c>
      <c r="F127" s="6">
        <f t="shared" si="0"/>
        <v>0.58042260000000001</v>
      </c>
      <c r="G127" s="6">
        <f t="shared" si="0"/>
        <v>0.45044299999999998</v>
      </c>
      <c r="H127" s="6">
        <f t="shared" si="0"/>
        <v>0.43789610000000001</v>
      </c>
      <c r="I127" s="6">
        <f t="shared" si="0"/>
        <v>0.3970612</v>
      </c>
      <c r="J127" s="6">
        <f t="shared" si="0"/>
        <v>0.39798240000000001</v>
      </c>
      <c r="K127" s="6">
        <f t="shared" si="0"/>
        <v>0.3411747</v>
      </c>
      <c r="L127" s="6">
        <f t="shared" si="0"/>
        <v>0.31624760000000002</v>
      </c>
      <c r="M127" s="6">
        <f t="shared" si="0"/>
        <v>0.29932049999999999</v>
      </c>
      <c r="N127" s="6">
        <f t="shared" si="0"/>
        <v>0.29932049999999999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42.554841617241372</v>
      </c>
      <c r="C128" s="6">
        <f t="shared" ref="C128:N128" si="1">AVERAGE(C124,C120,C116,C112,C108,C104,C100,C96,C92,C84,C80,C76,C72,C68,C64,C60,C56,C52,C48,C44,C40,C36,C32,C28,C24,C20,C16,C12,C8)</f>
        <v>71.928381655172402</v>
      </c>
      <c r="D128" s="6">
        <f t="shared" si="1"/>
        <v>116.43965849655173</v>
      </c>
      <c r="E128" s="6">
        <f t="shared" si="1"/>
        <v>182.0070449103448</v>
      </c>
      <c r="F128" s="6">
        <f t="shared" si="1"/>
        <v>118.9434378827586</v>
      </c>
      <c r="G128" s="6">
        <f t="shared" si="1"/>
        <v>86.693213337931056</v>
      </c>
      <c r="H128" s="6">
        <f t="shared" si="1"/>
        <v>74.993115527586212</v>
      </c>
      <c r="I128" s="6">
        <f t="shared" si="1"/>
        <v>52.439230082758613</v>
      </c>
      <c r="J128" s="6">
        <f t="shared" si="1"/>
        <v>26.983105875862069</v>
      </c>
      <c r="K128" s="6">
        <f t="shared" si="1"/>
        <v>20.576088072413796</v>
      </c>
      <c r="L128" s="6">
        <f t="shared" si="1"/>
        <v>15.833908148275862</v>
      </c>
      <c r="M128" s="6">
        <f t="shared" si="1"/>
        <v>19.746827472413798</v>
      </c>
      <c r="N128" s="6">
        <f t="shared" si="1"/>
        <v>829.13885307931025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9.4513180000000006</v>
      </c>
      <c r="C129" s="6">
        <f t="shared" ref="C129:N129" si="2">MAX(C125,C121,C117,C113,C109,C105,C101,C97,C93,C85,C81,C77,C73,C69,C65,C61,C57,C53,C49,C45,C41,C37,C33,C29,C25,C21,C17,C13,C9)</f>
        <v>18.653479999999998</v>
      </c>
      <c r="D129" s="6">
        <f t="shared" si="2"/>
        <v>17.405100000000001</v>
      </c>
      <c r="E129" s="6">
        <f t="shared" si="2"/>
        <v>24.56194</v>
      </c>
      <c r="F129" s="6">
        <f t="shared" si="2"/>
        <v>26.798850000000002</v>
      </c>
      <c r="G129" s="6">
        <f t="shared" si="2"/>
        <v>21.092759999999998</v>
      </c>
      <c r="H129" s="6">
        <f t="shared" si="2"/>
        <v>14.962479999999999</v>
      </c>
      <c r="I129" s="6">
        <f t="shared" si="2"/>
        <v>20.206440000000001</v>
      </c>
      <c r="J129" s="6">
        <f t="shared" si="2"/>
        <v>8.1519790000000008</v>
      </c>
      <c r="K129" s="6">
        <f t="shared" si="2"/>
        <v>7.5491950000000001</v>
      </c>
      <c r="L129" s="6">
        <f t="shared" si="2"/>
        <v>2.3302710000000002</v>
      </c>
      <c r="M129" s="6">
        <f t="shared" si="2"/>
        <v>6.5479690000000002</v>
      </c>
      <c r="N129" s="6">
        <f t="shared" si="2"/>
        <v>26.798850000000002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1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2.4833259999999999</v>
      </c>
      <c r="G3" s="6">
        <v>2.267271</v>
      </c>
      <c r="H3" s="6">
        <v>1.336851</v>
      </c>
      <c r="I3" s="6">
        <v>1.140684</v>
      </c>
      <c r="J3" s="6">
        <v>0.79587669999999999</v>
      </c>
      <c r="K3" s="6">
        <v>0.66286710000000004</v>
      </c>
      <c r="L3" s="6">
        <v>0.58628170000000002</v>
      </c>
      <c r="M3" s="6">
        <v>0.55127649999999995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194.27002399999998</v>
      </c>
      <c r="F4" s="6">
        <v>225.58544199999997</v>
      </c>
      <c r="G4" s="6">
        <v>160.57050300000006</v>
      </c>
      <c r="H4" s="6">
        <v>109.04558299999995</v>
      </c>
      <c r="I4" s="6">
        <v>50.00127899999999</v>
      </c>
      <c r="J4" s="6">
        <v>27.342198600000007</v>
      </c>
      <c r="K4" s="6">
        <v>22.178775800000007</v>
      </c>
      <c r="L4" s="6">
        <v>19.277972100000003</v>
      </c>
      <c r="M4" s="6">
        <v>18.887072100000001</v>
      </c>
      <c r="N4" s="6">
        <f>SUM(B4:M4)</f>
        <v>827.15884959999994</v>
      </c>
    </row>
    <row r="5" spans="1:14" x14ac:dyDescent="0.25">
      <c r="A5" t="s">
        <v>0</v>
      </c>
      <c r="B5" s="6"/>
      <c r="C5" s="6"/>
      <c r="D5" s="6"/>
      <c r="E5" s="6">
        <v>11.59773</v>
      </c>
      <c r="F5" s="6">
        <v>18.968900000000001</v>
      </c>
      <c r="G5" s="6">
        <v>14.380319999999999</v>
      </c>
      <c r="H5" s="6">
        <v>8.2195909999999994</v>
      </c>
      <c r="I5" s="6">
        <v>3.1192069999999998</v>
      </c>
      <c r="J5" s="6">
        <v>1.213614</v>
      </c>
      <c r="K5" s="6">
        <v>0.78753709999999999</v>
      </c>
      <c r="L5" s="6">
        <v>0.65995159999999997</v>
      </c>
      <c r="M5" s="6">
        <v>0.86367210000000005</v>
      </c>
      <c r="N5" s="6">
        <f>MAX(B5:M5)</f>
        <v>18.968900000000001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0.52190729999999996</v>
      </c>
      <c r="C7" s="6">
        <v>0.84230349999999998</v>
      </c>
      <c r="D7" s="6">
        <v>0.56535389999999996</v>
      </c>
      <c r="E7" s="6">
        <v>0.53208900000000003</v>
      </c>
      <c r="F7" s="6">
        <v>0.72931840000000003</v>
      </c>
      <c r="G7" s="6">
        <v>0.50154160000000003</v>
      </c>
      <c r="H7" s="6">
        <v>0.45182689999999998</v>
      </c>
      <c r="I7" s="6">
        <v>1.19577</v>
      </c>
      <c r="J7" s="6">
        <v>0.57718519999999995</v>
      </c>
      <c r="K7" s="6">
        <v>0.45956069999999999</v>
      </c>
      <c r="L7" s="6">
        <v>0.41549629999999999</v>
      </c>
      <c r="M7" s="6">
        <v>0.3924745</v>
      </c>
      <c r="N7" s="6">
        <f>MIN(B7:M7)</f>
        <v>0.3924745</v>
      </c>
    </row>
    <row r="8" spans="1:14" x14ac:dyDescent="0.25">
      <c r="A8" t="s">
        <v>19</v>
      </c>
      <c r="B8" s="6">
        <v>30.757078099999998</v>
      </c>
      <c r="C8" s="6">
        <v>57.013173899999998</v>
      </c>
      <c r="D8" s="6">
        <v>33.383026000000015</v>
      </c>
      <c r="E8" s="6">
        <v>20.917533200000005</v>
      </c>
      <c r="F8" s="6">
        <v>40.413029399999985</v>
      </c>
      <c r="G8" s="6">
        <v>26.486957200000003</v>
      </c>
      <c r="H8" s="6">
        <v>67.940104299999987</v>
      </c>
      <c r="I8" s="6">
        <v>88.058182000000016</v>
      </c>
      <c r="J8" s="6">
        <v>29.833858400000008</v>
      </c>
      <c r="K8" s="6">
        <v>15.422135799999998</v>
      </c>
      <c r="L8" s="6">
        <v>13.503603099999999</v>
      </c>
      <c r="M8" s="6">
        <v>14.4262196</v>
      </c>
      <c r="N8" s="6">
        <f>SUM(B8:M8)</f>
        <v>438.15490100000005</v>
      </c>
    </row>
    <row r="9" spans="1:14" x14ac:dyDescent="0.25">
      <c r="A9" t="s">
        <v>0</v>
      </c>
      <c r="B9" s="6">
        <v>3.2263039999999998</v>
      </c>
      <c r="C9" s="6">
        <v>3.6832009999999999</v>
      </c>
      <c r="D9" s="6">
        <v>2.2922400000000001</v>
      </c>
      <c r="E9" s="6">
        <v>0.95617940000000001</v>
      </c>
      <c r="F9" s="6">
        <v>2.853475</v>
      </c>
      <c r="G9" s="6">
        <v>1.5904750000000001</v>
      </c>
      <c r="H9" s="6">
        <v>4.4373579999999997</v>
      </c>
      <c r="I9" s="6">
        <v>6.5363559999999996</v>
      </c>
      <c r="J9" s="6">
        <v>2.1486969999999999</v>
      </c>
      <c r="K9" s="6">
        <v>0.56671709999999997</v>
      </c>
      <c r="L9" s="6">
        <v>0.45789980000000002</v>
      </c>
      <c r="M9" s="6">
        <v>0.83895319999999995</v>
      </c>
      <c r="N9" s="6">
        <f>MAX(B9:M9)</f>
        <v>6.5363559999999996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0.49441639999999998</v>
      </c>
      <c r="C11" s="6">
        <v>1.1383259999999999</v>
      </c>
      <c r="D11" s="6">
        <v>1.085129</v>
      </c>
      <c r="E11" s="6">
        <v>2.2247940000000002</v>
      </c>
      <c r="F11" s="6">
        <v>1.6136490000000001</v>
      </c>
      <c r="G11" s="6">
        <v>1.7847219999999999</v>
      </c>
      <c r="H11" s="6">
        <v>1.145232</v>
      </c>
      <c r="I11" s="6">
        <v>1.1522920000000001</v>
      </c>
      <c r="J11" s="6">
        <v>0.95956249999999998</v>
      </c>
      <c r="K11" s="6">
        <v>0.63954009999999994</v>
      </c>
      <c r="L11" s="6">
        <v>0.55233160000000003</v>
      </c>
      <c r="M11" s="6">
        <v>0.51162890000000005</v>
      </c>
      <c r="N11" s="6">
        <f>MIN(B11:M11)</f>
        <v>0.49441639999999998</v>
      </c>
    </row>
    <row r="12" spans="1:14" x14ac:dyDescent="0.25">
      <c r="A12" t="s">
        <v>19</v>
      </c>
      <c r="B12" s="6">
        <v>55.008876499999992</v>
      </c>
      <c r="C12" s="6">
        <v>79.352748000000005</v>
      </c>
      <c r="D12" s="6">
        <v>132.11133099999998</v>
      </c>
      <c r="E12" s="6">
        <v>166.61535599999996</v>
      </c>
      <c r="F12" s="6">
        <v>120.00832399999999</v>
      </c>
      <c r="G12" s="6">
        <v>235.64710199999999</v>
      </c>
      <c r="H12" s="6">
        <v>107.822883</v>
      </c>
      <c r="I12" s="6">
        <v>87.823733000000004</v>
      </c>
      <c r="J12" s="6">
        <v>52.655108299999981</v>
      </c>
      <c r="K12" s="6">
        <v>22.7196873</v>
      </c>
      <c r="L12" s="6">
        <v>18.380773699999999</v>
      </c>
      <c r="M12" s="6">
        <v>19.8823553</v>
      </c>
      <c r="N12" s="6">
        <f>SUM(B12:M12)</f>
        <v>1098.0282780999999</v>
      </c>
    </row>
    <row r="13" spans="1:14" x14ac:dyDescent="0.25">
      <c r="A13" t="s">
        <v>0</v>
      </c>
      <c r="B13" s="6">
        <v>4.6170980000000004</v>
      </c>
      <c r="C13" s="6">
        <v>4.2949200000000003</v>
      </c>
      <c r="D13" s="6">
        <v>10.85529</v>
      </c>
      <c r="E13" s="6">
        <v>8.6418569999999999</v>
      </c>
      <c r="F13" s="6">
        <v>8.7309970000000003</v>
      </c>
      <c r="G13" s="6">
        <v>12.405139999999999</v>
      </c>
      <c r="H13" s="6">
        <v>10.858650000000001</v>
      </c>
      <c r="I13" s="6">
        <v>7.7697669999999999</v>
      </c>
      <c r="J13" s="6">
        <v>4.0608959999999996</v>
      </c>
      <c r="K13" s="6">
        <v>0.93865240000000005</v>
      </c>
      <c r="L13" s="6">
        <v>0.63608560000000003</v>
      </c>
      <c r="M13" s="6">
        <v>1.060338</v>
      </c>
      <c r="N13" s="6">
        <f>MAX(B13:M13)</f>
        <v>12.405139999999999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0.47528579999999998</v>
      </c>
      <c r="C15" s="6">
        <v>1.113246</v>
      </c>
      <c r="D15" s="6">
        <v>2.1179510000000001</v>
      </c>
      <c r="E15" s="6">
        <v>2.9871599999999998</v>
      </c>
      <c r="F15" s="6">
        <v>4.8390079999999998</v>
      </c>
      <c r="G15" s="6">
        <v>4.191643</v>
      </c>
      <c r="H15" s="6">
        <v>1.624134</v>
      </c>
      <c r="I15" s="6">
        <v>1.067836</v>
      </c>
      <c r="J15" s="6">
        <v>0.84977130000000001</v>
      </c>
      <c r="K15" s="6">
        <v>0.71691329999999998</v>
      </c>
      <c r="L15" s="6">
        <v>0.62756000000000001</v>
      </c>
      <c r="M15" s="6">
        <v>0.56913159999999996</v>
      </c>
      <c r="N15" s="6">
        <f>MIN(B15:M15)</f>
        <v>0.47528579999999998</v>
      </c>
    </row>
    <row r="16" spans="1:14" x14ac:dyDescent="0.25">
      <c r="A16" t="s">
        <v>19</v>
      </c>
      <c r="B16" s="6">
        <v>32.327993999999997</v>
      </c>
      <c r="C16" s="6">
        <v>159.05904899999993</v>
      </c>
      <c r="D16" s="6">
        <v>140.76190400000004</v>
      </c>
      <c r="E16" s="6">
        <v>176.384615</v>
      </c>
      <c r="F16" s="6">
        <v>434.001217</v>
      </c>
      <c r="G16" s="6">
        <v>314.42799799999995</v>
      </c>
      <c r="H16" s="6">
        <v>69.256008000000008</v>
      </c>
      <c r="I16" s="6">
        <v>40.210578000000012</v>
      </c>
      <c r="J16" s="6">
        <v>28.622402899999997</v>
      </c>
      <c r="K16" s="6">
        <v>24.023449100000004</v>
      </c>
      <c r="L16" s="6">
        <v>20.859249200000001</v>
      </c>
      <c r="M16" s="6">
        <v>17.833167600000003</v>
      </c>
      <c r="N16" s="6">
        <f>SUM(B16:M16)</f>
        <v>1457.7676318000001</v>
      </c>
    </row>
    <row r="17" spans="1:14" x14ac:dyDescent="0.25">
      <c r="A17" t="s">
        <v>0</v>
      </c>
      <c r="B17" s="6">
        <v>2.1996549999999999</v>
      </c>
      <c r="C17" s="6">
        <v>12.091620000000001</v>
      </c>
      <c r="D17" s="6">
        <v>7.0405569999999997</v>
      </c>
      <c r="E17" s="6">
        <v>9.3735940000000006</v>
      </c>
      <c r="F17" s="6">
        <v>22.4559</v>
      </c>
      <c r="G17" s="6">
        <v>20.398589999999999</v>
      </c>
      <c r="H17" s="6">
        <v>3.7876479999999999</v>
      </c>
      <c r="I17" s="6">
        <v>1.839993</v>
      </c>
      <c r="J17" s="6">
        <v>1.0517099999999999</v>
      </c>
      <c r="K17" s="6">
        <v>0.84369720000000004</v>
      </c>
      <c r="L17" s="6">
        <v>0.71352669999999996</v>
      </c>
      <c r="M17" s="6">
        <v>0.6251196</v>
      </c>
      <c r="N17" s="6">
        <f>MAX(B17:M17)</f>
        <v>22.4559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0.54021669999999999</v>
      </c>
      <c r="C19" s="6">
        <v>3.6278640000000002</v>
      </c>
      <c r="D19" s="6">
        <v>3.4783550000000001</v>
      </c>
      <c r="E19" s="6">
        <v>4.6399119999999998</v>
      </c>
      <c r="F19" s="6">
        <v>3.4639220000000002</v>
      </c>
      <c r="G19" s="6">
        <v>2.0119389999999999</v>
      </c>
      <c r="H19" s="6">
        <v>1.0014419999999999</v>
      </c>
      <c r="I19" s="6">
        <v>0.83374099999999995</v>
      </c>
      <c r="J19" s="6">
        <v>0.72180270000000002</v>
      </c>
      <c r="K19" s="6">
        <v>0.63524979999999998</v>
      </c>
      <c r="L19" s="6">
        <v>0.57011330000000005</v>
      </c>
      <c r="M19" s="6">
        <v>0.55930199999999997</v>
      </c>
      <c r="N19" s="6">
        <f>MIN(B19:M19)</f>
        <v>0.54021669999999999</v>
      </c>
    </row>
    <row r="20" spans="1:14" x14ac:dyDescent="0.25">
      <c r="A20" t="s">
        <v>19</v>
      </c>
      <c r="B20" s="6">
        <v>141.21145959999998</v>
      </c>
      <c r="C20" s="6">
        <v>261.93132500000002</v>
      </c>
      <c r="D20" s="6">
        <v>196.72173899999996</v>
      </c>
      <c r="E20" s="6">
        <v>197.55237600000001</v>
      </c>
      <c r="F20" s="6">
        <v>182.72963199999998</v>
      </c>
      <c r="G20" s="6">
        <v>200.88582300000002</v>
      </c>
      <c r="H20" s="6">
        <v>37.413478999999995</v>
      </c>
      <c r="I20" s="6">
        <v>28.156883700000002</v>
      </c>
      <c r="J20" s="6">
        <v>23.204649900000007</v>
      </c>
      <c r="K20" s="6">
        <v>20.922005799999997</v>
      </c>
      <c r="L20" s="6">
        <v>18.606836699999999</v>
      </c>
      <c r="M20" s="6">
        <v>21.784457700000001</v>
      </c>
      <c r="N20" s="6">
        <f>SUM(B20:M20)</f>
        <v>1331.1206674000002</v>
      </c>
    </row>
    <row r="21" spans="1:14" x14ac:dyDescent="0.25">
      <c r="A21" t="s">
        <v>0</v>
      </c>
      <c r="B21" s="6">
        <v>15.446149999999999</v>
      </c>
      <c r="C21" s="6">
        <v>13.62293</v>
      </c>
      <c r="D21" s="6">
        <v>9.2676189999999998</v>
      </c>
      <c r="E21" s="6">
        <v>10.26088</v>
      </c>
      <c r="F21" s="6">
        <v>10.64315</v>
      </c>
      <c r="G21" s="6">
        <v>15.85338</v>
      </c>
      <c r="H21" s="6">
        <v>1.8855010000000001</v>
      </c>
      <c r="I21" s="6">
        <v>0.99427290000000002</v>
      </c>
      <c r="J21" s="6">
        <v>0.82945880000000005</v>
      </c>
      <c r="K21" s="6">
        <v>0.71852490000000002</v>
      </c>
      <c r="L21" s="6">
        <v>0.63286339999999996</v>
      </c>
      <c r="M21" s="6">
        <v>1.0124089999999999</v>
      </c>
      <c r="N21" s="6">
        <f>MAX(B21:M21)</f>
        <v>15.85338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0.54537950000000002</v>
      </c>
      <c r="C23" s="6">
        <v>2.1773639999999999</v>
      </c>
      <c r="D23" s="6">
        <v>2.7125889999999999</v>
      </c>
      <c r="E23" s="6">
        <v>1.2463379999999999</v>
      </c>
      <c r="F23" s="6">
        <v>1.3357669999999999</v>
      </c>
      <c r="G23" s="6">
        <v>1.6895690000000001</v>
      </c>
      <c r="H23" s="6">
        <v>1.5656840000000001</v>
      </c>
      <c r="I23" s="6">
        <v>0.95403559999999998</v>
      </c>
      <c r="J23" s="6">
        <v>0.73312980000000005</v>
      </c>
      <c r="K23" s="6">
        <v>0.60018070000000001</v>
      </c>
      <c r="L23" s="6">
        <v>0.54558689999999999</v>
      </c>
      <c r="M23" s="6">
        <v>0.52599010000000002</v>
      </c>
      <c r="N23" s="6">
        <f>MIN(B23:M23)</f>
        <v>0.52599010000000002</v>
      </c>
    </row>
    <row r="24" spans="1:14" x14ac:dyDescent="0.25">
      <c r="A24" t="s">
        <v>19</v>
      </c>
      <c r="B24" s="6">
        <v>26.949349299999998</v>
      </c>
      <c r="C24" s="6">
        <v>140.35154799999998</v>
      </c>
      <c r="D24" s="6">
        <v>187.37255099999999</v>
      </c>
      <c r="E24" s="6">
        <v>145.21237099999996</v>
      </c>
      <c r="F24" s="6">
        <v>108.91690000000003</v>
      </c>
      <c r="G24" s="6">
        <v>105.113232</v>
      </c>
      <c r="H24" s="6">
        <v>108.64524400000002</v>
      </c>
      <c r="I24" s="6">
        <v>52.552733900000007</v>
      </c>
      <c r="J24" s="6">
        <v>28.749194600000003</v>
      </c>
      <c r="K24" s="6">
        <v>21.068496700000004</v>
      </c>
      <c r="L24" s="6">
        <v>17.604878299999996</v>
      </c>
      <c r="M24" s="6">
        <v>18.709706699999998</v>
      </c>
      <c r="N24" s="6">
        <f>SUM(B24:M24)</f>
        <v>961.24620549999997</v>
      </c>
    </row>
    <row r="25" spans="1:14" x14ac:dyDescent="0.25">
      <c r="A25" t="s">
        <v>0</v>
      </c>
      <c r="B25" s="6">
        <v>4.0300140000000004</v>
      </c>
      <c r="C25" s="6">
        <v>9.0217650000000003</v>
      </c>
      <c r="D25" s="6">
        <v>9.6810139999999993</v>
      </c>
      <c r="E25" s="6">
        <v>9.3187219999999993</v>
      </c>
      <c r="F25" s="6">
        <v>7.7866660000000003</v>
      </c>
      <c r="G25" s="6">
        <v>6.9821879999999998</v>
      </c>
      <c r="H25" s="6">
        <v>8.0722199999999997</v>
      </c>
      <c r="I25" s="6">
        <v>3.0666980000000001</v>
      </c>
      <c r="J25" s="6">
        <v>1.60826</v>
      </c>
      <c r="K25" s="6">
        <v>0.77471469999999998</v>
      </c>
      <c r="L25" s="6">
        <v>0.59732289999999999</v>
      </c>
      <c r="M25" s="6">
        <v>0.88700780000000001</v>
      </c>
      <c r="N25" s="6">
        <f>MAX(B25:M25)</f>
        <v>9.6810139999999993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0.50328280000000003</v>
      </c>
      <c r="C27" s="6">
        <v>0.93989929999999999</v>
      </c>
      <c r="D27" s="6">
        <v>1.5161690000000001</v>
      </c>
      <c r="E27" s="6">
        <v>2.436283</v>
      </c>
      <c r="F27" s="6">
        <v>1.5726549999999999</v>
      </c>
      <c r="G27" s="6">
        <v>1.149805</v>
      </c>
      <c r="H27" s="6">
        <v>0.80411120000000003</v>
      </c>
      <c r="I27" s="6">
        <v>0.73598459999999999</v>
      </c>
      <c r="J27" s="6">
        <v>0.61608609999999997</v>
      </c>
      <c r="K27" s="6">
        <v>0.52056840000000004</v>
      </c>
      <c r="L27" s="6">
        <v>0.48376229999999998</v>
      </c>
      <c r="M27" s="6">
        <v>0.4487564</v>
      </c>
      <c r="N27" s="6">
        <f>MIN(B27:M27)</f>
        <v>0.4487564</v>
      </c>
    </row>
    <row r="28" spans="1:14" x14ac:dyDescent="0.25">
      <c r="A28" t="s">
        <v>19</v>
      </c>
      <c r="B28" s="6">
        <v>31.126380600000005</v>
      </c>
      <c r="C28" s="6">
        <v>48.976675500000006</v>
      </c>
      <c r="D28" s="6">
        <v>98.166131999999976</v>
      </c>
      <c r="E28" s="6">
        <v>168.09544399999993</v>
      </c>
      <c r="F28" s="6">
        <v>109.85280200000001</v>
      </c>
      <c r="G28" s="6">
        <v>102.27508700000004</v>
      </c>
      <c r="H28" s="6">
        <v>31.326773400000004</v>
      </c>
      <c r="I28" s="6">
        <v>65.51801789999999</v>
      </c>
      <c r="J28" s="6">
        <v>35.187511999999977</v>
      </c>
      <c r="K28" s="6">
        <v>17.300416200000001</v>
      </c>
      <c r="L28" s="6">
        <v>16.361329900000001</v>
      </c>
      <c r="M28" s="6">
        <v>17.476884500000001</v>
      </c>
      <c r="N28" s="6">
        <f>SUM(B28:M28)</f>
        <v>741.66345499999989</v>
      </c>
    </row>
    <row r="29" spans="1:14" x14ac:dyDescent="0.25">
      <c r="A29" t="s">
        <v>0</v>
      </c>
      <c r="B29" s="6">
        <v>2.6234440000000001</v>
      </c>
      <c r="C29" s="6">
        <v>2.6725479999999999</v>
      </c>
      <c r="D29" s="6">
        <v>5.9382820000000001</v>
      </c>
      <c r="E29" s="6">
        <v>11.50376</v>
      </c>
      <c r="F29" s="6">
        <v>7.3047199999999997</v>
      </c>
      <c r="G29" s="6">
        <v>9.2529120000000002</v>
      </c>
      <c r="H29" s="6">
        <v>2.2622420000000001</v>
      </c>
      <c r="I29" s="6">
        <v>5.9847080000000004</v>
      </c>
      <c r="J29" s="6">
        <v>3.0901770000000002</v>
      </c>
      <c r="K29" s="6">
        <v>0.60994170000000003</v>
      </c>
      <c r="L29" s="6">
        <v>0.65228169999999996</v>
      </c>
      <c r="M29" s="6">
        <v>1.6404110000000001</v>
      </c>
      <c r="N29" s="6">
        <f>MAX(B29:M29)</f>
        <v>11.50376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1.0574809999999999</v>
      </c>
      <c r="C31" s="6">
        <v>1.2664789999999999</v>
      </c>
      <c r="D31" s="6">
        <v>0.80364639999999998</v>
      </c>
      <c r="E31" s="6">
        <v>0.71757300000000002</v>
      </c>
      <c r="F31" s="6">
        <v>0.86924120000000005</v>
      </c>
      <c r="G31" s="6">
        <v>0.57335309999999995</v>
      </c>
      <c r="H31" s="6">
        <v>0.55158430000000003</v>
      </c>
      <c r="I31" s="6">
        <v>0.50261279999999997</v>
      </c>
      <c r="J31" s="6">
        <v>0.50939140000000005</v>
      </c>
      <c r="K31" s="6">
        <v>0.40035949999999998</v>
      </c>
      <c r="L31" s="6">
        <v>0.37230839999999998</v>
      </c>
      <c r="M31" s="6">
        <v>0.36755500000000002</v>
      </c>
      <c r="N31" s="6">
        <f>MIN(B31:M31)</f>
        <v>0.36755500000000002</v>
      </c>
    </row>
    <row r="32" spans="1:14" x14ac:dyDescent="0.25">
      <c r="A32" t="s">
        <v>19</v>
      </c>
      <c r="B32" s="6">
        <v>79.421801999999985</v>
      </c>
      <c r="C32" s="6">
        <v>94.893684000000022</v>
      </c>
      <c r="D32" s="6">
        <v>60.492729199999992</v>
      </c>
      <c r="E32" s="6">
        <v>62.267203899999998</v>
      </c>
      <c r="F32" s="6">
        <v>47.557722999999996</v>
      </c>
      <c r="G32" s="6">
        <v>25.436013099999997</v>
      </c>
      <c r="H32" s="6">
        <v>74.052105800000007</v>
      </c>
      <c r="I32" s="6">
        <v>24.595777300000002</v>
      </c>
      <c r="J32" s="6">
        <v>21.933456899999999</v>
      </c>
      <c r="K32" s="6">
        <v>13.622830599999999</v>
      </c>
      <c r="L32" s="6">
        <v>12.060568</v>
      </c>
      <c r="M32" s="6">
        <v>16.9360578</v>
      </c>
      <c r="N32" s="6">
        <f>SUM(B32:M32)</f>
        <v>533.2699515999999</v>
      </c>
    </row>
    <row r="33" spans="1:14" x14ac:dyDescent="0.25">
      <c r="A33" t="s">
        <v>0</v>
      </c>
      <c r="B33" s="6">
        <v>4.9181369999999998</v>
      </c>
      <c r="C33" s="6">
        <v>5.1999959999999996</v>
      </c>
      <c r="D33" s="6">
        <v>4.1734710000000002</v>
      </c>
      <c r="E33" s="6">
        <v>5.4726699999999999</v>
      </c>
      <c r="F33" s="6">
        <v>3.0393979999999998</v>
      </c>
      <c r="G33" s="6">
        <v>1.608123</v>
      </c>
      <c r="H33" s="6">
        <v>5.8553800000000003</v>
      </c>
      <c r="I33" s="6">
        <v>1.3069120000000001</v>
      </c>
      <c r="J33" s="6">
        <v>1.1337010000000001</v>
      </c>
      <c r="K33" s="6">
        <v>0.5316208</v>
      </c>
      <c r="L33" s="6">
        <v>0.41285880000000003</v>
      </c>
      <c r="M33" s="6">
        <v>1.160541</v>
      </c>
      <c r="N33" s="6">
        <f>MAX(B33:M33)</f>
        <v>5.8553800000000003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0.35276859999999999</v>
      </c>
      <c r="C35" s="6">
        <v>1.7154780000000001</v>
      </c>
      <c r="D35" s="6">
        <v>1.6933959999999999</v>
      </c>
      <c r="E35" s="6">
        <v>1.672774</v>
      </c>
      <c r="F35" s="6">
        <v>5.8281340000000004</v>
      </c>
      <c r="G35" s="6">
        <v>1.2690319999999999</v>
      </c>
      <c r="H35" s="6">
        <v>1.3499019999999999</v>
      </c>
      <c r="I35" s="6">
        <v>0.91986570000000001</v>
      </c>
      <c r="J35" s="6">
        <v>0.69740029999999997</v>
      </c>
      <c r="K35" s="6">
        <v>0.58347369999999998</v>
      </c>
      <c r="L35" s="6">
        <v>0.5114649</v>
      </c>
      <c r="M35" s="6">
        <v>0.50164200000000003</v>
      </c>
      <c r="N35" s="6">
        <f>MIN(B35:M35)</f>
        <v>0.35276859999999999</v>
      </c>
    </row>
    <row r="36" spans="1:14" x14ac:dyDescent="0.25">
      <c r="A36" t="s">
        <v>19</v>
      </c>
      <c r="B36" s="6">
        <v>71.724479100000011</v>
      </c>
      <c r="C36" s="6">
        <v>115.47874099999999</v>
      </c>
      <c r="D36" s="6">
        <v>131.02157599999998</v>
      </c>
      <c r="E36" s="6">
        <v>191.89288299999998</v>
      </c>
      <c r="F36" s="6">
        <v>385.98289499999998</v>
      </c>
      <c r="G36" s="6">
        <v>80.487744000000006</v>
      </c>
      <c r="H36" s="6">
        <v>101.02975599999999</v>
      </c>
      <c r="I36" s="6">
        <v>48.791404200000009</v>
      </c>
      <c r="J36" s="6">
        <v>23.762350800000007</v>
      </c>
      <c r="K36" s="6">
        <v>19.564086999999997</v>
      </c>
      <c r="L36" s="6">
        <v>16.8900617</v>
      </c>
      <c r="M36" s="6">
        <v>43.712496800000011</v>
      </c>
      <c r="N36" s="6">
        <f>SUM(B36:M36)</f>
        <v>1230.3384745999997</v>
      </c>
    </row>
    <row r="37" spans="1:14" x14ac:dyDescent="0.25">
      <c r="A37" t="s">
        <v>0</v>
      </c>
      <c r="B37" s="6">
        <v>4.5066550000000003</v>
      </c>
      <c r="C37" s="6">
        <v>12.08061</v>
      </c>
      <c r="D37" s="6">
        <v>13.17069</v>
      </c>
      <c r="E37" s="6">
        <v>20.399920000000002</v>
      </c>
      <c r="F37" s="6">
        <v>28.423909999999999</v>
      </c>
      <c r="G37" s="6">
        <v>7.2818670000000001</v>
      </c>
      <c r="H37" s="6">
        <v>6.9166590000000001</v>
      </c>
      <c r="I37" s="6">
        <v>2.5691199999999998</v>
      </c>
      <c r="J37" s="6">
        <v>0.95891199999999999</v>
      </c>
      <c r="K37" s="6">
        <v>0.69131869999999995</v>
      </c>
      <c r="L37" s="6">
        <v>0.58075849999999996</v>
      </c>
      <c r="M37" s="6">
        <v>3.0972689999999998</v>
      </c>
      <c r="N37" s="6">
        <f>MAX(B37:M37)</f>
        <v>28.423909999999999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0.55408040000000003</v>
      </c>
      <c r="C39" s="6">
        <v>0.90503579999999995</v>
      </c>
      <c r="D39" s="6">
        <v>3.0409609999999998</v>
      </c>
      <c r="E39" s="6">
        <v>7.6236410000000001</v>
      </c>
      <c r="F39" s="6">
        <v>2.5059580000000001</v>
      </c>
      <c r="G39" s="6">
        <v>1.154549</v>
      </c>
      <c r="H39" s="6">
        <v>1.0396270000000001</v>
      </c>
      <c r="I39" s="6">
        <v>1.1376839999999999</v>
      </c>
      <c r="J39" s="6">
        <v>0.7146709</v>
      </c>
      <c r="K39" s="6">
        <v>0.61926899999999996</v>
      </c>
      <c r="L39" s="6">
        <v>0.55247840000000004</v>
      </c>
      <c r="M39" s="6">
        <v>0.52690760000000003</v>
      </c>
      <c r="N39" s="6">
        <f>MIN(B39:M39)</f>
        <v>0.52690760000000003</v>
      </c>
    </row>
    <row r="40" spans="1:14" x14ac:dyDescent="0.25">
      <c r="A40" t="s">
        <v>19</v>
      </c>
      <c r="B40" s="6">
        <v>40.47442199999999</v>
      </c>
      <c r="C40" s="6">
        <v>165.80783480000002</v>
      </c>
      <c r="D40" s="6">
        <v>398.75973300000004</v>
      </c>
      <c r="E40" s="6">
        <v>399.400193</v>
      </c>
      <c r="F40" s="6">
        <v>117.53294800000003</v>
      </c>
      <c r="G40" s="6">
        <v>73.075607999999988</v>
      </c>
      <c r="H40" s="6">
        <v>39.686423000000005</v>
      </c>
      <c r="I40" s="6">
        <v>61.124607000000005</v>
      </c>
      <c r="J40" s="6">
        <v>25.100417000000004</v>
      </c>
      <c r="K40" s="6">
        <v>20.526791700000004</v>
      </c>
      <c r="L40" s="6">
        <v>18.079802400000005</v>
      </c>
      <c r="M40" s="6">
        <v>21.190389199999998</v>
      </c>
      <c r="N40" s="6">
        <f>SUM(B40:M40)</f>
        <v>1380.7591691000005</v>
      </c>
    </row>
    <row r="41" spans="1:14" x14ac:dyDescent="0.25">
      <c r="A41" t="s">
        <v>0</v>
      </c>
      <c r="B41" s="6">
        <v>2.596584</v>
      </c>
      <c r="C41" s="6">
        <v>11.7903</v>
      </c>
      <c r="D41" s="6">
        <v>18.914280000000002</v>
      </c>
      <c r="E41" s="6">
        <v>18.010280000000002</v>
      </c>
      <c r="F41" s="6">
        <v>6.720364</v>
      </c>
      <c r="G41" s="6">
        <v>6.5246300000000002</v>
      </c>
      <c r="H41" s="6">
        <v>1.9566399999999999</v>
      </c>
      <c r="I41" s="6">
        <v>4.0432269999999999</v>
      </c>
      <c r="J41" s="6">
        <v>1.139894</v>
      </c>
      <c r="K41" s="6">
        <v>0.71081510000000003</v>
      </c>
      <c r="L41" s="6">
        <v>0.61671160000000003</v>
      </c>
      <c r="M41" s="6">
        <v>1.193173</v>
      </c>
      <c r="N41" s="6">
        <f>MAX(B41:M41)</f>
        <v>18.914280000000002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0.56643429999999995</v>
      </c>
      <c r="C43" s="6">
        <v>0.65748439999999997</v>
      </c>
      <c r="D43" s="6">
        <v>0.77748269999999997</v>
      </c>
      <c r="E43" s="6">
        <v>1.2682979999999999</v>
      </c>
      <c r="F43" s="6">
        <v>1.137772</v>
      </c>
      <c r="G43" s="6">
        <v>1.2405330000000001</v>
      </c>
      <c r="H43" s="6">
        <v>0.88225629999999999</v>
      </c>
      <c r="I43" s="6">
        <v>0.78662030000000005</v>
      </c>
      <c r="J43" s="6">
        <v>0.62074260000000003</v>
      </c>
      <c r="K43" s="6">
        <v>0.51998009999999995</v>
      </c>
      <c r="L43" s="6">
        <v>0.4691689</v>
      </c>
      <c r="M43" s="6">
        <v>0.45564690000000002</v>
      </c>
      <c r="N43" s="6">
        <f>MIN(B43:M43)</f>
        <v>0.45564690000000002</v>
      </c>
    </row>
    <row r="44" spans="1:14" x14ac:dyDescent="0.25">
      <c r="A44" t="s">
        <v>19</v>
      </c>
      <c r="B44" s="6">
        <v>65.252042900000006</v>
      </c>
      <c r="C44" s="6">
        <v>39.378986200000007</v>
      </c>
      <c r="D44" s="6">
        <v>89.780366699999988</v>
      </c>
      <c r="E44" s="6">
        <v>79.191720000000018</v>
      </c>
      <c r="F44" s="6">
        <v>84.69580999999998</v>
      </c>
      <c r="G44" s="6">
        <v>196.61351000000002</v>
      </c>
      <c r="H44" s="6">
        <v>43.564313600000006</v>
      </c>
      <c r="I44" s="6">
        <v>54.805295599999994</v>
      </c>
      <c r="J44" s="6">
        <v>33.817129900000005</v>
      </c>
      <c r="K44" s="6">
        <v>17.314906400000002</v>
      </c>
      <c r="L44" s="6">
        <v>15.449774399999995</v>
      </c>
      <c r="M44" s="6">
        <v>24.772403800000003</v>
      </c>
      <c r="N44" s="6">
        <f>SUM(B44:M44)</f>
        <v>744.63625950000016</v>
      </c>
    </row>
    <row r="45" spans="1:14" x14ac:dyDescent="0.25">
      <c r="A45" t="s">
        <v>0</v>
      </c>
      <c r="B45" s="6">
        <v>3.9110550000000002</v>
      </c>
      <c r="C45" s="6">
        <v>2.5348660000000001</v>
      </c>
      <c r="D45" s="6">
        <v>7.0546829999999998</v>
      </c>
      <c r="E45" s="6">
        <v>4.726362</v>
      </c>
      <c r="F45" s="6">
        <v>5.0310069999999998</v>
      </c>
      <c r="G45" s="6">
        <v>14.53546</v>
      </c>
      <c r="H45" s="6">
        <v>2.4796109999999998</v>
      </c>
      <c r="I45" s="6">
        <v>3.116841</v>
      </c>
      <c r="J45" s="6">
        <v>2.537296</v>
      </c>
      <c r="K45" s="6">
        <v>0.61392049999999998</v>
      </c>
      <c r="L45" s="6">
        <v>0.51793180000000005</v>
      </c>
      <c r="M45" s="6">
        <v>1.9617260000000001</v>
      </c>
      <c r="N45" s="6">
        <f>MAX(B45:M45)</f>
        <v>14.53546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0.50053029999999998</v>
      </c>
      <c r="C47" s="6">
        <v>1.2573449999999999</v>
      </c>
      <c r="D47" s="6">
        <v>4.0435499999999998</v>
      </c>
      <c r="E47" s="6">
        <v>1.561185</v>
      </c>
      <c r="F47" s="6">
        <v>2.291061</v>
      </c>
      <c r="G47" s="6">
        <v>4.5521310000000001</v>
      </c>
      <c r="H47" s="6">
        <v>1.877116</v>
      </c>
      <c r="I47" s="6">
        <v>1.8200620000000001</v>
      </c>
      <c r="J47" s="6">
        <v>1.082724</v>
      </c>
      <c r="K47" s="6">
        <v>0.89042109999999997</v>
      </c>
      <c r="L47" s="6">
        <v>0.77021410000000001</v>
      </c>
      <c r="M47" s="6">
        <v>0.67776069999999999</v>
      </c>
      <c r="N47" s="6">
        <f>MIN(B47:M47)</f>
        <v>0.50053029999999998</v>
      </c>
    </row>
    <row r="48" spans="1:14" x14ac:dyDescent="0.25">
      <c r="A48" t="s">
        <v>19</v>
      </c>
      <c r="B48" s="6">
        <v>36.088504899999997</v>
      </c>
      <c r="C48" s="6">
        <v>85.624593000000019</v>
      </c>
      <c r="D48" s="6">
        <v>403.64215300000012</v>
      </c>
      <c r="E48" s="6">
        <v>154.69045499999999</v>
      </c>
      <c r="F48" s="6">
        <v>278.91333900000006</v>
      </c>
      <c r="G48" s="6">
        <v>417.28629900000004</v>
      </c>
      <c r="H48" s="6">
        <v>129.44756100000001</v>
      </c>
      <c r="I48" s="6">
        <v>151.40305300000006</v>
      </c>
      <c r="J48" s="6">
        <v>47.567913000000011</v>
      </c>
      <c r="K48" s="6">
        <v>31.050930799999993</v>
      </c>
      <c r="L48" s="6">
        <v>25.425472300000003</v>
      </c>
      <c r="M48" s="6">
        <v>21.537593599999997</v>
      </c>
      <c r="N48" s="6">
        <f>SUM(B48:M48)</f>
        <v>1782.6778676000001</v>
      </c>
    </row>
    <row r="49" spans="1:14" x14ac:dyDescent="0.25">
      <c r="A49" t="s">
        <v>0</v>
      </c>
      <c r="B49" s="6">
        <v>2.4057550000000001</v>
      </c>
      <c r="C49" s="6">
        <v>6.1936010000000001</v>
      </c>
      <c r="D49" s="6">
        <v>26.291060000000002</v>
      </c>
      <c r="E49" s="6">
        <v>10.71036</v>
      </c>
      <c r="F49" s="6">
        <v>24.45823</v>
      </c>
      <c r="G49" s="6">
        <v>20.87763</v>
      </c>
      <c r="H49" s="6">
        <v>12.59118</v>
      </c>
      <c r="I49" s="6">
        <v>11.778309999999999</v>
      </c>
      <c r="J49" s="6">
        <v>3.1304349999999999</v>
      </c>
      <c r="K49" s="6">
        <v>1.15903</v>
      </c>
      <c r="L49" s="6">
        <v>0.88521170000000005</v>
      </c>
      <c r="M49" s="6">
        <v>0.77313460000000001</v>
      </c>
      <c r="N49" s="6">
        <f>MAX(B49:M49)</f>
        <v>26.291060000000002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0.66624899999999998</v>
      </c>
      <c r="C51" s="6">
        <v>0.70540610000000004</v>
      </c>
      <c r="D51" s="6">
        <v>5.524616</v>
      </c>
      <c r="E51" s="6">
        <v>1.1277060000000001</v>
      </c>
      <c r="F51" s="6">
        <v>0.85857870000000003</v>
      </c>
      <c r="G51" s="6">
        <v>0.89361389999999996</v>
      </c>
      <c r="H51" s="6">
        <v>0.75636879999999995</v>
      </c>
      <c r="I51" s="6">
        <v>1.208046</v>
      </c>
      <c r="J51" s="6">
        <v>0.66258589999999995</v>
      </c>
      <c r="K51" s="6">
        <v>0.56319540000000001</v>
      </c>
      <c r="L51" s="6">
        <v>0.52074730000000002</v>
      </c>
      <c r="M51" s="6">
        <v>0.472362</v>
      </c>
      <c r="N51" s="6">
        <f>MIN(B51:M51)</f>
        <v>0.472362</v>
      </c>
    </row>
    <row r="52" spans="1:14" x14ac:dyDescent="0.25">
      <c r="A52" t="s">
        <v>19</v>
      </c>
      <c r="B52" s="6">
        <v>61.754147000000003</v>
      </c>
      <c r="C52" s="6">
        <v>37.430146100000009</v>
      </c>
      <c r="D52" s="6">
        <v>280.03902499999998</v>
      </c>
      <c r="E52" s="6">
        <v>99.797043000000002</v>
      </c>
      <c r="F52" s="6">
        <v>34.107164500000003</v>
      </c>
      <c r="G52" s="6">
        <v>78.094449499999996</v>
      </c>
      <c r="H52" s="6">
        <v>30.229172800000001</v>
      </c>
      <c r="I52" s="6">
        <v>102.874062</v>
      </c>
      <c r="J52" s="6">
        <v>27.8859563</v>
      </c>
      <c r="K52" s="6">
        <v>18.652073900000001</v>
      </c>
      <c r="L52" s="6">
        <v>18.584591200000002</v>
      </c>
      <c r="M52" s="6">
        <v>15.600868100000001</v>
      </c>
      <c r="N52" s="6">
        <f>SUM(B52:M52)</f>
        <v>805.04869939999992</v>
      </c>
    </row>
    <row r="53" spans="1:14" x14ac:dyDescent="0.25">
      <c r="A53" t="s">
        <v>0</v>
      </c>
      <c r="B53" s="6">
        <v>5.3491720000000003</v>
      </c>
      <c r="C53" s="6">
        <v>4.1770440000000004</v>
      </c>
      <c r="D53" s="6">
        <v>14.3239</v>
      </c>
      <c r="E53" s="6">
        <v>6.0682770000000001</v>
      </c>
      <c r="F53" s="6">
        <v>1.8175680000000001</v>
      </c>
      <c r="G53" s="6">
        <v>7.2387790000000001</v>
      </c>
      <c r="H53" s="6">
        <v>2.3082850000000001</v>
      </c>
      <c r="I53" s="6">
        <v>7.3100959999999997</v>
      </c>
      <c r="J53" s="6">
        <v>1.4157930000000001</v>
      </c>
      <c r="K53" s="6">
        <v>0.65605670000000005</v>
      </c>
      <c r="L53" s="6">
        <v>0.89973800000000004</v>
      </c>
      <c r="M53" s="6">
        <v>0.64299110000000004</v>
      </c>
      <c r="N53" s="6">
        <f>MAX(B53:M53)</f>
        <v>14.3239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0.45905279999999998</v>
      </c>
      <c r="C55" s="6">
        <v>1.281434</v>
      </c>
      <c r="D55" s="6">
        <v>0.66683199999999998</v>
      </c>
      <c r="E55" s="6">
        <v>0.81478309999999998</v>
      </c>
      <c r="F55" s="6">
        <v>0.61968140000000005</v>
      </c>
      <c r="G55" s="6">
        <v>1.876817</v>
      </c>
      <c r="H55" s="6">
        <v>0.9994807</v>
      </c>
      <c r="I55" s="6">
        <v>0.66088630000000004</v>
      </c>
      <c r="J55" s="6">
        <v>0.57393709999999998</v>
      </c>
      <c r="K55" s="6">
        <v>0.48359419999999997</v>
      </c>
      <c r="L55" s="6">
        <v>0.43923519999999999</v>
      </c>
      <c r="M55" s="6">
        <v>0.40591329999999998</v>
      </c>
      <c r="N55" s="6">
        <f>MIN(B55:M55)</f>
        <v>0.40591329999999998</v>
      </c>
    </row>
    <row r="56" spans="1:14" x14ac:dyDescent="0.25">
      <c r="A56" t="s">
        <v>19</v>
      </c>
      <c r="B56" s="6">
        <v>38.054979200000005</v>
      </c>
      <c r="C56" s="6">
        <v>60.99866699999999</v>
      </c>
      <c r="D56" s="6">
        <v>48.447466399999996</v>
      </c>
      <c r="E56" s="6">
        <v>107.01275949999999</v>
      </c>
      <c r="F56" s="6">
        <v>36.626517299999996</v>
      </c>
      <c r="G56" s="6">
        <v>136.17180399999998</v>
      </c>
      <c r="H56" s="6">
        <v>75.294822699999997</v>
      </c>
      <c r="I56" s="6">
        <v>35.497047900000005</v>
      </c>
      <c r="J56" s="6">
        <v>26.081391499999995</v>
      </c>
      <c r="K56" s="6">
        <v>17.766458799999995</v>
      </c>
      <c r="L56" s="6">
        <v>14.635627800000002</v>
      </c>
      <c r="M56" s="6">
        <v>13.237131700000003</v>
      </c>
      <c r="N56" s="6">
        <f>SUM(B56:M56)</f>
        <v>609.82467379999991</v>
      </c>
    </row>
    <row r="57" spans="1:14" x14ac:dyDescent="0.25">
      <c r="A57" t="s">
        <v>0</v>
      </c>
      <c r="B57" s="6">
        <v>4.1690040000000002</v>
      </c>
      <c r="C57" s="6">
        <v>3.8475809999999999</v>
      </c>
      <c r="D57" s="6">
        <v>4.5385590000000002</v>
      </c>
      <c r="E57" s="6">
        <v>8.9190170000000002</v>
      </c>
      <c r="F57" s="6">
        <v>3.358562</v>
      </c>
      <c r="G57" s="6">
        <v>11.32307</v>
      </c>
      <c r="H57" s="6">
        <v>6.074001</v>
      </c>
      <c r="I57" s="6">
        <v>2.048346</v>
      </c>
      <c r="J57" s="6">
        <v>1.716712</v>
      </c>
      <c r="K57" s="6">
        <v>0.75500599999999995</v>
      </c>
      <c r="L57" s="6">
        <v>0.58814979999999994</v>
      </c>
      <c r="M57" s="6">
        <v>0.52768550000000003</v>
      </c>
      <c r="N57" s="6">
        <f>MAX(B57:M57)</f>
        <v>11.32307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0.39038879999999998</v>
      </c>
      <c r="C59" s="6">
        <v>0.48906430000000001</v>
      </c>
      <c r="D59" s="6">
        <v>1.3714150000000001</v>
      </c>
      <c r="E59" s="6">
        <v>1.4191560000000001</v>
      </c>
      <c r="F59" s="6">
        <v>0.51573650000000004</v>
      </c>
      <c r="G59" s="6">
        <v>0.4694816</v>
      </c>
      <c r="H59" s="6">
        <v>0.40577010000000002</v>
      </c>
      <c r="I59" s="6">
        <v>0.3692318</v>
      </c>
      <c r="J59" s="6">
        <v>0.33879589999999998</v>
      </c>
      <c r="K59" s="6">
        <v>0.31565009999999999</v>
      </c>
      <c r="L59" s="6">
        <v>0.30928709999999998</v>
      </c>
      <c r="M59" s="6">
        <v>0.31098520000000002</v>
      </c>
      <c r="N59" s="6">
        <f>MIN(B59:M59)</f>
        <v>0.30928709999999998</v>
      </c>
    </row>
    <row r="60" spans="1:14" x14ac:dyDescent="0.25">
      <c r="A60" t="s">
        <v>19</v>
      </c>
      <c r="B60" s="6">
        <v>14.114951299999998</v>
      </c>
      <c r="C60" s="6">
        <v>42.022356199999997</v>
      </c>
      <c r="D60" s="6">
        <v>76.559599999999989</v>
      </c>
      <c r="E60" s="6">
        <v>111.70281100000003</v>
      </c>
      <c r="F60" s="6">
        <v>22.420125399999996</v>
      </c>
      <c r="G60" s="6">
        <v>22.623326800000001</v>
      </c>
      <c r="H60" s="6">
        <v>14.2261948</v>
      </c>
      <c r="I60" s="6">
        <v>12.276449100000001</v>
      </c>
      <c r="J60" s="6">
        <v>10.5660296</v>
      </c>
      <c r="K60" s="6">
        <v>10.117835700000002</v>
      </c>
      <c r="L60" s="6">
        <v>15.496408800000003</v>
      </c>
      <c r="M60" s="6">
        <v>11.9339491</v>
      </c>
      <c r="N60" s="6">
        <f>SUM(B60:M60)</f>
        <v>364.06003779999992</v>
      </c>
    </row>
    <row r="61" spans="1:14" x14ac:dyDescent="0.25">
      <c r="A61" t="s">
        <v>0</v>
      </c>
      <c r="B61" s="6">
        <v>0.59815019999999997</v>
      </c>
      <c r="C61" s="6">
        <v>2.1169549999999999</v>
      </c>
      <c r="D61" s="6">
        <v>3.680698</v>
      </c>
      <c r="E61" s="6">
        <v>7.5910710000000003</v>
      </c>
      <c r="F61" s="6">
        <v>1.5380050000000001</v>
      </c>
      <c r="G61" s="6">
        <v>1.376349</v>
      </c>
      <c r="H61" s="6">
        <v>0.66536620000000002</v>
      </c>
      <c r="I61" s="6">
        <v>0.43870629999999999</v>
      </c>
      <c r="J61" s="6">
        <v>0.36777510000000002</v>
      </c>
      <c r="K61" s="6">
        <v>0.33797050000000001</v>
      </c>
      <c r="L61" s="6">
        <v>0.95491360000000003</v>
      </c>
      <c r="M61" s="6">
        <v>0.72061560000000002</v>
      </c>
      <c r="N61" s="6">
        <f>MAX(B61:M61)</f>
        <v>7.5910710000000003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0.38778279999999998</v>
      </c>
      <c r="C63" s="6">
        <v>0.47675260000000003</v>
      </c>
      <c r="D63" s="6">
        <v>0.71135999999999999</v>
      </c>
      <c r="E63" s="6">
        <v>0.50679359999999996</v>
      </c>
      <c r="F63" s="6">
        <v>0.46663169999999998</v>
      </c>
      <c r="G63" s="6">
        <v>0.45467960000000002</v>
      </c>
      <c r="H63" s="6">
        <v>0.39954289999999998</v>
      </c>
      <c r="I63" s="6">
        <v>0.49432009999999998</v>
      </c>
      <c r="J63" s="6">
        <v>0.47811530000000002</v>
      </c>
      <c r="K63" s="6">
        <v>0.31507780000000002</v>
      </c>
      <c r="L63" s="6">
        <v>0.2855511</v>
      </c>
      <c r="M63" s="6">
        <v>0.2693236</v>
      </c>
      <c r="N63" s="6">
        <f>MIN(B63:M63)</f>
        <v>0.2693236</v>
      </c>
    </row>
    <row r="64" spans="1:14" x14ac:dyDescent="0.25">
      <c r="A64" t="s">
        <v>19</v>
      </c>
      <c r="B64" s="6">
        <v>56.822448000000001</v>
      </c>
      <c r="C64" s="6">
        <v>46.428074600000009</v>
      </c>
      <c r="D64" s="6">
        <v>72.112428099999988</v>
      </c>
      <c r="E64" s="6">
        <v>33.9475889</v>
      </c>
      <c r="F64" s="6">
        <v>43.493320999999995</v>
      </c>
      <c r="G64" s="6">
        <v>25.205894399999995</v>
      </c>
      <c r="H64" s="6">
        <v>37.875551799999997</v>
      </c>
      <c r="I64" s="6">
        <v>38.955884300000001</v>
      </c>
      <c r="J64" s="6">
        <v>21.801902199999997</v>
      </c>
      <c r="K64" s="6">
        <v>11.045847300000002</v>
      </c>
      <c r="L64" s="6">
        <v>9.2652002000000024</v>
      </c>
      <c r="M64" s="6">
        <v>10.987040200000001</v>
      </c>
      <c r="N64" s="6">
        <f>SUM(B64:M64)</f>
        <v>407.94118099999992</v>
      </c>
    </row>
    <row r="65" spans="1:14" x14ac:dyDescent="0.25">
      <c r="A65" t="s">
        <v>0</v>
      </c>
      <c r="B65" s="6">
        <v>4.6082479999999997</v>
      </c>
      <c r="C65" s="6">
        <v>3.4711859999999999</v>
      </c>
      <c r="D65" s="6">
        <v>5.552657</v>
      </c>
      <c r="E65" s="6">
        <v>2.3202820000000002</v>
      </c>
      <c r="F65" s="6">
        <v>3.9762439999999999</v>
      </c>
      <c r="G65" s="6">
        <v>1.3889089999999999</v>
      </c>
      <c r="H65" s="6">
        <v>2.4244189999999999</v>
      </c>
      <c r="I65" s="6">
        <v>3.309005</v>
      </c>
      <c r="J65" s="6">
        <v>1.3807499999999999</v>
      </c>
      <c r="K65" s="6">
        <v>0.46069719999999997</v>
      </c>
      <c r="L65" s="6">
        <v>0.313861</v>
      </c>
      <c r="M65" s="6">
        <v>1.666185</v>
      </c>
      <c r="N65" s="6">
        <f>MAX(B65:M65)</f>
        <v>5.552657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0.36622769999999999</v>
      </c>
      <c r="C67" s="6">
        <v>1.0728770000000001</v>
      </c>
      <c r="D67" s="6">
        <v>5.1416089999999999</v>
      </c>
      <c r="E67" s="6">
        <v>2.4488750000000001</v>
      </c>
      <c r="F67" s="6">
        <v>1.619936</v>
      </c>
      <c r="G67" s="6">
        <v>1.652776</v>
      </c>
      <c r="H67" s="6">
        <v>0.87632330000000003</v>
      </c>
      <c r="I67" s="6">
        <v>0.82469150000000002</v>
      </c>
      <c r="J67" s="6">
        <v>0.59204820000000002</v>
      </c>
      <c r="K67" s="6">
        <v>0.50363729999999995</v>
      </c>
      <c r="L67" s="6">
        <v>0.43967230000000002</v>
      </c>
      <c r="M67" s="6">
        <v>0.41536319999999999</v>
      </c>
      <c r="N67" s="6">
        <f>MIN(B67:M67)</f>
        <v>0.36622769999999999</v>
      </c>
    </row>
    <row r="68" spans="1:14" x14ac:dyDescent="0.25">
      <c r="A68" t="s">
        <v>19</v>
      </c>
      <c r="B68" s="6">
        <v>23.771962599999998</v>
      </c>
      <c r="C68" s="6">
        <v>191.027603</v>
      </c>
      <c r="D68" s="6">
        <v>225.50083899999998</v>
      </c>
      <c r="E68" s="6">
        <v>250.61403999999996</v>
      </c>
      <c r="F68" s="6">
        <v>167.52992600000002</v>
      </c>
      <c r="G68" s="6">
        <v>121.79412799999999</v>
      </c>
      <c r="H68" s="6">
        <v>45.622826400000001</v>
      </c>
      <c r="I68" s="6">
        <v>65.833346399999996</v>
      </c>
      <c r="J68" s="6">
        <v>20.379738200000006</v>
      </c>
      <c r="K68" s="6">
        <v>16.857301200000006</v>
      </c>
      <c r="L68" s="6">
        <v>14.540101700000001</v>
      </c>
      <c r="M68" s="6">
        <v>15.7751971</v>
      </c>
      <c r="N68" s="6">
        <f>SUM(B68:M68)</f>
        <v>1159.2470095999997</v>
      </c>
    </row>
    <row r="69" spans="1:14" x14ac:dyDescent="0.25">
      <c r="A69" t="s">
        <v>0</v>
      </c>
      <c r="B69" s="6">
        <v>1.596509</v>
      </c>
      <c r="C69" s="6">
        <v>13.4877</v>
      </c>
      <c r="D69" s="6">
        <v>10.005890000000001</v>
      </c>
      <c r="E69" s="6">
        <v>17.60304</v>
      </c>
      <c r="F69" s="6">
        <v>13.941039999999999</v>
      </c>
      <c r="G69" s="6">
        <v>8.3936930000000007</v>
      </c>
      <c r="H69" s="6">
        <v>4.2440709999999999</v>
      </c>
      <c r="I69" s="6">
        <v>6.2202060000000001</v>
      </c>
      <c r="J69" s="6">
        <v>0.86138440000000005</v>
      </c>
      <c r="K69" s="6">
        <v>0.58853</v>
      </c>
      <c r="L69" s="6">
        <v>0.50127920000000004</v>
      </c>
      <c r="M69" s="6">
        <v>0.80752749999999995</v>
      </c>
      <c r="N69" s="6">
        <f>MAX(B69:M69)</f>
        <v>17.60304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0.4118656</v>
      </c>
      <c r="C71" s="6">
        <v>0.51138779999999995</v>
      </c>
      <c r="D71" s="6">
        <v>3.545671</v>
      </c>
      <c r="E71" s="6">
        <v>3.8526310000000001</v>
      </c>
      <c r="F71" s="6">
        <v>2.053051</v>
      </c>
      <c r="G71" s="6">
        <v>2.1016430000000001</v>
      </c>
      <c r="H71" s="6">
        <v>1.1815599999999999</v>
      </c>
      <c r="I71" s="6">
        <v>0.83559660000000002</v>
      </c>
      <c r="J71" s="6">
        <v>0.73907310000000004</v>
      </c>
      <c r="K71" s="6">
        <v>0.60579119999999997</v>
      </c>
      <c r="L71" s="6">
        <v>0.52878579999999997</v>
      </c>
      <c r="M71" s="6">
        <v>0.49269679999999999</v>
      </c>
      <c r="N71" s="6">
        <f>MIN(B71:M71)</f>
        <v>0.4118656</v>
      </c>
    </row>
    <row r="72" spans="1:14" x14ac:dyDescent="0.25">
      <c r="A72" t="s">
        <v>19</v>
      </c>
      <c r="B72" s="6">
        <v>32.084141899999999</v>
      </c>
      <c r="C72" s="6">
        <v>77.749585600000017</v>
      </c>
      <c r="D72" s="6">
        <v>311.94860599999993</v>
      </c>
      <c r="E72" s="6">
        <v>241.399744</v>
      </c>
      <c r="F72" s="6">
        <v>86.194562999999988</v>
      </c>
      <c r="G72" s="6">
        <v>311.10920399999998</v>
      </c>
      <c r="H72" s="6">
        <v>87.898504000000003</v>
      </c>
      <c r="I72" s="6">
        <v>29.884891799999995</v>
      </c>
      <c r="J72" s="6">
        <v>32.431988699999998</v>
      </c>
      <c r="K72" s="6">
        <v>20.434410500000002</v>
      </c>
      <c r="L72" s="6">
        <v>17.541216800000004</v>
      </c>
      <c r="M72" s="6">
        <v>16.145649800000001</v>
      </c>
      <c r="N72" s="6">
        <f>SUM(B72:M72)</f>
        <v>1264.8225061000001</v>
      </c>
    </row>
    <row r="73" spans="1:14" x14ac:dyDescent="0.25">
      <c r="A73" t="s">
        <v>0</v>
      </c>
      <c r="B73" s="6">
        <v>2.346705</v>
      </c>
      <c r="C73" s="6">
        <v>4.5339130000000001</v>
      </c>
      <c r="D73" s="6">
        <v>20.487300000000001</v>
      </c>
      <c r="E73" s="6">
        <v>11.54</v>
      </c>
      <c r="F73" s="6">
        <v>5.5023070000000001</v>
      </c>
      <c r="G73" s="6">
        <v>17.99663</v>
      </c>
      <c r="H73" s="6">
        <v>6.1054570000000004</v>
      </c>
      <c r="I73" s="6">
        <v>1.1520140000000001</v>
      </c>
      <c r="J73" s="6">
        <v>1.6598200000000001</v>
      </c>
      <c r="K73" s="6">
        <v>0.7310392</v>
      </c>
      <c r="L73" s="6">
        <v>0.60285739999999999</v>
      </c>
      <c r="M73" s="6">
        <v>0.9342239</v>
      </c>
      <c r="N73" s="6">
        <f>MAX(B73:M73)</f>
        <v>20.487300000000001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0.86472199999999999</v>
      </c>
      <c r="C75" s="6">
        <v>1.6181719999999999</v>
      </c>
      <c r="D75" s="6">
        <v>1.5329919999999999</v>
      </c>
      <c r="E75" s="6">
        <v>1.247636</v>
      </c>
      <c r="F75" s="6">
        <v>1.493017</v>
      </c>
      <c r="G75" s="6">
        <v>1.1911579999999999</v>
      </c>
      <c r="H75" s="6">
        <v>0.8628922</v>
      </c>
      <c r="I75" s="6">
        <v>1.160558</v>
      </c>
      <c r="J75" s="6">
        <v>0.6602346</v>
      </c>
      <c r="K75" s="6">
        <v>0.60282829999999998</v>
      </c>
      <c r="L75" s="6">
        <v>0.50046630000000003</v>
      </c>
      <c r="M75" s="6">
        <v>0.47877419999999998</v>
      </c>
      <c r="N75" s="6">
        <f>MIN(B75:M75)</f>
        <v>0.47877419999999998</v>
      </c>
    </row>
    <row r="76" spans="1:14" x14ac:dyDescent="0.25">
      <c r="A76" t="s">
        <v>19</v>
      </c>
      <c r="B76" s="6">
        <v>172.90766500000001</v>
      </c>
      <c r="C76" s="6">
        <v>129.29266000000001</v>
      </c>
      <c r="D76" s="6">
        <v>127.70475400000002</v>
      </c>
      <c r="E76" s="6">
        <v>100.79971200000001</v>
      </c>
      <c r="F76" s="6">
        <v>141.10196399999998</v>
      </c>
      <c r="G76" s="6">
        <v>118.79302199999997</v>
      </c>
      <c r="H76" s="6">
        <v>34.650268999999994</v>
      </c>
      <c r="I76" s="6">
        <v>109.05267900000003</v>
      </c>
      <c r="J76" s="6">
        <v>29.168403399999995</v>
      </c>
      <c r="K76" s="6">
        <v>22.022994900000008</v>
      </c>
      <c r="L76" s="6">
        <v>16.842507300000001</v>
      </c>
      <c r="M76" s="6">
        <v>17.5937187</v>
      </c>
      <c r="N76" s="6">
        <f>SUM(B76:M76)</f>
        <v>1019.9303492999999</v>
      </c>
    </row>
    <row r="77" spans="1:14" x14ac:dyDescent="0.25">
      <c r="A77" t="s">
        <v>0</v>
      </c>
      <c r="B77" s="6">
        <v>11.654400000000001</v>
      </c>
      <c r="C77" s="6">
        <v>8.0315290000000008</v>
      </c>
      <c r="D77" s="6">
        <v>8.1774789999999999</v>
      </c>
      <c r="E77" s="6">
        <v>7.4544639999999998</v>
      </c>
      <c r="F77" s="6">
        <v>15.165240000000001</v>
      </c>
      <c r="G77" s="6">
        <v>9.8510460000000002</v>
      </c>
      <c r="H77" s="6">
        <v>1.748518</v>
      </c>
      <c r="I77" s="6">
        <v>5.7497910000000001</v>
      </c>
      <c r="J77" s="6">
        <v>1.966825</v>
      </c>
      <c r="K77" s="6">
        <v>1.0684100000000001</v>
      </c>
      <c r="L77" s="6">
        <v>0.62103839999999999</v>
      </c>
      <c r="M77" s="6">
        <v>0.76825770000000004</v>
      </c>
      <c r="N77" s="6">
        <f>MAX(B77:M77)</f>
        <v>15.165240000000001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0.54558039999999997</v>
      </c>
      <c r="C79" s="6">
        <v>0.95367170000000001</v>
      </c>
      <c r="D79" s="6">
        <v>2.954132</v>
      </c>
      <c r="E79" s="6">
        <v>3.5491709999999999</v>
      </c>
      <c r="F79" s="6">
        <v>2.127507</v>
      </c>
      <c r="G79" s="6">
        <v>1.2949189999999999</v>
      </c>
      <c r="H79" s="6">
        <v>1.221393</v>
      </c>
      <c r="I79" s="6">
        <v>0.87920500000000001</v>
      </c>
      <c r="J79" s="6">
        <v>0.73992780000000002</v>
      </c>
      <c r="K79" s="6">
        <v>0.67295430000000001</v>
      </c>
      <c r="L79" s="6">
        <v>0.57184829999999998</v>
      </c>
      <c r="M79" s="6">
        <v>0.54704949999999997</v>
      </c>
      <c r="N79" s="6">
        <f>MIN(B79:M79)</f>
        <v>0.54558039999999997</v>
      </c>
    </row>
    <row r="80" spans="1:14" x14ac:dyDescent="0.25">
      <c r="A80" t="s">
        <v>19</v>
      </c>
      <c r="B80" s="6">
        <v>20.892491800000002</v>
      </c>
      <c r="C80" s="6">
        <v>80.299044699999996</v>
      </c>
      <c r="D80" s="6">
        <v>265.06668300000007</v>
      </c>
      <c r="E80" s="6">
        <v>308.66373700000003</v>
      </c>
      <c r="F80" s="6">
        <v>257.87512499999997</v>
      </c>
      <c r="G80" s="6">
        <v>162.11093100000002</v>
      </c>
      <c r="H80" s="6">
        <v>87.224361999999985</v>
      </c>
      <c r="I80" s="6">
        <v>31.627185899999997</v>
      </c>
      <c r="J80" s="6">
        <v>24.070799600000004</v>
      </c>
      <c r="K80" s="6">
        <v>25.390573300000003</v>
      </c>
      <c r="L80" s="6">
        <v>20.440874899999997</v>
      </c>
      <c r="M80" s="6">
        <v>22.472805899999997</v>
      </c>
      <c r="N80" s="6">
        <f>SUM(B80:M80)</f>
        <v>1306.1346140999999</v>
      </c>
    </row>
    <row r="81" spans="1:14" x14ac:dyDescent="0.25">
      <c r="A81" t="s">
        <v>0</v>
      </c>
      <c r="B81" s="6">
        <v>0.9117227</v>
      </c>
      <c r="C81" s="6">
        <v>5.2916819999999998</v>
      </c>
      <c r="D81" s="6">
        <v>14.24654</v>
      </c>
      <c r="E81" s="6">
        <v>18.680800000000001</v>
      </c>
      <c r="F81" s="6">
        <v>19.020800000000001</v>
      </c>
      <c r="G81" s="6">
        <v>15.688739999999999</v>
      </c>
      <c r="H81" s="6">
        <v>8.1329480000000007</v>
      </c>
      <c r="I81" s="6">
        <v>1.191398</v>
      </c>
      <c r="J81" s="6">
        <v>0.87323360000000005</v>
      </c>
      <c r="K81" s="6">
        <v>1.363194</v>
      </c>
      <c r="L81" s="6">
        <v>0.82265089999999996</v>
      </c>
      <c r="M81" s="6">
        <v>1.526184</v>
      </c>
      <c r="N81" s="6">
        <f>MAX(B81:M81)</f>
        <v>19.020800000000001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0.67341119999999999</v>
      </c>
      <c r="C83" s="6">
        <v>0.83527870000000004</v>
      </c>
      <c r="D83" s="6">
        <v>3.7519040000000001</v>
      </c>
      <c r="E83" s="6">
        <v>3.799099</v>
      </c>
      <c r="F83" s="6">
        <v>1.7694240000000001</v>
      </c>
      <c r="G83" s="6">
        <v>1.4920850000000001</v>
      </c>
      <c r="H83" s="6">
        <v>1.0059370000000001</v>
      </c>
      <c r="I83" s="6">
        <v>0.89578279999999999</v>
      </c>
      <c r="J83" s="6">
        <v>0.87334350000000005</v>
      </c>
      <c r="K83" s="6">
        <v>0.66552900000000004</v>
      </c>
      <c r="L83" s="6">
        <v>0.59436770000000005</v>
      </c>
      <c r="M83" s="6">
        <v>0.57036609999999999</v>
      </c>
      <c r="N83" s="6">
        <f>MIN(B83:M83)</f>
        <v>0.57036609999999999</v>
      </c>
    </row>
    <row r="84" spans="1:14" x14ac:dyDescent="0.25">
      <c r="A84" t="s">
        <v>19</v>
      </c>
      <c r="B84" s="6">
        <v>59.588396999999986</v>
      </c>
      <c r="C84" s="6">
        <v>67.471024000000014</v>
      </c>
      <c r="D84" s="6">
        <v>540.88408900000002</v>
      </c>
      <c r="E84" s="6">
        <v>361.93709700000005</v>
      </c>
      <c r="F84" s="6">
        <v>81.422019999999975</v>
      </c>
      <c r="G84" s="6">
        <v>147.21987800000002</v>
      </c>
      <c r="H84" s="6">
        <v>40.612843000000005</v>
      </c>
      <c r="I84" s="6">
        <v>46.323424599999989</v>
      </c>
      <c r="J84" s="6">
        <v>35.080423499999995</v>
      </c>
      <c r="K84" s="6">
        <v>22.633998799999993</v>
      </c>
      <c r="L84" s="6">
        <v>19.3945142</v>
      </c>
      <c r="M84" s="6">
        <v>22.6154099</v>
      </c>
      <c r="N84" s="6">
        <f>SUM(B84:M84)</f>
        <v>1445.1831190000003</v>
      </c>
    </row>
    <row r="85" spans="1:14" x14ac:dyDescent="0.25">
      <c r="A85" t="s">
        <v>0</v>
      </c>
      <c r="B85" s="6">
        <v>4.6110030000000002</v>
      </c>
      <c r="C85" s="6">
        <v>4.6395879999999998</v>
      </c>
      <c r="D85" s="6">
        <v>25.265370000000001</v>
      </c>
      <c r="E85" s="6">
        <v>19.14742</v>
      </c>
      <c r="F85" s="6">
        <v>8.6886489999999998</v>
      </c>
      <c r="G85" s="6">
        <v>10.598369999999999</v>
      </c>
      <c r="H85" s="6">
        <v>2.2099549999999999</v>
      </c>
      <c r="I85" s="6">
        <v>3.3514699999999999</v>
      </c>
      <c r="J85" s="6">
        <v>1.6406499999999999</v>
      </c>
      <c r="K85" s="6">
        <v>0.85333300000000001</v>
      </c>
      <c r="L85" s="6">
        <v>0.66274109999999997</v>
      </c>
      <c r="M85" s="6">
        <v>1.482448</v>
      </c>
      <c r="N85" s="6">
        <f>MAX(B85:M85)</f>
        <v>25.265370000000001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1.0094780000000001</v>
      </c>
      <c r="C87" s="6">
        <v>0.6935114</v>
      </c>
      <c r="D87" s="6">
        <v>1.8175600000000001</v>
      </c>
      <c r="E87" s="6">
        <v>2.673365</v>
      </c>
      <c r="F87" s="6">
        <v>2.9827080000000001</v>
      </c>
      <c r="G87" s="6">
        <v>1.4425859999999999</v>
      </c>
      <c r="H87" s="6">
        <v>1.2795780000000001</v>
      </c>
      <c r="I87" s="6">
        <v>0.9847399</v>
      </c>
      <c r="J87" s="6">
        <v>0.81579670000000004</v>
      </c>
      <c r="K87" s="6">
        <v>0.70299979999999995</v>
      </c>
      <c r="L87" s="6">
        <v>0.62043820000000005</v>
      </c>
      <c r="M87" s="6">
        <v>0.60288699999999995</v>
      </c>
      <c r="N87" s="6">
        <f>MIN(B87:M87)</f>
        <v>0.60288699999999995</v>
      </c>
    </row>
    <row r="88" spans="1:14" x14ac:dyDescent="0.25">
      <c r="A88" t="s">
        <v>19</v>
      </c>
      <c r="B88" s="6">
        <v>46.158225999999992</v>
      </c>
      <c r="C88" s="6">
        <v>39.118306499999996</v>
      </c>
      <c r="D88" s="6">
        <v>134.04160699999997</v>
      </c>
      <c r="E88" s="6">
        <v>342.4070670000001</v>
      </c>
      <c r="F88" s="6">
        <v>253.772976</v>
      </c>
      <c r="G88" s="6">
        <v>82.23236399999999</v>
      </c>
      <c r="H88" s="6">
        <v>203.04685499999999</v>
      </c>
      <c r="I88" s="6">
        <v>46.535265599999988</v>
      </c>
      <c r="J88" s="6">
        <v>26.678076200000003</v>
      </c>
      <c r="K88" s="6">
        <v>23.392880900000005</v>
      </c>
      <c r="L88" s="6">
        <v>20.430111899999996</v>
      </c>
      <c r="M88" s="6">
        <v>30.111241100000004</v>
      </c>
      <c r="N88" s="6">
        <f>SUM(B88:M88)</f>
        <v>1247.9249771999998</v>
      </c>
    </row>
    <row r="89" spans="1:14" x14ac:dyDescent="0.25">
      <c r="A89" t="s">
        <v>0</v>
      </c>
      <c r="B89" s="6">
        <v>2.2204799999999998</v>
      </c>
      <c r="C89" s="6">
        <v>2.4080680000000001</v>
      </c>
      <c r="D89" s="6">
        <v>8.4995189999999994</v>
      </c>
      <c r="E89" s="6">
        <v>22.832660000000001</v>
      </c>
      <c r="F89" s="6">
        <v>16.784700000000001</v>
      </c>
      <c r="G89" s="6">
        <v>4.3850009999999999</v>
      </c>
      <c r="H89" s="6">
        <v>17.635159999999999</v>
      </c>
      <c r="I89" s="6">
        <v>2.971241</v>
      </c>
      <c r="J89" s="6">
        <v>0.97598180000000001</v>
      </c>
      <c r="K89" s="6">
        <v>0.81144709999999998</v>
      </c>
      <c r="L89" s="6">
        <v>0.69989230000000002</v>
      </c>
      <c r="M89" s="6">
        <v>2.200434</v>
      </c>
      <c r="N89" s="6">
        <f>MAX(B89:M89)</f>
        <v>22.832660000000001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0.6539701</v>
      </c>
      <c r="C91" s="6">
        <v>0.63771719999999998</v>
      </c>
      <c r="D91" s="6">
        <v>1.9299850000000001</v>
      </c>
      <c r="E91" s="6">
        <v>1.244578</v>
      </c>
      <c r="F91" s="6">
        <v>0.8391362</v>
      </c>
      <c r="G91" s="6">
        <v>0.73413470000000003</v>
      </c>
      <c r="H91" s="6">
        <v>0.63091039999999998</v>
      </c>
      <c r="I91" s="6">
        <v>0.57491000000000003</v>
      </c>
      <c r="J91" s="6">
        <v>0.53244480000000005</v>
      </c>
      <c r="K91" s="6">
        <v>0.4660591</v>
      </c>
      <c r="L91" s="6">
        <v>0.43949169999999999</v>
      </c>
      <c r="M91" s="6">
        <v>0.45550089999999999</v>
      </c>
      <c r="N91" s="6">
        <f>MIN(B91:M91)</f>
        <v>0.43949169999999999</v>
      </c>
    </row>
    <row r="92" spans="1:14" x14ac:dyDescent="0.25">
      <c r="A92" t="s">
        <v>19</v>
      </c>
      <c r="B92" s="6">
        <v>41.854066000000003</v>
      </c>
      <c r="C92" s="6">
        <v>58.268897599999988</v>
      </c>
      <c r="D92" s="6">
        <v>172.25632399999998</v>
      </c>
      <c r="E92" s="6">
        <v>147.32906</v>
      </c>
      <c r="F92" s="6">
        <v>39.6798681</v>
      </c>
      <c r="G92" s="6">
        <v>41.8802874</v>
      </c>
      <c r="H92" s="6">
        <v>32.659242899999995</v>
      </c>
      <c r="I92" s="6">
        <v>20.045345599999994</v>
      </c>
      <c r="J92" s="6">
        <v>21.902461199999998</v>
      </c>
      <c r="K92" s="6">
        <v>18.100482400000001</v>
      </c>
      <c r="L92" s="6">
        <v>14.715519899999999</v>
      </c>
      <c r="M92" s="6">
        <v>28.7991049</v>
      </c>
      <c r="N92" s="6">
        <f>SUM(B92:M92)</f>
        <v>637.49066000000005</v>
      </c>
    </row>
    <row r="93" spans="1:14" x14ac:dyDescent="0.25">
      <c r="A93" t="s">
        <v>0</v>
      </c>
      <c r="B93" s="6">
        <v>2.3208440000000001</v>
      </c>
      <c r="C93" s="6">
        <v>9.5927779999999991</v>
      </c>
      <c r="D93" s="6">
        <v>11.879949999999999</v>
      </c>
      <c r="E93" s="6">
        <v>14.78102</v>
      </c>
      <c r="F93" s="6">
        <v>2.6759590000000002</v>
      </c>
      <c r="G93" s="6">
        <v>3.3287390000000001</v>
      </c>
      <c r="H93" s="6">
        <v>2.197082</v>
      </c>
      <c r="I93" s="6">
        <v>0.883826</v>
      </c>
      <c r="J93" s="6">
        <v>1.0560430000000001</v>
      </c>
      <c r="K93" s="6">
        <v>0.9746513</v>
      </c>
      <c r="L93" s="6">
        <v>0.57501539999999995</v>
      </c>
      <c r="M93" s="6">
        <v>1.857394</v>
      </c>
      <c r="N93" s="6">
        <f>MAX(B93:M93)</f>
        <v>14.78102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0.43741180000000002</v>
      </c>
      <c r="C95" s="6">
        <v>0.53976120000000005</v>
      </c>
      <c r="D95" s="6">
        <v>0.45153149999999997</v>
      </c>
      <c r="E95" s="6">
        <v>0.94262100000000004</v>
      </c>
      <c r="F95" s="6">
        <v>1.624797</v>
      </c>
      <c r="G95" s="6">
        <v>1.0289029999999999</v>
      </c>
      <c r="H95" s="6">
        <v>1.2319610000000001</v>
      </c>
      <c r="I95" s="6">
        <v>1.182879</v>
      </c>
      <c r="J95" s="6">
        <v>0.78002760000000004</v>
      </c>
      <c r="K95" s="6">
        <v>0.74822770000000005</v>
      </c>
      <c r="L95" s="6">
        <v>0.61484369999999999</v>
      </c>
      <c r="M95" s="6">
        <v>0.53417349999999997</v>
      </c>
      <c r="N95" s="6">
        <f>MIN(B95:M95)</f>
        <v>0.43741180000000002</v>
      </c>
    </row>
    <row r="96" spans="1:14" x14ac:dyDescent="0.25">
      <c r="A96" t="s">
        <v>19</v>
      </c>
      <c r="B96" s="6">
        <v>17.832566400000001</v>
      </c>
      <c r="C96" s="6">
        <v>30.649164899999999</v>
      </c>
      <c r="D96" s="6">
        <v>25.426800900000003</v>
      </c>
      <c r="E96" s="6">
        <v>151.57791799999995</v>
      </c>
      <c r="F96" s="6">
        <v>180.26797299999996</v>
      </c>
      <c r="G96" s="6">
        <v>96.382545000000007</v>
      </c>
      <c r="H96" s="6">
        <v>108.47000200000004</v>
      </c>
      <c r="I96" s="6">
        <v>162.51988800000001</v>
      </c>
      <c r="J96" s="6">
        <v>30.112926099999992</v>
      </c>
      <c r="K96" s="6">
        <v>36.628682300000008</v>
      </c>
      <c r="L96" s="6">
        <v>25.669835300000003</v>
      </c>
      <c r="M96" s="6">
        <v>44.565586699999997</v>
      </c>
      <c r="N96" s="6">
        <f>SUM(B96:M96)</f>
        <v>910.10388860000012</v>
      </c>
    </row>
    <row r="97" spans="1:14" x14ac:dyDescent="0.25">
      <c r="A97" t="s">
        <v>0</v>
      </c>
      <c r="B97" s="6">
        <v>0.86582269999999995</v>
      </c>
      <c r="C97" s="6">
        <v>1.975606</v>
      </c>
      <c r="D97" s="6">
        <v>1.62012</v>
      </c>
      <c r="E97" s="6">
        <v>11.768739999999999</v>
      </c>
      <c r="F97" s="6">
        <v>16.245370000000001</v>
      </c>
      <c r="G97" s="6">
        <v>6.7851379999999999</v>
      </c>
      <c r="H97" s="6">
        <v>7.667281</v>
      </c>
      <c r="I97" s="6">
        <v>12.46172</v>
      </c>
      <c r="J97" s="6">
        <v>1.505833</v>
      </c>
      <c r="K97" s="6">
        <v>2.1445129999999999</v>
      </c>
      <c r="L97" s="6">
        <v>1.253652</v>
      </c>
      <c r="M97" s="6">
        <v>6.0675230000000004</v>
      </c>
      <c r="N97" s="6">
        <f>MAX(B97:M97)</f>
        <v>16.245370000000001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1.8577729999999999</v>
      </c>
      <c r="C99" s="6">
        <v>1.1759029999999999</v>
      </c>
      <c r="D99" s="6">
        <v>4.1493289999999998</v>
      </c>
      <c r="E99" s="6">
        <v>3.8400820000000002</v>
      </c>
      <c r="F99" s="6">
        <v>2.62934</v>
      </c>
      <c r="G99" s="6">
        <v>1.220073</v>
      </c>
      <c r="H99" s="6">
        <v>1.1186910000000001</v>
      </c>
      <c r="I99" s="6">
        <v>0.93806929999999999</v>
      </c>
      <c r="J99" s="6">
        <v>1.0223789999999999</v>
      </c>
      <c r="K99" s="6">
        <v>0.75088460000000001</v>
      </c>
      <c r="L99" s="6">
        <v>0.67508480000000004</v>
      </c>
      <c r="M99" s="6">
        <v>0.65541340000000003</v>
      </c>
      <c r="N99" s="6">
        <f>MIN(B99:M99)</f>
        <v>0.65541340000000003</v>
      </c>
    </row>
    <row r="100" spans="1:14" x14ac:dyDescent="0.25">
      <c r="A100" t="s">
        <v>19</v>
      </c>
      <c r="B100" s="6">
        <v>117.74087000000003</v>
      </c>
      <c r="C100" s="6">
        <v>89.003558999999996</v>
      </c>
      <c r="D100" s="6">
        <v>303.51167800000013</v>
      </c>
      <c r="E100" s="6">
        <v>252.73037500000001</v>
      </c>
      <c r="F100" s="6">
        <v>195.42050700000007</v>
      </c>
      <c r="G100" s="6">
        <v>69.317193000000003</v>
      </c>
      <c r="H100" s="6">
        <v>104.87147499999999</v>
      </c>
      <c r="I100" s="6">
        <v>136.84417330000002</v>
      </c>
      <c r="J100" s="6">
        <v>82.853979000000024</v>
      </c>
      <c r="K100" s="6">
        <v>26.025939000000005</v>
      </c>
      <c r="L100" s="6">
        <v>22.6908204</v>
      </c>
      <c r="M100" s="6">
        <v>25.4972365</v>
      </c>
      <c r="N100" s="6">
        <f>SUM(B100:M100)</f>
        <v>1426.5078052000001</v>
      </c>
    </row>
    <row r="101" spans="1:14" x14ac:dyDescent="0.25">
      <c r="A101" t="s">
        <v>0</v>
      </c>
      <c r="B101" s="6">
        <v>6.9424239999999999</v>
      </c>
      <c r="C101" s="6">
        <v>6.970987</v>
      </c>
      <c r="D101" s="6">
        <v>14.720750000000001</v>
      </c>
      <c r="E101" s="6">
        <v>13.01723</v>
      </c>
      <c r="F101" s="6">
        <v>9.1861719999999991</v>
      </c>
      <c r="G101" s="6">
        <v>4.1734830000000001</v>
      </c>
      <c r="H101" s="6">
        <v>7.8316210000000002</v>
      </c>
      <c r="I101" s="6">
        <v>10.7791</v>
      </c>
      <c r="J101" s="6">
        <v>6.3717290000000002</v>
      </c>
      <c r="K101" s="6">
        <v>0.99798070000000005</v>
      </c>
      <c r="L101" s="6">
        <v>0.93105320000000003</v>
      </c>
      <c r="M101" s="6">
        <v>1.3245009999999999</v>
      </c>
      <c r="N101" s="6">
        <f>MAX(B101:M101)</f>
        <v>14.720750000000001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0.56800349999999999</v>
      </c>
      <c r="C103" s="6">
        <v>0.77875550000000004</v>
      </c>
      <c r="D103" s="6">
        <v>0.69806120000000005</v>
      </c>
      <c r="E103" s="6">
        <v>0.57164340000000002</v>
      </c>
      <c r="F103" s="6">
        <v>2.2541829999999998</v>
      </c>
      <c r="G103" s="6">
        <v>0.93112159999999999</v>
      </c>
      <c r="H103" s="6">
        <v>2.4066420000000002</v>
      </c>
      <c r="I103" s="6">
        <v>0.74877139999999998</v>
      </c>
      <c r="J103" s="6">
        <v>0.62804709999999997</v>
      </c>
      <c r="K103" s="6">
        <v>0.59738930000000001</v>
      </c>
      <c r="L103" s="6">
        <v>0.4964326</v>
      </c>
      <c r="M103" s="6">
        <v>0.47107710000000003</v>
      </c>
      <c r="N103" s="6">
        <f>MIN(B103:M103)</f>
        <v>0.47107710000000003</v>
      </c>
    </row>
    <row r="104" spans="1:14" x14ac:dyDescent="0.25">
      <c r="A104" t="s">
        <v>19</v>
      </c>
      <c r="B104" s="6">
        <v>25.5292362</v>
      </c>
      <c r="C104" s="6">
        <v>35.72802810000001</v>
      </c>
      <c r="D104" s="6">
        <v>67.109142400000025</v>
      </c>
      <c r="E104" s="6">
        <v>215.83121860000003</v>
      </c>
      <c r="F104" s="6">
        <v>111.180599</v>
      </c>
      <c r="G104" s="6">
        <v>48.744548900000012</v>
      </c>
      <c r="H104" s="6">
        <v>174.48662799999997</v>
      </c>
      <c r="I104" s="6">
        <v>34.597732300000004</v>
      </c>
      <c r="J104" s="6">
        <v>20.358793300000002</v>
      </c>
      <c r="K104" s="6">
        <v>20.091187899999998</v>
      </c>
      <c r="L104" s="6">
        <v>16.489832500000002</v>
      </c>
      <c r="M104" s="6">
        <v>26.530301999999999</v>
      </c>
      <c r="N104" s="6">
        <f>SUM(B104:M104)</f>
        <v>796.67724920000012</v>
      </c>
    </row>
    <row r="105" spans="1:14" x14ac:dyDescent="0.25">
      <c r="A105" t="s">
        <v>0</v>
      </c>
      <c r="B105" s="6">
        <v>1.2788280000000001</v>
      </c>
      <c r="C105" s="6">
        <v>1.905967</v>
      </c>
      <c r="D105" s="6">
        <v>4.5695059999999996</v>
      </c>
      <c r="E105" s="6">
        <v>20.877520000000001</v>
      </c>
      <c r="F105" s="6">
        <v>6.1461119999999996</v>
      </c>
      <c r="G105" s="6">
        <v>4.0629910000000002</v>
      </c>
      <c r="H105" s="6">
        <v>10.130140000000001</v>
      </c>
      <c r="I105" s="6">
        <v>2.1753629999999999</v>
      </c>
      <c r="J105" s="6">
        <v>0.74222010000000005</v>
      </c>
      <c r="K105" s="6">
        <v>0.83420300000000003</v>
      </c>
      <c r="L105" s="6">
        <v>0.5887675</v>
      </c>
      <c r="M105" s="6">
        <v>2.9107229999999999</v>
      </c>
      <c r="N105" s="6">
        <f>MAX(B105:M105)</f>
        <v>20.877520000000001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0.63175550000000003</v>
      </c>
      <c r="C107" s="6">
        <v>1.265752</v>
      </c>
      <c r="D107" s="6">
        <v>0.73132180000000002</v>
      </c>
      <c r="E107" s="6">
        <v>0.61569790000000002</v>
      </c>
      <c r="F107" s="6">
        <v>1.67624</v>
      </c>
      <c r="G107" s="6">
        <v>1.2059089999999999</v>
      </c>
      <c r="H107" s="6">
        <v>0.90171959999999995</v>
      </c>
      <c r="I107" s="6">
        <v>0.84528990000000004</v>
      </c>
      <c r="J107" s="6">
        <v>0.63596189999999997</v>
      </c>
      <c r="K107" s="6">
        <v>0.56273899999999999</v>
      </c>
      <c r="L107" s="6">
        <v>0.50533329999999999</v>
      </c>
      <c r="M107" s="6">
        <v>0.47632799999999997</v>
      </c>
      <c r="N107" s="6">
        <f>MIN(B107:M107)</f>
        <v>0.47632799999999997</v>
      </c>
    </row>
    <row r="108" spans="1:14" x14ac:dyDescent="0.25">
      <c r="A108" t="s">
        <v>19</v>
      </c>
      <c r="B108" s="6">
        <v>33.545626600000006</v>
      </c>
      <c r="C108" s="6">
        <v>130.90702199999998</v>
      </c>
      <c r="D108" s="6">
        <v>59.113187900000007</v>
      </c>
      <c r="E108" s="6">
        <v>243.85426670000007</v>
      </c>
      <c r="F108" s="6">
        <v>179.07383300000001</v>
      </c>
      <c r="G108" s="6">
        <v>138.22619399999999</v>
      </c>
      <c r="H108" s="6">
        <v>60.012585300000005</v>
      </c>
      <c r="I108" s="6">
        <v>34.302048099999993</v>
      </c>
      <c r="J108" s="6">
        <v>25.394184000000006</v>
      </c>
      <c r="K108" s="6">
        <v>19.632951899999998</v>
      </c>
      <c r="L108" s="6">
        <v>19.432636499999997</v>
      </c>
      <c r="M108" s="6">
        <v>29.475505200000004</v>
      </c>
      <c r="N108" s="6">
        <f>SUM(B108:M108)</f>
        <v>972.97004119999997</v>
      </c>
    </row>
    <row r="109" spans="1:14" x14ac:dyDescent="0.25">
      <c r="A109" t="s">
        <v>0</v>
      </c>
      <c r="B109" s="6">
        <v>2.62053</v>
      </c>
      <c r="C109" s="6">
        <v>10.19106</v>
      </c>
      <c r="D109" s="6">
        <v>3.9408620000000001</v>
      </c>
      <c r="E109" s="6">
        <v>13.88894</v>
      </c>
      <c r="F109" s="6">
        <v>11.62473</v>
      </c>
      <c r="G109" s="6">
        <v>9.067793</v>
      </c>
      <c r="H109" s="6">
        <v>4.9992710000000002</v>
      </c>
      <c r="I109" s="6">
        <v>1.654163</v>
      </c>
      <c r="J109" s="6">
        <v>1.45404</v>
      </c>
      <c r="K109" s="6">
        <v>0.83209480000000002</v>
      </c>
      <c r="L109" s="6">
        <v>0.89143380000000005</v>
      </c>
      <c r="M109" s="6">
        <v>2.3305129999999998</v>
      </c>
      <c r="N109" s="6">
        <f>MAX(B109:M109)</f>
        <v>13.88894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0.5684844</v>
      </c>
      <c r="C111" s="6">
        <v>0.55108400000000002</v>
      </c>
      <c r="D111" s="6">
        <v>0.8617939</v>
      </c>
      <c r="E111" s="6">
        <v>1.0566009999999999</v>
      </c>
      <c r="F111" s="6">
        <v>4.8360760000000003</v>
      </c>
      <c r="G111" s="6">
        <v>1.5542</v>
      </c>
      <c r="H111" s="6">
        <v>2.775134</v>
      </c>
      <c r="I111" s="6">
        <v>1.7342569999999999</v>
      </c>
      <c r="J111" s="6">
        <v>0.80713650000000003</v>
      </c>
      <c r="K111" s="6">
        <v>0.67445049999999995</v>
      </c>
      <c r="L111" s="6">
        <v>0.62243559999999998</v>
      </c>
      <c r="M111" s="6">
        <v>0.53368729999999998</v>
      </c>
      <c r="N111" s="6">
        <f>MIN(B111:M111)</f>
        <v>0.53368729999999998</v>
      </c>
    </row>
    <row r="112" spans="1:14" x14ac:dyDescent="0.25">
      <c r="A112" t="s">
        <v>19</v>
      </c>
      <c r="B112" s="6">
        <v>31.647272300000001</v>
      </c>
      <c r="C112" s="6">
        <v>83.527852599999989</v>
      </c>
      <c r="D112" s="6">
        <v>63.267329099999998</v>
      </c>
      <c r="E112" s="6">
        <v>186.68432300000001</v>
      </c>
      <c r="F112" s="6">
        <v>215.29447300000001</v>
      </c>
      <c r="G112" s="6">
        <v>112.879786</v>
      </c>
      <c r="H112" s="6">
        <v>243.90039899999999</v>
      </c>
      <c r="I112" s="6">
        <v>87.663537000000019</v>
      </c>
      <c r="J112" s="6">
        <v>32.262698599999993</v>
      </c>
      <c r="K112" s="6">
        <v>22.701912799999999</v>
      </c>
      <c r="L112" s="6">
        <v>21.871231800000004</v>
      </c>
      <c r="M112" s="6">
        <v>17.9661805</v>
      </c>
      <c r="N112" s="6">
        <f>SUM(B112:M112)</f>
        <v>1119.6669956999999</v>
      </c>
    </row>
    <row r="113" spans="1:14" x14ac:dyDescent="0.25">
      <c r="A113" t="s">
        <v>0</v>
      </c>
      <c r="B113" s="6">
        <v>1.5406899999999999</v>
      </c>
      <c r="C113" s="6">
        <v>6.8848149999999997</v>
      </c>
      <c r="D113" s="6">
        <v>4.7925370000000003</v>
      </c>
      <c r="E113" s="6">
        <v>11.78186</v>
      </c>
      <c r="F113" s="6">
        <v>11.26665</v>
      </c>
      <c r="G113" s="6">
        <v>9.4388959999999997</v>
      </c>
      <c r="H113" s="6">
        <v>18.782879999999999</v>
      </c>
      <c r="I113" s="6">
        <v>4.392671</v>
      </c>
      <c r="J113" s="6">
        <v>1.8575820000000001</v>
      </c>
      <c r="K113" s="6">
        <v>0.80123319999999998</v>
      </c>
      <c r="L113" s="6">
        <v>0.94907160000000002</v>
      </c>
      <c r="M113" s="6">
        <v>1.019954</v>
      </c>
      <c r="N113" s="6">
        <f>MAX(B113:M113)</f>
        <v>18.782879999999999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0.8386458</v>
      </c>
      <c r="C115" s="6">
        <v>0.82556450000000003</v>
      </c>
      <c r="D115" s="6">
        <v>3.217047</v>
      </c>
      <c r="E115" s="6">
        <v>4.3453759999999999</v>
      </c>
      <c r="F115" s="6">
        <v>1.2434590000000001</v>
      </c>
      <c r="G115" s="6">
        <v>1.868414</v>
      </c>
      <c r="H115" s="6">
        <v>1.662012</v>
      </c>
      <c r="I115" s="6">
        <v>1.03102</v>
      </c>
      <c r="J115" s="6">
        <v>0.89328859999999999</v>
      </c>
      <c r="K115" s="6">
        <v>0.74962240000000002</v>
      </c>
      <c r="L115" s="6">
        <v>0.6483101</v>
      </c>
      <c r="M115" s="6">
        <v>0.62188180000000004</v>
      </c>
      <c r="N115" s="6">
        <f>MIN(B115:M115)</f>
        <v>0.62188180000000004</v>
      </c>
    </row>
    <row r="116" spans="1:14" x14ac:dyDescent="0.25">
      <c r="A116" t="s">
        <v>19</v>
      </c>
      <c r="B116" s="6">
        <v>48.282903099999999</v>
      </c>
      <c r="C116" s="6">
        <v>145.91095870000001</v>
      </c>
      <c r="D116" s="6">
        <v>320.6992709999999</v>
      </c>
      <c r="E116" s="6">
        <v>320.11182999999994</v>
      </c>
      <c r="F116" s="6">
        <v>79.508317999999989</v>
      </c>
      <c r="G116" s="6">
        <v>366.44613199999992</v>
      </c>
      <c r="H116" s="6">
        <v>107.08546800000001</v>
      </c>
      <c r="I116" s="6">
        <v>45.895924000000015</v>
      </c>
      <c r="J116" s="6">
        <v>35.006864399999998</v>
      </c>
      <c r="K116" s="6">
        <v>25.102789799999996</v>
      </c>
      <c r="L116" s="6">
        <v>21.458029499999999</v>
      </c>
      <c r="M116" s="6">
        <v>27.192999</v>
      </c>
      <c r="N116" s="6">
        <f>SUM(B116:M116)</f>
        <v>1542.7014875</v>
      </c>
    </row>
    <row r="117" spans="1:14" x14ac:dyDescent="0.25">
      <c r="A117" t="s">
        <v>0</v>
      </c>
      <c r="B117" s="6">
        <v>2.954412</v>
      </c>
      <c r="C117" s="6">
        <v>10.96161</v>
      </c>
      <c r="D117" s="6">
        <v>20.733650000000001</v>
      </c>
      <c r="E117" s="6">
        <v>19.132670000000001</v>
      </c>
      <c r="F117" s="6">
        <v>6.467803</v>
      </c>
      <c r="G117" s="6">
        <v>22.467749999999999</v>
      </c>
      <c r="H117" s="6">
        <v>7.6969519999999996</v>
      </c>
      <c r="I117" s="6">
        <v>2.3838720000000002</v>
      </c>
      <c r="J117" s="6">
        <v>1.8018730000000001</v>
      </c>
      <c r="K117" s="6">
        <v>0.88425670000000001</v>
      </c>
      <c r="L117" s="6">
        <v>0.74476410000000004</v>
      </c>
      <c r="M117" s="6">
        <v>1.4750449999999999</v>
      </c>
      <c r="N117" s="6">
        <f>MAX(B117:M117)</f>
        <v>22.467749999999999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0.56180330000000001</v>
      </c>
      <c r="C119" s="6">
        <v>1.6397980000000001</v>
      </c>
      <c r="D119" s="6">
        <v>1.528278</v>
      </c>
      <c r="E119" s="6">
        <v>1.7012309999999999</v>
      </c>
      <c r="F119" s="6">
        <v>1.5321499999999999</v>
      </c>
      <c r="G119" s="6">
        <v>0.85055639999999999</v>
      </c>
      <c r="H119" s="6">
        <v>1.4147959999999999</v>
      </c>
      <c r="I119" s="6">
        <v>2.9798719999999999</v>
      </c>
      <c r="J119" s="6">
        <v>0.88339670000000003</v>
      </c>
      <c r="K119" s="6">
        <v>0.72129580000000004</v>
      </c>
      <c r="L119" s="6">
        <v>0.63797040000000005</v>
      </c>
      <c r="M119" s="6">
        <v>0.63795979999999997</v>
      </c>
      <c r="N119" s="6">
        <f>MIN(B119:M119)</f>
        <v>0.56180330000000001</v>
      </c>
    </row>
    <row r="120" spans="1:14" x14ac:dyDescent="0.25">
      <c r="A120" t="s">
        <v>19</v>
      </c>
      <c r="B120" s="6">
        <v>35.743850099999996</v>
      </c>
      <c r="C120" s="6">
        <v>199.16020500000002</v>
      </c>
      <c r="D120" s="6">
        <v>107.20485799999999</v>
      </c>
      <c r="E120" s="6">
        <v>209.869856</v>
      </c>
      <c r="F120" s="6">
        <v>71.029239000000004</v>
      </c>
      <c r="G120" s="6">
        <v>37.395359600000006</v>
      </c>
      <c r="H120" s="6">
        <v>127.938695</v>
      </c>
      <c r="I120" s="6">
        <v>211.87069299999999</v>
      </c>
      <c r="J120" s="6">
        <v>42.639804399999996</v>
      </c>
      <c r="K120" s="6">
        <v>24.391686900000003</v>
      </c>
      <c r="L120" s="6">
        <v>21.102362500000005</v>
      </c>
      <c r="M120" s="6">
        <v>84.632893799999977</v>
      </c>
      <c r="N120" s="6">
        <f>SUM(B120:M120)</f>
        <v>1172.9795032999998</v>
      </c>
    </row>
    <row r="121" spans="1:14" x14ac:dyDescent="0.25">
      <c r="A121" t="s">
        <v>0</v>
      </c>
      <c r="B121" s="6">
        <v>3.7661090000000002</v>
      </c>
      <c r="C121" s="6">
        <v>15.1798</v>
      </c>
      <c r="D121" s="6">
        <v>7.841062</v>
      </c>
      <c r="E121" s="6">
        <v>15.18763</v>
      </c>
      <c r="F121" s="6">
        <v>4.0683360000000004</v>
      </c>
      <c r="G121" s="6">
        <v>1.6767080000000001</v>
      </c>
      <c r="H121" s="6">
        <v>8.7787279999999992</v>
      </c>
      <c r="I121" s="6">
        <v>13.73232</v>
      </c>
      <c r="J121" s="6">
        <v>2.8941520000000001</v>
      </c>
      <c r="K121" s="6">
        <v>0.8734461</v>
      </c>
      <c r="L121" s="6">
        <v>0.71780650000000001</v>
      </c>
      <c r="M121" s="6">
        <v>7.0830570000000002</v>
      </c>
      <c r="N121" s="6">
        <f>MAX(B121:M121)</f>
        <v>15.18763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0.89795219999999998</v>
      </c>
      <c r="C123" s="6">
        <v>0.72988299999999995</v>
      </c>
      <c r="D123" s="6">
        <v>3.0518679999999998</v>
      </c>
      <c r="E123" s="6">
        <v>3.7229190000000001</v>
      </c>
      <c r="F123" s="6">
        <v>1.2779240000000001</v>
      </c>
      <c r="G123" s="6">
        <v>3.4709720000000002</v>
      </c>
      <c r="H123" s="6">
        <v>2.0626869999999999</v>
      </c>
      <c r="I123" s="6">
        <v>1.1222490000000001</v>
      </c>
      <c r="J123" s="6">
        <v>0.88419590000000003</v>
      </c>
      <c r="K123" s="6">
        <v>0.75823689999999999</v>
      </c>
      <c r="L123" s="6">
        <v>0.67470379999999996</v>
      </c>
      <c r="M123" s="6">
        <v>0.64126870000000002</v>
      </c>
      <c r="N123" s="6">
        <f>MIN(B123:M123)</f>
        <v>0.64126870000000002</v>
      </c>
    </row>
    <row r="124" spans="1:14" x14ac:dyDescent="0.25">
      <c r="A124" t="s">
        <v>19</v>
      </c>
      <c r="B124" s="6">
        <v>62.121915299999991</v>
      </c>
      <c r="C124" s="6">
        <v>177.72568279999999</v>
      </c>
      <c r="D124" s="6">
        <v>233.45540400000002</v>
      </c>
      <c r="E124" s="6">
        <v>234.91148200000001</v>
      </c>
      <c r="F124" s="6">
        <v>78.934444999999997</v>
      </c>
      <c r="G124" s="6">
        <v>324.94236899999999</v>
      </c>
      <c r="H124" s="6">
        <v>117.96140399999999</v>
      </c>
      <c r="I124" s="6">
        <v>85.946118000000027</v>
      </c>
      <c r="J124" s="6">
        <v>29.256548900000006</v>
      </c>
      <c r="K124" s="6">
        <v>25.279592700000002</v>
      </c>
      <c r="L124" s="6">
        <v>22.1343566</v>
      </c>
      <c r="M124" s="6">
        <v>38.074444899999996</v>
      </c>
      <c r="N124" s="6">
        <f>SUM(B124:M124)</f>
        <v>1430.7437631999999</v>
      </c>
    </row>
    <row r="125" spans="1:14" x14ac:dyDescent="0.25">
      <c r="A125" t="s">
        <v>0</v>
      </c>
      <c r="B125" s="6">
        <v>4.8132279999999996</v>
      </c>
      <c r="C125" s="6">
        <v>14.07718</v>
      </c>
      <c r="D125" s="6">
        <v>14.291869999999999</v>
      </c>
      <c r="E125" s="6">
        <v>15.37832</v>
      </c>
      <c r="F125" s="6">
        <v>7.5285859999999998</v>
      </c>
      <c r="G125" s="6">
        <v>18.6478</v>
      </c>
      <c r="H125" s="6">
        <v>7.6821479999999998</v>
      </c>
      <c r="I125" s="6">
        <v>6.5706150000000001</v>
      </c>
      <c r="J125" s="6">
        <v>1.104997</v>
      </c>
      <c r="K125" s="6">
        <v>0.87925909999999996</v>
      </c>
      <c r="L125" s="6">
        <v>0.75484989999999996</v>
      </c>
      <c r="M125" s="6">
        <v>4.3696289999999998</v>
      </c>
      <c r="N125" s="6">
        <f>MAX(B125:M125)</f>
        <v>18.6478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0.35276859999999999</v>
      </c>
      <c r="C127" s="6">
        <f t="shared" ref="C127:N127" si="0">MIN(C123,C119,C115,C111,C107,C103,C99,C95,C91,C83,C79,C75,C71,C67,C63,C59,C55,C51,C47,C43,C39,C35,C31,C27,C23,C19,C15,C11,C7)</f>
        <v>0.47675260000000003</v>
      </c>
      <c r="D127" s="6">
        <f t="shared" si="0"/>
        <v>0.45153149999999997</v>
      </c>
      <c r="E127" s="6">
        <f t="shared" si="0"/>
        <v>0.50679359999999996</v>
      </c>
      <c r="F127" s="6">
        <f t="shared" si="0"/>
        <v>0.46663169999999998</v>
      </c>
      <c r="G127" s="6">
        <f t="shared" si="0"/>
        <v>0.45467960000000002</v>
      </c>
      <c r="H127" s="6">
        <f t="shared" si="0"/>
        <v>0.39954289999999998</v>
      </c>
      <c r="I127" s="6">
        <f t="shared" si="0"/>
        <v>0.3692318</v>
      </c>
      <c r="J127" s="6">
        <f t="shared" si="0"/>
        <v>0.33879589999999998</v>
      </c>
      <c r="K127" s="6">
        <f t="shared" si="0"/>
        <v>0.31507780000000002</v>
      </c>
      <c r="L127" s="6">
        <f t="shared" si="0"/>
        <v>0.2855511</v>
      </c>
      <c r="M127" s="6">
        <f t="shared" si="0"/>
        <v>0.2693236</v>
      </c>
      <c r="N127" s="6">
        <f t="shared" si="0"/>
        <v>0.2693236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51.883857889655175</v>
      </c>
      <c r="C128" s="6">
        <f t="shared" ref="C128:N128" si="1">AVERAGE(C124,C120,C116,C112,C108,C104,C100,C96,C92,C84,C80,C76,C72,C68,C64,C60,C56,C52,C48,C44,C40,C36,C32,C28,C24,C20,C16,C12,C8)</f>
        <v>101.08513414827587</v>
      </c>
      <c r="D128" s="6">
        <f t="shared" si="1"/>
        <v>178.36278367931035</v>
      </c>
      <c r="E128" s="6">
        <f t="shared" si="1"/>
        <v>184.17224178620688</v>
      </c>
      <c r="F128" s="6">
        <f t="shared" si="1"/>
        <v>135.57808967931035</v>
      </c>
      <c r="G128" s="6">
        <f t="shared" si="1"/>
        <v>142.65766985862069</v>
      </c>
      <c r="H128" s="6">
        <f t="shared" si="1"/>
        <v>80.731210234482745</v>
      </c>
      <c r="I128" s="6">
        <f t="shared" si="1"/>
        <v>68.794851582758625</v>
      </c>
      <c r="J128" s="6">
        <f t="shared" si="1"/>
        <v>30.954789193103444</v>
      </c>
      <c r="K128" s="6">
        <f t="shared" si="1"/>
        <v>20.910774396551723</v>
      </c>
      <c r="L128" s="6">
        <f t="shared" si="1"/>
        <v>18.121655779310341</v>
      </c>
      <c r="M128" s="6">
        <f t="shared" si="1"/>
        <v>24.391646779310342</v>
      </c>
      <c r="N128" s="6">
        <f t="shared" si="1"/>
        <v>1037.6447050068966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15.446149999999999</v>
      </c>
      <c r="C129" s="6">
        <f t="shared" ref="C129:N129" si="2">MAX(C125,C121,C117,C113,C109,C105,C101,C97,C93,C85,C81,C77,C73,C69,C65,C61,C57,C53,C49,C45,C41,C37,C33,C29,C25,C21,C17,C13,C9)</f>
        <v>15.1798</v>
      </c>
      <c r="D129" s="6">
        <f t="shared" si="2"/>
        <v>26.291060000000002</v>
      </c>
      <c r="E129" s="6">
        <f t="shared" si="2"/>
        <v>20.877520000000001</v>
      </c>
      <c r="F129" s="6">
        <f t="shared" si="2"/>
        <v>28.423909999999999</v>
      </c>
      <c r="G129" s="6">
        <f t="shared" si="2"/>
        <v>22.467749999999999</v>
      </c>
      <c r="H129" s="6">
        <f t="shared" si="2"/>
        <v>18.782879999999999</v>
      </c>
      <c r="I129" s="6">
        <f t="shared" si="2"/>
        <v>13.73232</v>
      </c>
      <c r="J129" s="6">
        <f t="shared" si="2"/>
        <v>6.3717290000000002</v>
      </c>
      <c r="K129" s="6">
        <f t="shared" si="2"/>
        <v>2.1445129999999999</v>
      </c>
      <c r="L129" s="6">
        <f t="shared" si="2"/>
        <v>1.253652</v>
      </c>
      <c r="M129" s="6">
        <f t="shared" si="2"/>
        <v>7.0830570000000002</v>
      </c>
      <c r="N129" s="6">
        <f t="shared" si="2"/>
        <v>28.423909999999999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0.81207050000000003</v>
      </c>
      <c r="G3" s="6">
        <v>1.6196729999999999</v>
      </c>
      <c r="H3" s="6">
        <v>0.69316630000000001</v>
      </c>
      <c r="I3" s="6">
        <v>0.59457349999999998</v>
      </c>
      <c r="J3" s="6">
        <v>0.65613460000000001</v>
      </c>
      <c r="K3" s="6">
        <v>0.44948939999999998</v>
      </c>
      <c r="L3" s="6">
        <v>0.39915699999999998</v>
      </c>
      <c r="M3" s="6">
        <v>0.3587303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79.368077000000014</v>
      </c>
      <c r="F4" s="6">
        <v>210.01140659999996</v>
      </c>
      <c r="G4" s="6">
        <v>131.52952499999998</v>
      </c>
      <c r="H4" s="6">
        <v>40.978442099999981</v>
      </c>
      <c r="I4" s="6">
        <v>34.899772399999996</v>
      </c>
      <c r="J4" s="6">
        <v>30.693279199999996</v>
      </c>
      <c r="K4" s="6">
        <v>19.951968299999997</v>
      </c>
      <c r="L4" s="6">
        <v>12.984958000000001</v>
      </c>
      <c r="M4" s="6">
        <v>11.138053499999998</v>
      </c>
      <c r="N4" s="6">
        <f>SUM(B4:M4)</f>
        <v>571.55548209999984</v>
      </c>
    </row>
    <row r="5" spans="1:14" x14ac:dyDescent="0.25">
      <c r="A5" t="s">
        <v>0</v>
      </c>
      <c r="B5" s="6"/>
      <c r="C5" s="6"/>
      <c r="D5" s="6"/>
      <c r="E5" s="6">
        <v>5.6851859999999999</v>
      </c>
      <c r="F5" s="6">
        <v>14.7103</v>
      </c>
      <c r="G5" s="6">
        <v>9.90611</v>
      </c>
      <c r="H5" s="6">
        <v>2.6283319999999999</v>
      </c>
      <c r="I5" s="6">
        <v>2.3763209999999999</v>
      </c>
      <c r="J5" s="6">
        <v>1.552549</v>
      </c>
      <c r="K5" s="6">
        <v>1.144434</v>
      </c>
      <c r="L5" s="6">
        <v>0.4457566</v>
      </c>
      <c r="M5" s="6">
        <v>0.39558549999999998</v>
      </c>
      <c r="N5" s="6">
        <f>MAX(B5:M5)</f>
        <v>14.7103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0.31581150000000002</v>
      </c>
      <c r="C7" s="6">
        <v>0.31057709999999999</v>
      </c>
      <c r="D7" s="6">
        <v>0.40678930000000002</v>
      </c>
      <c r="E7" s="6">
        <v>0.5234666</v>
      </c>
      <c r="F7" s="6">
        <v>0.65896730000000003</v>
      </c>
      <c r="G7" s="6">
        <v>0.55346879999999998</v>
      </c>
      <c r="H7" s="6">
        <v>0.51184929999999995</v>
      </c>
      <c r="I7" s="6">
        <v>0.37965729999999998</v>
      </c>
      <c r="J7" s="6">
        <v>0.33325310000000002</v>
      </c>
      <c r="K7" s="6">
        <v>0.30028139999999998</v>
      </c>
      <c r="L7" s="6">
        <v>0.27507039999999999</v>
      </c>
      <c r="M7" s="6">
        <v>0.25661650000000003</v>
      </c>
      <c r="N7" s="6">
        <f>MIN(B7:M7)</f>
        <v>0.25661650000000003</v>
      </c>
    </row>
    <row r="8" spans="1:14" x14ac:dyDescent="0.25">
      <c r="A8" t="s">
        <v>19</v>
      </c>
      <c r="B8" s="6">
        <v>10.302537599999999</v>
      </c>
      <c r="C8" s="6">
        <v>110.62474169999997</v>
      </c>
      <c r="D8" s="6">
        <v>19.951004399999995</v>
      </c>
      <c r="E8" s="6">
        <v>70.313210699999999</v>
      </c>
      <c r="F8" s="6">
        <v>35.30854819999999</v>
      </c>
      <c r="G8" s="6">
        <v>46.264751100000005</v>
      </c>
      <c r="H8" s="6">
        <v>56.817975799999999</v>
      </c>
      <c r="I8" s="6">
        <v>15.086376199999997</v>
      </c>
      <c r="J8" s="6">
        <v>10.609075600000001</v>
      </c>
      <c r="K8" s="6">
        <v>9.8103476999999994</v>
      </c>
      <c r="L8" s="6">
        <v>8.8898685000000022</v>
      </c>
      <c r="M8" s="6">
        <v>7.9585068000000003</v>
      </c>
      <c r="N8" s="6">
        <f>SUM(B8:M8)</f>
        <v>401.93694429999994</v>
      </c>
    </row>
    <row r="9" spans="1:14" x14ac:dyDescent="0.25">
      <c r="A9" t="s">
        <v>0</v>
      </c>
      <c r="B9" s="6">
        <v>0.35607729999999999</v>
      </c>
      <c r="C9" s="6">
        <v>10.01872</v>
      </c>
      <c r="D9" s="6">
        <v>1.44682</v>
      </c>
      <c r="E9" s="6">
        <v>4.3217080000000001</v>
      </c>
      <c r="F9" s="6">
        <v>1.9385250000000001</v>
      </c>
      <c r="G9" s="6">
        <v>4.306311</v>
      </c>
      <c r="H9" s="6">
        <v>3.7975970000000001</v>
      </c>
      <c r="I9" s="6">
        <v>0.81425400000000003</v>
      </c>
      <c r="J9" s="6">
        <v>0.37753019999999998</v>
      </c>
      <c r="K9" s="6">
        <v>0.33456000000000002</v>
      </c>
      <c r="L9" s="6">
        <v>0.2994773</v>
      </c>
      <c r="M9" s="6">
        <v>0.27431339999999999</v>
      </c>
      <c r="N9" s="6">
        <f>MAX(B9:M9)</f>
        <v>10.01872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0.25524269999999999</v>
      </c>
      <c r="C11" s="6">
        <v>0.31449929999999998</v>
      </c>
      <c r="D11" s="6">
        <v>0.27724510000000002</v>
      </c>
      <c r="E11" s="6">
        <v>1.423308</v>
      </c>
      <c r="F11" s="6">
        <v>0.37065330000000002</v>
      </c>
      <c r="G11" s="6">
        <v>0.35501280000000002</v>
      </c>
      <c r="H11" s="6">
        <v>0.34464679999999998</v>
      </c>
      <c r="I11" s="6">
        <v>0.37241489999999999</v>
      </c>
      <c r="J11" s="6">
        <v>0.30516470000000001</v>
      </c>
      <c r="K11" s="6">
        <v>0.26356800000000002</v>
      </c>
      <c r="L11" s="6">
        <v>0.23854449999999999</v>
      </c>
      <c r="M11" s="6">
        <v>0.23197190000000001</v>
      </c>
      <c r="N11" s="6">
        <f>MIN(B11:M11)</f>
        <v>0.23197190000000001</v>
      </c>
    </row>
    <row r="12" spans="1:14" x14ac:dyDescent="0.25">
      <c r="A12" t="s">
        <v>19</v>
      </c>
      <c r="B12" s="6">
        <v>18.022396599999993</v>
      </c>
      <c r="C12" s="6">
        <v>17.025982100000004</v>
      </c>
      <c r="D12" s="6">
        <v>33.170468800000002</v>
      </c>
      <c r="E12" s="6">
        <v>89.778873000000004</v>
      </c>
      <c r="F12" s="6">
        <v>21.809226700000011</v>
      </c>
      <c r="G12" s="6">
        <v>30.435697599999997</v>
      </c>
      <c r="H12" s="6">
        <v>15.191360300000001</v>
      </c>
      <c r="I12" s="6">
        <v>46.333139299999992</v>
      </c>
      <c r="J12" s="6">
        <v>15.113813100000007</v>
      </c>
      <c r="K12" s="6">
        <v>8.687027500000001</v>
      </c>
      <c r="L12" s="6">
        <v>7.7457386999999995</v>
      </c>
      <c r="M12" s="6">
        <v>7.9685872999999994</v>
      </c>
      <c r="N12" s="6">
        <f>SUM(B12:M12)</f>
        <v>311.28231100000005</v>
      </c>
    </row>
    <row r="13" spans="1:14" x14ac:dyDescent="0.25">
      <c r="A13" t="s">
        <v>0</v>
      </c>
      <c r="B13" s="6">
        <v>1.492907</v>
      </c>
      <c r="C13" s="6">
        <v>1.123856</v>
      </c>
      <c r="D13" s="6">
        <v>2.8488199999999999</v>
      </c>
      <c r="E13" s="6">
        <v>4.3303130000000003</v>
      </c>
      <c r="F13" s="6">
        <v>2.0455999999999999</v>
      </c>
      <c r="G13" s="6">
        <v>2.9132189999999998</v>
      </c>
      <c r="H13" s="6">
        <v>0.75395659999999998</v>
      </c>
      <c r="I13" s="6">
        <v>2.8618380000000001</v>
      </c>
      <c r="J13" s="6">
        <v>1.134063</v>
      </c>
      <c r="K13" s="6">
        <v>0.30267300000000003</v>
      </c>
      <c r="L13" s="6">
        <v>0.26260810000000001</v>
      </c>
      <c r="M13" s="6">
        <v>0.37951990000000002</v>
      </c>
      <c r="N13" s="6">
        <f>MAX(B13:M13)</f>
        <v>4.3303130000000003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0.32494610000000002</v>
      </c>
      <c r="C15" s="6">
        <v>1.3656109999999999</v>
      </c>
      <c r="D15" s="6">
        <v>4.9102329999999998</v>
      </c>
      <c r="E15" s="6">
        <v>2.8845540000000001</v>
      </c>
      <c r="F15" s="6">
        <v>4.8841669999999997</v>
      </c>
      <c r="G15" s="6">
        <v>2.6824309999999998</v>
      </c>
      <c r="H15" s="6">
        <v>2.3669419999999999</v>
      </c>
      <c r="I15" s="6">
        <v>1.7479720000000001</v>
      </c>
      <c r="J15" s="6">
        <v>0.91722459999999995</v>
      </c>
      <c r="K15" s="6">
        <v>0.71999539999999995</v>
      </c>
      <c r="L15" s="6">
        <v>0.61196550000000005</v>
      </c>
      <c r="M15" s="6">
        <v>0.59628959999999998</v>
      </c>
      <c r="N15" s="6">
        <f>MIN(B15:M15)</f>
        <v>0.32494610000000002</v>
      </c>
    </row>
    <row r="16" spans="1:14" x14ac:dyDescent="0.25">
      <c r="A16" t="s">
        <v>19</v>
      </c>
      <c r="B16" s="6">
        <v>48.497392400000024</v>
      </c>
      <c r="C16" s="6">
        <v>180.16084400000005</v>
      </c>
      <c r="D16" s="6">
        <v>268.79283400000008</v>
      </c>
      <c r="E16" s="6">
        <v>204.94074200000003</v>
      </c>
      <c r="F16" s="6">
        <v>423.39268899999996</v>
      </c>
      <c r="G16" s="6">
        <v>276.86497100000014</v>
      </c>
      <c r="H16" s="6">
        <v>113.97526500000001</v>
      </c>
      <c r="I16" s="6">
        <v>83.664080999999982</v>
      </c>
      <c r="J16" s="6">
        <v>54.841708799999992</v>
      </c>
      <c r="K16" s="6">
        <v>24.759350800000004</v>
      </c>
      <c r="L16" s="6">
        <v>21.208084499999998</v>
      </c>
      <c r="M16" s="6">
        <v>56.26149980000001</v>
      </c>
      <c r="N16" s="6">
        <f>SUM(B16:M16)</f>
        <v>1757.3594623000004</v>
      </c>
    </row>
    <row r="17" spans="1:14" x14ac:dyDescent="0.25">
      <c r="A17" t="s">
        <v>0</v>
      </c>
      <c r="B17" s="6">
        <v>4.2098389999999997</v>
      </c>
      <c r="C17" s="6">
        <v>11.1363</v>
      </c>
      <c r="D17" s="6">
        <v>13.043419999999999</v>
      </c>
      <c r="E17" s="6">
        <v>9.8214729999999992</v>
      </c>
      <c r="F17" s="6">
        <v>25.45796</v>
      </c>
      <c r="G17" s="6">
        <v>25.516220000000001</v>
      </c>
      <c r="H17" s="6">
        <v>5.6935710000000004</v>
      </c>
      <c r="I17" s="6">
        <v>6.036899</v>
      </c>
      <c r="J17" s="6">
        <v>4.764106</v>
      </c>
      <c r="K17" s="6">
        <v>0.90526709999999999</v>
      </c>
      <c r="L17" s="6">
        <v>0.79103619999999997</v>
      </c>
      <c r="M17" s="6">
        <v>5.2332099999999997</v>
      </c>
      <c r="N17" s="6">
        <f>MAX(B17:M17)</f>
        <v>25.516220000000001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0.66289200000000004</v>
      </c>
      <c r="C19" s="6">
        <v>1.3115969999999999</v>
      </c>
      <c r="D19" s="6">
        <v>3.9440230000000001</v>
      </c>
      <c r="E19" s="6">
        <v>1.3165800000000001</v>
      </c>
      <c r="F19" s="6">
        <v>0.98520099999999999</v>
      </c>
      <c r="G19" s="6">
        <v>0.9009781</v>
      </c>
      <c r="H19" s="6">
        <v>0.86194809999999999</v>
      </c>
      <c r="I19" s="6">
        <v>1.16353</v>
      </c>
      <c r="J19" s="6">
        <v>1.1699870000000001</v>
      </c>
      <c r="K19" s="6">
        <v>0.67753269999999999</v>
      </c>
      <c r="L19" s="6">
        <v>0.60271969999999997</v>
      </c>
      <c r="M19" s="6">
        <v>0.52723469999999995</v>
      </c>
      <c r="N19" s="6">
        <f>MIN(B19:M19)</f>
        <v>0.52723469999999995</v>
      </c>
    </row>
    <row r="20" spans="1:14" x14ac:dyDescent="0.25">
      <c r="A20" t="s">
        <v>19</v>
      </c>
      <c r="B20" s="6">
        <v>54.324438699999995</v>
      </c>
      <c r="C20" s="6">
        <v>500.78046799999998</v>
      </c>
      <c r="D20" s="6">
        <v>203.18244600000006</v>
      </c>
      <c r="E20" s="6">
        <v>85.282008000000005</v>
      </c>
      <c r="F20" s="6">
        <v>35.172411199999999</v>
      </c>
      <c r="G20" s="6">
        <v>76.370141699999991</v>
      </c>
      <c r="H20" s="6">
        <v>49.628106899999992</v>
      </c>
      <c r="I20" s="6">
        <v>138.60713199999995</v>
      </c>
      <c r="J20" s="6">
        <v>99.095293999999981</v>
      </c>
      <c r="K20" s="6">
        <v>24.829900599999998</v>
      </c>
      <c r="L20" s="6">
        <v>19.959286500000001</v>
      </c>
      <c r="M20" s="6">
        <v>16.826764100000002</v>
      </c>
      <c r="N20" s="6">
        <f>SUM(B20:M20)</f>
        <v>1304.0583976999999</v>
      </c>
    </row>
    <row r="21" spans="1:14" x14ac:dyDescent="0.25">
      <c r="A21" t="s">
        <v>0</v>
      </c>
      <c r="B21" s="6">
        <v>5.8242050000000001</v>
      </c>
      <c r="C21" s="6">
        <v>25.367380000000001</v>
      </c>
      <c r="D21" s="6">
        <v>9.9522069999999996</v>
      </c>
      <c r="E21" s="6">
        <v>4.703284</v>
      </c>
      <c r="F21" s="6">
        <v>1.8529850000000001</v>
      </c>
      <c r="G21" s="6">
        <v>6.3171379999999999</v>
      </c>
      <c r="H21" s="6">
        <v>4.4056480000000002</v>
      </c>
      <c r="I21" s="6">
        <v>8.9528949999999998</v>
      </c>
      <c r="J21" s="6">
        <v>8.0637279999999993</v>
      </c>
      <c r="K21" s="6">
        <v>1.110825</v>
      </c>
      <c r="L21" s="6">
        <v>0.68525429999999998</v>
      </c>
      <c r="M21" s="6">
        <v>0.59750879999999995</v>
      </c>
      <c r="N21" s="6">
        <f>MAX(B21:M21)</f>
        <v>25.367380000000001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0.47544320000000001</v>
      </c>
      <c r="C23" s="6">
        <v>0.45387440000000001</v>
      </c>
      <c r="D23" s="6">
        <v>0.47843819999999998</v>
      </c>
      <c r="E23" s="6">
        <v>0.4687016</v>
      </c>
      <c r="F23" s="6">
        <v>1.0159290000000001</v>
      </c>
      <c r="G23" s="6">
        <v>0.79011609999999999</v>
      </c>
      <c r="H23" s="6">
        <v>0.67092220000000002</v>
      </c>
      <c r="I23" s="6">
        <v>0.73621429999999999</v>
      </c>
      <c r="J23" s="6">
        <v>0.54311529999999997</v>
      </c>
      <c r="K23" s="6">
        <v>0.467279</v>
      </c>
      <c r="L23" s="6">
        <v>0.4444515</v>
      </c>
      <c r="M23" s="6">
        <v>0.39227529999999999</v>
      </c>
      <c r="N23" s="6">
        <f>MIN(B23:M23)</f>
        <v>0.39227529999999999</v>
      </c>
    </row>
    <row r="24" spans="1:14" x14ac:dyDescent="0.25">
      <c r="A24" t="s">
        <v>19</v>
      </c>
      <c r="B24" s="6">
        <v>15.337071599999998</v>
      </c>
      <c r="C24" s="6">
        <v>42.41257139999999</v>
      </c>
      <c r="D24" s="6">
        <v>24.38959899999999</v>
      </c>
      <c r="E24" s="6">
        <v>366.01513970000008</v>
      </c>
      <c r="F24" s="6">
        <v>56.821014999999996</v>
      </c>
      <c r="G24" s="6">
        <v>40.291633300000001</v>
      </c>
      <c r="H24" s="6">
        <v>28.682865700000004</v>
      </c>
      <c r="I24" s="6">
        <v>42.489972599999994</v>
      </c>
      <c r="J24" s="6">
        <v>27.348365099999999</v>
      </c>
      <c r="K24" s="6">
        <v>15.417513799999995</v>
      </c>
      <c r="L24" s="6">
        <v>15.382106699999996</v>
      </c>
      <c r="M24" s="6">
        <v>12.4067229</v>
      </c>
      <c r="N24" s="6">
        <f>SUM(B24:M24)</f>
        <v>686.99457679999989</v>
      </c>
    </row>
    <row r="25" spans="1:14" x14ac:dyDescent="0.25">
      <c r="A25" t="s">
        <v>0</v>
      </c>
      <c r="B25" s="6">
        <v>0.524088</v>
      </c>
      <c r="C25" s="6">
        <v>2.95641</v>
      </c>
      <c r="D25" s="6">
        <v>1.82243</v>
      </c>
      <c r="E25" s="6">
        <v>21.341899999999999</v>
      </c>
      <c r="F25" s="6">
        <v>5.1792259999999999</v>
      </c>
      <c r="G25" s="6">
        <v>2.749727</v>
      </c>
      <c r="H25" s="6">
        <v>1.9516910000000001</v>
      </c>
      <c r="I25" s="6">
        <v>2.446949</v>
      </c>
      <c r="J25" s="6">
        <v>1.804584</v>
      </c>
      <c r="K25" s="6">
        <v>0.5383888</v>
      </c>
      <c r="L25" s="6">
        <v>0.6793032</v>
      </c>
      <c r="M25" s="6">
        <v>0.45038519999999999</v>
      </c>
      <c r="N25" s="6">
        <f>MAX(B25:M25)</f>
        <v>21.341899999999999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0.37859939999999997</v>
      </c>
      <c r="C27" s="6">
        <v>0.57588609999999996</v>
      </c>
      <c r="D27" s="6">
        <v>1.0876589999999999</v>
      </c>
      <c r="E27" s="6">
        <v>0.88087669999999996</v>
      </c>
      <c r="F27" s="6">
        <v>0.56018979999999996</v>
      </c>
      <c r="G27" s="6">
        <v>0.80790700000000004</v>
      </c>
      <c r="H27" s="6">
        <v>0.58400600000000003</v>
      </c>
      <c r="I27" s="6">
        <v>1.0332030000000001</v>
      </c>
      <c r="J27" s="6">
        <v>0.56867020000000001</v>
      </c>
      <c r="K27" s="6">
        <v>0.4704759</v>
      </c>
      <c r="L27" s="6">
        <v>0.41805959999999998</v>
      </c>
      <c r="M27" s="6">
        <v>0.38387290000000002</v>
      </c>
      <c r="N27" s="6">
        <f>MIN(B27:M27)</f>
        <v>0.37859939999999997</v>
      </c>
    </row>
    <row r="28" spans="1:14" x14ac:dyDescent="0.25">
      <c r="A28" t="s">
        <v>19</v>
      </c>
      <c r="B28" s="6">
        <v>41.240884100000002</v>
      </c>
      <c r="C28" s="6">
        <v>33.595647599999999</v>
      </c>
      <c r="D28" s="6">
        <v>147.20323500000001</v>
      </c>
      <c r="E28" s="6">
        <v>103.97461740000003</v>
      </c>
      <c r="F28" s="6">
        <v>38.034538599999991</v>
      </c>
      <c r="G28" s="6">
        <v>94.804667200000026</v>
      </c>
      <c r="H28" s="6">
        <v>59.203980900000005</v>
      </c>
      <c r="I28" s="6">
        <v>98.068661999999975</v>
      </c>
      <c r="J28" s="6">
        <v>24.287610799999996</v>
      </c>
      <c r="K28" s="6">
        <v>15.7470564</v>
      </c>
      <c r="L28" s="6">
        <v>13.742238199999999</v>
      </c>
      <c r="M28" s="6">
        <v>12.8097332</v>
      </c>
      <c r="N28" s="6">
        <f>SUM(B28:M28)</f>
        <v>682.71287140000015</v>
      </c>
    </row>
    <row r="29" spans="1:14" x14ac:dyDescent="0.25">
      <c r="A29" t="s">
        <v>0</v>
      </c>
      <c r="B29" s="6">
        <v>3.5716869999999998</v>
      </c>
      <c r="C29" s="6">
        <v>1.8328100000000001</v>
      </c>
      <c r="D29" s="6">
        <v>8.3492519999999999</v>
      </c>
      <c r="E29" s="6">
        <v>7.1272469999999997</v>
      </c>
      <c r="F29" s="6">
        <v>11.545339999999999</v>
      </c>
      <c r="G29" s="6">
        <v>11.568530000000001</v>
      </c>
      <c r="H29" s="6">
        <v>7.6290740000000001</v>
      </c>
      <c r="I29" s="6">
        <v>8.2959530000000008</v>
      </c>
      <c r="J29" s="6">
        <v>1.21912</v>
      </c>
      <c r="K29" s="6">
        <v>0.56203380000000003</v>
      </c>
      <c r="L29" s="6">
        <v>0.46846739999999998</v>
      </c>
      <c r="M29" s="6">
        <v>0.74637629999999999</v>
      </c>
      <c r="N29" s="6">
        <f>MAX(B29:M29)</f>
        <v>11.568530000000001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0.40890910000000003</v>
      </c>
      <c r="C31" s="6">
        <v>1.2486520000000001</v>
      </c>
      <c r="D31" s="6">
        <v>3.857532</v>
      </c>
      <c r="E31" s="6">
        <v>4.5476179999999999</v>
      </c>
      <c r="F31" s="6">
        <v>4.8311510000000002</v>
      </c>
      <c r="G31" s="6">
        <v>3.8575719999999998</v>
      </c>
      <c r="H31" s="6">
        <v>2.030592</v>
      </c>
      <c r="I31" s="6">
        <v>1.19513</v>
      </c>
      <c r="J31" s="6">
        <v>0.9202671</v>
      </c>
      <c r="K31" s="6">
        <v>0.85480259999999997</v>
      </c>
      <c r="L31" s="6">
        <v>0.69458920000000002</v>
      </c>
      <c r="M31" s="6">
        <v>0.61608819999999997</v>
      </c>
      <c r="N31" s="6">
        <f>MIN(B31:M31)</f>
        <v>0.40890910000000003</v>
      </c>
    </row>
    <row r="32" spans="1:14" x14ac:dyDescent="0.25">
      <c r="A32" t="s">
        <v>19</v>
      </c>
      <c r="B32" s="6">
        <v>33.598748099999995</v>
      </c>
      <c r="C32" s="6">
        <v>191.58110300000001</v>
      </c>
      <c r="D32" s="6">
        <v>318.62920100000002</v>
      </c>
      <c r="E32" s="6">
        <v>286.17861999999997</v>
      </c>
      <c r="F32" s="6">
        <v>250.05887300000003</v>
      </c>
      <c r="G32" s="6">
        <v>297.06169</v>
      </c>
      <c r="H32" s="6">
        <v>151.14976100000001</v>
      </c>
      <c r="I32" s="6">
        <v>44.822503999999995</v>
      </c>
      <c r="J32" s="6">
        <v>30.202868300000006</v>
      </c>
      <c r="K32" s="6">
        <v>35.675210599999993</v>
      </c>
      <c r="L32" s="6">
        <v>28.485998599999991</v>
      </c>
      <c r="M32" s="6">
        <v>22.665459299999998</v>
      </c>
      <c r="N32" s="6">
        <f>SUM(B32:M32)</f>
        <v>1690.1100369000001</v>
      </c>
    </row>
    <row r="33" spans="1:14" x14ac:dyDescent="0.25">
      <c r="A33" t="s">
        <v>0</v>
      </c>
      <c r="B33" s="6">
        <v>2.205533</v>
      </c>
      <c r="C33" s="6">
        <v>11.427440000000001</v>
      </c>
      <c r="D33" s="6">
        <v>21.184979999999999</v>
      </c>
      <c r="E33" s="6">
        <v>14.775180000000001</v>
      </c>
      <c r="F33" s="6">
        <v>11.35378</v>
      </c>
      <c r="G33" s="6">
        <v>15.75624</v>
      </c>
      <c r="H33" s="6">
        <v>8.8150790000000008</v>
      </c>
      <c r="I33" s="6">
        <v>1.916763</v>
      </c>
      <c r="J33" s="6">
        <v>1.1697869999999999</v>
      </c>
      <c r="K33" s="6">
        <v>1.6095790000000001</v>
      </c>
      <c r="L33" s="6">
        <v>1.6317740000000001</v>
      </c>
      <c r="M33" s="6">
        <v>1.0891150000000001</v>
      </c>
      <c r="N33" s="6">
        <f>MAX(B33:M33)</f>
        <v>21.184979999999999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0.76822860000000004</v>
      </c>
      <c r="C35" s="6">
        <v>4.3322250000000002</v>
      </c>
      <c r="D35" s="6">
        <v>3.3415059999999999</v>
      </c>
      <c r="E35" s="6">
        <v>7.7217729999999998</v>
      </c>
      <c r="F35" s="6">
        <v>3.0534810000000001</v>
      </c>
      <c r="G35" s="6">
        <v>2.1587969999999999</v>
      </c>
      <c r="H35" s="6">
        <v>1.843869</v>
      </c>
      <c r="I35" s="6">
        <v>1.211228</v>
      </c>
      <c r="J35" s="6">
        <v>0.91932449999999999</v>
      </c>
      <c r="K35" s="6">
        <v>0.84160190000000001</v>
      </c>
      <c r="L35" s="6">
        <v>0.74954129999999997</v>
      </c>
      <c r="M35" s="6">
        <v>0.7040189</v>
      </c>
      <c r="N35" s="6">
        <f>MIN(B35:M35)</f>
        <v>0.7040189</v>
      </c>
    </row>
    <row r="36" spans="1:14" x14ac:dyDescent="0.25">
      <c r="A36" t="s">
        <v>19</v>
      </c>
      <c r="B36" s="6">
        <v>88.319456999999986</v>
      </c>
      <c r="C36" s="6">
        <v>419.1148270000001</v>
      </c>
      <c r="D36" s="6">
        <v>294.12318099999999</v>
      </c>
      <c r="E36" s="6">
        <v>377.62196299999999</v>
      </c>
      <c r="F36" s="6">
        <v>181.84299899999999</v>
      </c>
      <c r="G36" s="6">
        <v>94.745070999999996</v>
      </c>
      <c r="H36" s="6">
        <v>122.271772</v>
      </c>
      <c r="I36" s="6">
        <v>55.766880999999991</v>
      </c>
      <c r="J36" s="6">
        <v>42.655014199999997</v>
      </c>
      <c r="K36" s="6">
        <v>54.652914500000001</v>
      </c>
      <c r="L36" s="6">
        <v>27.186611400000004</v>
      </c>
      <c r="M36" s="6">
        <v>30.6208426</v>
      </c>
      <c r="N36" s="6">
        <f>SUM(B36:M36)</f>
        <v>1788.9215337000003</v>
      </c>
    </row>
    <row r="37" spans="1:14" x14ac:dyDescent="0.25">
      <c r="A37" t="s">
        <v>0</v>
      </c>
      <c r="B37" s="6">
        <v>5.8287420000000001</v>
      </c>
      <c r="C37" s="6">
        <v>22.552420000000001</v>
      </c>
      <c r="D37" s="6">
        <v>22.174520000000001</v>
      </c>
      <c r="E37" s="6">
        <v>16.309439999999999</v>
      </c>
      <c r="F37" s="6">
        <v>11.0626</v>
      </c>
      <c r="G37" s="6">
        <v>4.6751740000000002</v>
      </c>
      <c r="H37" s="6">
        <v>9.2598509999999994</v>
      </c>
      <c r="I37" s="6">
        <v>3.0708380000000002</v>
      </c>
      <c r="J37" s="6">
        <v>2.9553210000000001</v>
      </c>
      <c r="K37" s="6">
        <v>4.5041440000000001</v>
      </c>
      <c r="L37" s="6">
        <v>1.279631</v>
      </c>
      <c r="M37" s="6">
        <v>2.9375580000000001</v>
      </c>
      <c r="N37" s="6">
        <f>MAX(B37:M37)</f>
        <v>22.552420000000001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0.79978760000000004</v>
      </c>
      <c r="C39" s="6">
        <v>1.5293870000000001</v>
      </c>
      <c r="D39" s="6">
        <v>2.2898800000000001</v>
      </c>
      <c r="E39" s="6">
        <v>2.660701</v>
      </c>
      <c r="F39" s="6">
        <v>1.810594</v>
      </c>
      <c r="G39" s="6">
        <v>2.5696500000000002</v>
      </c>
      <c r="H39" s="6">
        <v>2.2313350000000001</v>
      </c>
      <c r="I39" s="6">
        <v>1.182491</v>
      </c>
      <c r="J39" s="6">
        <v>0.97321040000000003</v>
      </c>
      <c r="K39" s="6">
        <v>0.86510500000000001</v>
      </c>
      <c r="L39" s="6">
        <v>0.73921369999999997</v>
      </c>
      <c r="M39" s="6">
        <v>0.72155420000000003</v>
      </c>
      <c r="N39" s="6">
        <f>MIN(B39:M39)</f>
        <v>0.72155420000000003</v>
      </c>
    </row>
    <row r="40" spans="1:14" x14ac:dyDescent="0.25">
      <c r="A40" t="s">
        <v>19</v>
      </c>
      <c r="B40" s="6">
        <v>115.58662600000001</v>
      </c>
      <c r="C40" s="6">
        <v>167.37106299999999</v>
      </c>
      <c r="D40" s="6">
        <v>218.08489699999998</v>
      </c>
      <c r="E40" s="6">
        <v>347.69951700000001</v>
      </c>
      <c r="F40" s="6">
        <v>163.42945</v>
      </c>
      <c r="G40" s="6">
        <v>206.75872699999996</v>
      </c>
      <c r="H40" s="6">
        <v>229.22247899999996</v>
      </c>
      <c r="I40" s="6">
        <v>44.506155999999997</v>
      </c>
      <c r="J40" s="6">
        <v>32.517694000000006</v>
      </c>
      <c r="K40" s="6">
        <v>28.694666999999995</v>
      </c>
      <c r="L40" s="6">
        <v>24.798154299999997</v>
      </c>
      <c r="M40" s="6">
        <v>35.247776299999998</v>
      </c>
      <c r="N40" s="6">
        <f>SUM(B40:M40)</f>
        <v>1613.9172066000001</v>
      </c>
    </row>
    <row r="41" spans="1:14" x14ac:dyDescent="0.25">
      <c r="A41" t="s">
        <v>0</v>
      </c>
      <c r="B41" s="6">
        <v>15.91822</v>
      </c>
      <c r="C41" s="6">
        <v>11.83399</v>
      </c>
      <c r="D41" s="6">
        <v>17.140519999999999</v>
      </c>
      <c r="E41" s="6">
        <v>19.09187</v>
      </c>
      <c r="F41" s="6">
        <v>11.00018</v>
      </c>
      <c r="G41" s="6">
        <v>15.40216</v>
      </c>
      <c r="H41" s="6">
        <v>16.777460000000001</v>
      </c>
      <c r="I41" s="6">
        <v>2.0993119999999998</v>
      </c>
      <c r="J41" s="6">
        <v>1.1939029999999999</v>
      </c>
      <c r="K41" s="6">
        <v>1.0398620000000001</v>
      </c>
      <c r="L41" s="6">
        <v>0.90340140000000002</v>
      </c>
      <c r="M41" s="6">
        <v>2.3198979999999998</v>
      </c>
      <c r="N41" s="6">
        <f>MAX(B41:M41)</f>
        <v>19.09187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0.76717420000000003</v>
      </c>
      <c r="C43" s="6">
        <v>0.80860690000000002</v>
      </c>
      <c r="D43" s="6">
        <v>0.80807759999999995</v>
      </c>
      <c r="E43" s="6">
        <v>0.91976259999999999</v>
      </c>
      <c r="F43" s="6">
        <v>0.78790700000000002</v>
      </c>
      <c r="G43" s="6">
        <v>0.76251690000000005</v>
      </c>
      <c r="H43" s="6">
        <v>0.68647769999999997</v>
      </c>
      <c r="I43" s="6">
        <v>0.66955399999999998</v>
      </c>
      <c r="J43" s="6">
        <v>0.66217340000000002</v>
      </c>
      <c r="K43" s="6">
        <v>0.56285909999999995</v>
      </c>
      <c r="L43" s="6">
        <v>0.51295349999999995</v>
      </c>
      <c r="M43" s="6">
        <v>0.50743139999999998</v>
      </c>
      <c r="N43" s="6">
        <f>MIN(B43:M43)</f>
        <v>0.50743139999999998</v>
      </c>
    </row>
    <row r="44" spans="1:14" x14ac:dyDescent="0.25">
      <c r="A44" t="s">
        <v>19</v>
      </c>
      <c r="B44" s="6">
        <v>55.366627100000002</v>
      </c>
      <c r="C44" s="6">
        <v>74.560072399999996</v>
      </c>
      <c r="D44" s="6">
        <v>135.27402649999999</v>
      </c>
      <c r="E44" s="6">
        <v>79.361013400000033</v>
      </c>
      <c r="F44" s="6">
        <v>77.356092600000025</v>
      </c>
      <c r="G44" s="6">
        <v>32.890757699999995</v>
      </c>
      <c r="H44" s="6">
        <v>33.118720199999998</v>
      </c>
      <c r="I44" s="6">
        <v>76.674714199999997</v>
      </c>
      <c r="J44" s="6">
        <v>41.114942999999997</v>
      </c>
      <c r="K44" s="6">
        <v>18.576481700000002</v>
      </c>
      <c r="L44" s="6">
        <v>16.6109373</v>
      </c>
      <c r="M44" s="6">
        <v>22.091404599999997</v>
      </c>
      <c r="N44" s="6">
        <f>SUM(B44:M44)</f>
        <v>662.99579070000016</v>
      </c>
    </row>
    <row r="45" spans="1:14" x14ac:dyDescent="0.25">
      <c r="A45" t="s">
        <v>0</v>
      </c>
      <c r="B45" s="6">
        <v>3.073401</v>
      </c>
      <c r="C45" s="6">
        <v>6.0883200000000004</v>
      </c>
      <c r="D45" s="6">
        <v>15.6751</v>
      </c>
      <c r="E45" s="6">
        <v>5.9962790000000004</v>
      </c>
      <c r="F45" s="6">
        <v>7.2122469999999996</v>
      </c>
      <c r="G45" s="6">
        <v>2.1603530000000002</v>
      </c>
      <c r="H45" s="6">
        <v>2.4532449999999999</v>
      </c>
      <c r="I45" s="6">
        <v>4.7672129999999999</v>
      </c>
      <c r="J45" s="6">
        <v>3.208815</v>
      </c>
      <c r="K45" s="6">
        <v>0.65480910000000003</v>
      </c>
      <c r="L45" s="6">
        <v>0.5609847</v>
      </c>
      <c r="M45" s="6">
        <v>1.2053130000000001</v>
      </c>
      <c r="N45" s="6">
        <f>MAX(B45:M45)</f>
        <v>15.6751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0.62964370000000003</v>
      </c>
      <c r="C47" s="6">
        <v>7.7845170000000001</v>
      </c>
      <c r="D47" s="6">
        <v>1.241158</v>
      </c>
      <c r="E47" s="6">
        <v>0.94196429999999998</v>
      </c>
      <c r="F47" s="6">
        <v>2.0681039999999999</v>
      </c>
      <c r="G47" s="6">
        <v>2.1297229999999998</v>
      </c>
      <c r="H47" s="6">
        <v>2.4415770000000001</v>
      </c>
      <c r="I47" s="6">
        <v>1.1477679999999999</v>
      </c>
      <c r="J47" s="6">
        <v>0.8684788</v>
      </c>
      <c r="K47" s="6">
        <v>0.73651949999999999</v>
      </c>
      <c r="L47" s="6">
        <v>0.64880439999999995</v>
      </c>
      <c r="M47" s="6">
        <v>0.58542260000000002</v>
      </c>
      <c r="N47" s="6">
        <f>MIN(B47:M47)</f>
        <v>0.58542260000000002</v>
      </c>
    </row>
    <row r="48" spans="1:14" x14ac:dyDescent="0.25">
      <c r="A48" t="s">
        <v>19</v>
      </c>
      <c r="B48" s="6">
        <v>201.76153259999998</v>
      </c>
      <c r="C48" s="6">
        <v>345.694749</v>
      </c>
      <c r="D48" s="6">
        <v>104.13015699999998</v>
      </c>
      <c r="E48" s="6">
        <v>74.313848299999989</v>
      </c>
      <c r="F48" s="6">
        <v>176.51796099999996</v>
      </c>
      <c r="G48" s="6">
        <v>157.10819899999998</v>
      </c>
      <c r="H48" s="6">
        <v>230.92503099999999</v>
      </c>
      <c r="I48" s="6">
        <v>50.868378999999997</v>
      </c>
      <c r="J48" s="6">
        <v>33.990472099999998</v>
      </c>
      <c r="K48" s="6">
        <v>24.5920269</v>
      </c>
      <c r="L48" s="6">
        <v>21.3620895</v>
      </c>
      <c r="M48" s="6">
        <v>18.442305399999999</v>
      </c>
      <c r="N48" s="6">
        <f>SUM(B48:M48)</f>
        <v>1439.7067507999998</v>
      </c>
    </row>
    <row r="49" spans="1:14" x14ac:dyDescent="0.25">
      <c r="A49" t="s">
        <v>0</v>
      </c>
      <c r="B49" s="6">
        <v>17.556760000000001</v>
      </c>
      <c r="C49" s="6">
        <v>16.506329999999998</v>
      </c>
      <c r="D49" s="6">
        <v>10.72137</v>
      </c>
      <c r="E49" s="6">
        <v>7.6013770000000003</v>
      </c>
      <c r="F49" s="6">
        <v>13.03087</v>
      </c>
      <c r="G49" s="6">
        <v>10.230790000000001</v>
      </c>
      <c r="H49" s="6">
        <v>13.660679999999999</v>
      </c>
      <c r="I49" s="6">
        <v>2.6266440000000002</v>
      </c>
      <c r="J49" s="6">
        <v>1.845826</v>
      </c>
      <c r="K49" s="6">
        <v>0.86207440000000002</v>
      </c>
      <c r="L49" s="6">
        <v>0.73324239999999996</v>
      </c>
      <c r="M49" s="6">
        <v>0.64635010000000004</v>
      </c>
      <c r="N49" s="6">
        <f>MAX(B49:M49)</f>
        <v>17.556760000000001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0.56676859999999996</v>
      </c>
      <c r="C51" s="6">
        <v>1.073593</v>
      </c>
      <c r="D51" s="6">
        <v>1.137022</v>
      </c>
      <c r="E51" s="6">
        <v>2.3855240000000002</v>
      </c>
      <c r="F51" s="6">
        <v>4.4572599999999998</v>
      </c>
      <c r="G51" s="6">
        <v>1.80026</v>
      </c>
      <c r="H51" s="6">
        <v>1.6623520000000001</v>
      </c>
      <c r="I51" s="6">
        <v>1.240254</v>
      </c>
      <c r="J51" s="6">
        <v>0.97005410000000003</v>
      </c>
      <c r="K51" s="6">
        <v>0.82661410000000002</v>
      </c>
      <c r="L51" s="6">
        <v>0.74080279999999998</v>
      </c>
      <c r="M51" s="6">
        <v>0.67874590000000001</v>
      </c>
      <c r="N51" s="6">
        <f>MIN(B51:M51)</f>
        <v>0.56676859999999996</v>
      </c>
    </row>
    <row r="52" spans="1:14" x14ac:dyDescent="0.25">
      <c r="A52" t="s">
        <v>19</v>
      </c>
      <c r="B52" s="6">
        <v>88.26721019999998</v>
      </c>
      <c r="C52" s="6">
        <v>61.441662000000015</v>
      </c>
      <c r="D52" s="6">
        <v>132.82182900000004</v>
      </c>
      <c r="E52" s="6">
        <v>289.17657700000001</v>
      </c>
      <c r="F52" s="6">
        <v>324.69713900000011</v>
      </c>
      <c r="G52" s="6">
        <v>236.097869</v>
      </c>
      <c r="H52" s="6">
        <v>160.34445500000001</v>
      </c>
      <c r="I52" s="6">
        <v>101.83657199999999</v>
      </c>
      <c r="J52" s="6">
        <v>32.398518799999991</v>
      </c>
      <c r="K52" s="6">
        <v>27.646582899999999</v>
      </c>
      <c r="L52" s="6">
        <v>28.922661300000001</v>
      </c>
      <c r="M52" s="6">
        <v>29.533110299999997</v>
      </c>
      <c r="N52" s="6">
        <f>SUM(B52:M52)</f>
        <v>1513.1841864999999</v>
      </c>
    </row>
    <row r="53" spans="1:14" x14ac:dyDescent="0.25">
      <c r="A53" t="s">
        <v>0</v>
      </c>
      <c r="B53" s="6">
        <v>9.2249529999999993</v>
      </c>
      <c r="C53" s="6">
        <v>3.8773780000000002</v>
      </c>
      <c r="D53" s="6">
        <v>8.0589080000000006</v>
      </c>
      <c r="E53" s="6">
        <v>15.76835</v>
      </c>
      <c r="F53" s="6">
        <v>21.964510000000001</v>
      </c>
      <c r="G53" s="6">
        <v>20.099710000000002</v>
      </c>
      <c r="H53" s="6">
        <v>9.878736</v>
      </c>
      <c r="I53" s="6">
        <v>9.9579529999999998</v>
      </c>
      <c r="J53" s="6">
        <v>1.2225299999999999</v>
      </c>
      <c r="K53" s="6">
        <v>0.96450270000000005</v>
      </c>
      <c r="L53" s="6">
        <v>2.4818519999999999</v>
      </c>
      <c r="M53" s="6">
        <v>2.0014259999999999</v>
      </c>
      <c r="N53" s="6">
        <f>MAX(B53:M53)</f>
        <v>21.964510000000001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0.62822040000000001</v>
      </c>
      <c r="C55" s="6">
        <v>0.62413569999999996</v>
      </c>
      <c r="D55" s="6">
        <v>3.6706799999999999</v>
      </c>
      <c r="E55" s="6">
        <v>2.3488380000000002</v>
      </c>
      <c r="F55" s="6">
        <v>6.3288320000000002</v>
      </c>
      <c r="G55" s="6">
        <v>2.7302089999999999</v>
      </c>
      <c r="H55" s="6">
        <v>1.649491</v>
      </c>
      <c r="I55" s="6">
        <v>1.3235239999999999</v>
      </c>
      <c r="J55" s="6">
        <v>1.0620959999999999</v>
      </c>
      <c r="K55" s="6">
        <v>0.91442920000000005</v>
      </c>
      <c r="L55" s="6">
        <v>0.81151139999999999</v>
      </c>
      <c r="M55" s="6">
        <v>0.71767970000000003</v>
      </c>
      <c r="N55" s="6">
        <f>MIN(B55:M55)</f>
        <v>0.62413569999999996</v>
      </c>
    </row>
    <row r="56" spans="1:14" x14ac:dyDescent="0.25">
      <c r="A56" t="s">
        <v>19</v>
      </c>
      <c r="B56" s="6">
        <v>21.103002499999999</v>
      </c>
      <c r="C56" s="6">
        <v>91.264787000000013</v>
      </c>
      <c r="D56" s="6">
        <v>286.98538099999996</v>
      </c>
      <c r="E56" s="6">
        <v>228.159515</v>
      </c>
      <c r="F56" s="6">
        <v>474.37308899999994</v>
      </c>
      <c r="G56" s="6">
        <v>428.73471599999993</v>
      </c>
      <c r="H56" s="6">
        <v>65.555261999999985</v>
      </c>
      <c r="I56" s="6">
        <v>60.940942000000014</v>
      </c>
      <c r="J56" s="6">
        <v>35.018168000000003</v>
      </c>
      <c r="K56" s="6">
        <v>30.775785500000001</v>
      </c>
      <c r="L56" s="6">
        <v>26.435252500000001</v>
      </c>
      <c r="M56" s="6">
        <v>22.942621200000001</v>
      </c>
      <c r="N56" s="6">
        <f>SUM(B56:M56)</f>
        <v>1772.2885217</v>
      </c>
    </row>
    <row r="57" spans="1:14" x14ac:dyDescent="0.25">
      <c r="A57" t="s">
        <v>0</v>
      </c>
      <c r="B57" s="6">
        <v>0.81890289999999999</v>
      </c>
      <c r="C57" s="6">
        <v>11.28002</v>
      </c>
      <c r="D57" s="6">
        <v>17.32704</v>
      </c>
      <c r="E57" s="6">
        <v>26.674810000000001</v>
      </c>
      <c r="F57" s="6">
        <v>25.32301</v>
      </c>
      <c r="G57" s="6">
        <v>35.60604</v>
      </c>
      <c r="H57" s="6">
        <v>2.8625479999999999</v>
      </c>
      <c r="I57" s="6">
        <v>3.4054980000000001</v>
      </c>
      <c r="J57" s="6">
        <v>1.306503</v>
      </c>
      <c r="K57" s="6">
        <v>1.0562149999999999</v>
      </c>
      <c r="L57" s="6">
        <v>0.90962710000000002</v>
      </c>
      <c r="M57" s="6">
        <v>0.82845630000000003</v>
      </c>
      <c r="N57" s="6">
        <f>MAX(B57:M57)</f>
        <v>35.60604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0.70680390000000004</v>
      </c>
      <c r="C59" s="6">
        <v>0.67149990000000004</v>
      </c>
      <c r="D59" s="6">
        <v>0.68543670000000001</v>
      </c>
      <c r="E59" s="6">
        <v>1.773128</v>
      </c>
      <c r="F59" s="6">
        <v>1.296773</v>
      </c>
      <c r="G59" s="6">
        <v>0.9407141</v>
      </c>
      <c r="H59" s="6">
        <v>1.0805670000000001</v>
      </c>
      <c r="I59" s="6">
        <v>0.75837399999999999</v>
      </c>
      <c r="J59" s="6">
        <v>0.7839351</v>
      </c>
      <c r="K59" s="6">
        <v>0.63816830000000002</v>
      </c>
      <c r="L59" s="6">
        <v>0.57381369999999998</v>
      </c>
      <c r="M59" s="6">
        <v>0.55013570000000001</v>
      </c>
      <c r="N59" s="6">
        <f>MIN(B59:M59)</f>
        <v>0.55013570000000001</v>
      </c>
    </row>
    <row r="60" spans="1:14" x14ac:dyDescent="0.25">
      <c r="A60" t="s">
        <v>19</v>
      </c>
      <c r="B60" s="6">
        <v>32.859597599999994</v>
      </c>
      <c r="C60" s="6">
        <v>40.937482100000011</v>
      </c>
      <c r="D60" s="6">
        <v>113.32235250000002</v>
      </c>
      <c r="E60" s="6">
        <v>133.85276000000002</v>
      </c>
      <c r="F60" s="6">
        <v>80.145921999999999</v>
      </c>
      <c r="G60" s="6">
        <v>52.660628900000013</v>
      </c>
      <c r="H60" s="6">
        <v>60.91910900000002</v>
      </c>
      <c r="I60" s="6">
        <v>34.820007699999998</v>
      </c>
      <c r="J60" s="6">
        <v>104.05918410000001</v>
      </c>
      <c r="K60" s="6">
        <v>22.300721600000006</v>
      </c>
      <c r="L60" s="6">
        <v>18.676891399999999</v>
      </c>
      <c r="M60" s="6">
        <v>18.173813099999997</v>
      </c>
      <c r="N60" s="6">
        <f>SUM(B60:M60)</f>
        <v>712.72847000000013</v>
      </c>
    </row>
    <row r="61" spans="1:14" x14ac:dyDescent="0.25">
      <c r="A61" t="s">
        <v>0</v>
      </c>
      <c r="B61" s="6">
        <v>1.9804170000000001</v>
      </c>
      <c r="C61" s="6">
        <v>2.3590429999999998</v>
      </c>
      <c r="D61" s="6">
        <v>11.607390000000001</v>
      </c>
      <c r="E61" s="6">
        <v>11.40856</v>
      </c>
      <c r="F61" s="6">
        <v>6.513134</v>
      </c>
      <c r="G61" s="6">
        <v>3.9783210000000002</v>
      </c>
      <c r="H61" s="6">
        <v>3.7334260000000001</v>
      </c>
      <c r="I61" s="6">
        <v>1.854528</v>
      </c>
      <c r="J61" s="6">
        <v>10.733689999999999</v>
      </c>
      <c r="K61" s="6">
        <v>0.91673380000000004</v>
      </c>
      <c r="L61" s="6">
        <v>0.63549299999999997</v>
      </c>
      <c r="M61" s="6">
        <v>0.78927760000000002</v>
      </c>
      <c r="N61" s="6">
        <f>MAX(B61:M61)</f>
        <v>11.607390000000001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0.49683369999999999</v>
      </c>
      <c r="C63" s="6">
        <v>0.51690970000000003</v>
      </c>
      <c r="D63" s="6">
        <v>0.75409820000000005</v>
      </c>
      <c r="E63" s="6">
        <v>0.92419870000000004</v>
      </c>
      <c r="F63" s="6">
        <v>0.76503900000000002</v>
      </c>
      <c r="G63" s="6">
        <v>2.6643430000000001</v>
      </c>
      <c r="H63" s="6">
        <v>1.263531</v>
      </c>
      <c r="I63" s="6">
        <v>0.79743889999999995</v>
      </c>
      <c r="J63" s="6">
        <v>0.63072830000000002</v>
      </c>
      <c r="K63" s="6">
        <v>0.54682419999999998</v>
      </c>
      <c r="L63" s="6">
        <v>0.49570710000000001</v>
      </c>
      <c r="M63" s="6">
        <v>0.45695609999999998</v>
      </c>
      <c r="N63" s="6">
        <f>MIN(B63:M63)</f>
        <v>0.45695609999999998</v>
      </c>
    </row>
    <row r="64" spans="1:14" x14ac:dyDescent="0.25">
      <c r="A64" t="s">
        <v>19</v>
      </c>
      <c r="B64" s="6">
        <v>16.550784799999999</v>
      </c>
      <c r="C64" s="6">
        <v>36.542349100000003</v>
      </c>
      <c r="D64" s="6">
        <v>91.740928700000012</v>
      </c>
      <c r="E64" s="6">
        <v>54.807598000000006</v>
      </c>
      <c r="F64" s="6">
        <v>53.225118399999999</v>
      </c>
      <c r="G64" s="6">
        <v>190.13153899999998</v>
      </c>
      <c r="H64" s="6">
        <v>125.158627</v>
      </c>
      <c r="I64" s="6">
        <v>35.297306500000005</v>
      </c>
      <c r="J64" s="6">
        <v>24.469566300000004</v>
      </c>
      <c r="K64" s="6">
        <v>18.055238299999999</v>
      </c>
      <c r="L64" s="6">
        <v>16.105864500000003</v>
      </c>
      <c r="M64" s="6">
        <v>14.526496199999999</v>
      </c>
      <c r="N64" s="6">
        <f>SUM(B64:M64)</f>
        <v>676.61141680000003</v>
      </c>
    </row>
    <row r="65" spans="1:14" x14ac:dyDescent="0.25">
      <c r="A65" t="s">
        <v>0</v>
      </c>
      <c r="B65" s="6">
        <v>0.66978800000000005</v>
      </c>
      <c r="C65" s="6">
        <v>5.0998080000000003</v>
      </c>
      <c r="D65" s="6">
        <v>9.0447590000000009</v>
      </c>
      <c r="E65" s="6">
        <v>4.6358730000000001</v>
      </c>
      <c r="F65" s="6">
        <v>9.4686389999999996</v>
      </c>
      <c r="G65" s="6">
        <v>12.05585</v>
      </c>
      <c r="H65" s="6">
        <v>10.40536</v>
      </c>
      <c r="I65" s="6">
        <v>1.9626459999999999</v>
      </c>
      <c r="J65" s="6">
        <v>1.111334</v>
      </c>
      <c r="K65" s="6">
        <v>0.62638669999999996</v>
      </c>
      <c r="L65" s="6">
        <v>0.54479330000000004</v>
      </c>
      <c r="M65" s="6">
        <v>0.60013380000000005</v>
      </c>
      <c r="N65" s="6">
        <f>MAX(B65:M65)</f>
        <v>12.05585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0.48248000000000002</v>
      </c>
      <c r="C67" s="6">
        <v>0.57267020000000002</v>
      </c>
      <c r="D67" s="6">
        <v>0.49430980000000002</v>
      </c>
      <c r="E67" s="6">
        <v>1.3759269999999999</v>
      </c>
      <c r="F67" s="6">
        <v>0.64755700000000005</v>
      </c>
      <c r="G67" s="6">
        <v>0.47746509999999998</v>
      </c>
      <c r="H67" s="6">
        <v>0.48360259999999999</v>
      </c>
      <c r="I67" s="6">
        <v>0.69399270000000002</v>
      </c>
      <c r="J67" s="6">
        <v>0.55029300000000003</v>
      </c>
      <c r="K67" s="6">
        <v>0.45927580000000001</v>
      </c>
      <c r="L67" s="6">
        <v>0.39912540000000002</v>
      </c>
      <c r="M67" s="6">
        <v>0.368199</v>
      </c>
      <c r="N67" s="6">
        <f>MIN(B67:M67)</f>
        <v>0.368199</v>
      </c>
    </row>
    <row r="68" spans="1:14" x14ac:dyDescent="0.25">
      <c r="A68" t="s">
        <v>19</v>
      </c>
      <c r="B68" s="6">
        <v>21.327720300000003</v>
      </c>
      <c r="C68" s="6">
        <v>41.597870100000009</v>
      </c>
      <c r="D68" s="6">
        <v>85.674372699999992</v>
      </c>
      <c r="E68" s="6">
        <v>82.079147000000006</v>
      </c>
      <c r="F68" s="6">
        <v>30.025083600000006</v>
      </c>
      <c r="G68" s="6">
        <v>16.825325400000004</v>
      </c>
      <c r="H68" s="6">
        <v>50.324213099999994</v>
      </c>
      <c r="I68" s="6">
        <v>104.65695499999998</v>
      </c>
      <c r="J68" s="6">
        <v>19.821985399999999</v>
      </c>
      <c r="K68" s="6">
        <v>15.774269699999998</v>
      </c>
      <c r="L68" s="6">
        <v>13.1777093</v>
      </c>
      <c r="M68" s="6">
        <v>11.474963000000001</v>
      </c>
      <c r="N68" s="6">
        <f>SUM(B68:M68)</f>
        <v>492.75961460000002</v>
      </c>
    </row>
    <row r="69" spans="1:14" x14ac:dyDescent="0.25">
      <c r="A69" t="s">
        <v>0</v>
      </c>
      <c r="B69" s="6">
        <v>0.99564929999999996</v>
      </c>
      <c r="C69" s="6">
        <v>2.2199740000000001</v>
      </c>
      <c r="D69" s="6">
        <v>6.1657130000000002</v>
      </c>
      <c r="E69" s="6">
        <v>5.1009320000000002</v>
      </c>
      <c r="F69" s="6">
        <v>2.3045439999999999</v>
      </c>
      <c r="G69" s="6">
        <v>0.71731599999999995</v>
      </c>
      <c r="H69" s="6">
        <v>6.3611789999999999</v>
      </c>
      <c r="I69" s="6">
        <v>10.41005</v>
      </c>
      <c r="J69" s="6">
        <v>0.97863420000000001</v>
      </c>
      <c r="K69" s="6">
        <v>0.60401329999999998</v>
      </c>
      <c r="L69" s="6">
        <v>0.47015319999999999</v>
      </c>
      <c r="M69" s="6">
        <v>0.39787820000000002</v>
      </c>
      <c r="N69" s="6">
        <f>MAX(B69:M69)</f>
        <v>10.41005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0.36419089999999998</v>
      </c>
      <c r="C71" s="6">
        <v>2.926342</v>
      </c>
      <c r="D71" s="6">
        <v>1.091164</v>
      </c>
      <c r="E71" s="6">
        <v>0.77011059999999998</v>
      </c>
      <c r="F71" s="6">
        <v>1.424609</v>
      </c>
      <c r="G71" s="6">
        <v>2.2004419999999998</v>
      </c>
      <c r="H71" s="6">
        <v>1.900047</v>
      </c>
      <c r="I71" s="6">
        <v>1.1579280000000001</v>
      </c>
      <c r="J71" s="6">
        <v>0.78260940000000001</v>
      </c>
      <c r="K71" s="6">
        <v>0.67013710000000004</v>
      </c>
      <c r="L71" s="6">
        <v>0.57239470000000003</v>
      </c>
      <c r="M71" s="6">
        <v>0.51034769999999996</v>
      </c>
      <c r="N71" s="6">
        <f>MIN(B71:M71)</f>
        <v>0.36419089999999998</v>
      </c>
    </row>
    <row r="72" spans="1:14" x14ac:dyDescent="0.25">
      <c r="A72" t="s">
        <v>19</v>
      </c>
      <c r="B72" s="6">
        <v>139.59659700000003</v>
      </c>
      <c r="C72" s="6">
        <v>221.999246</v>
      </c>
      <c r="D72" s="6">
        <v>74.813168000000005</v>
      </c>
      <c r="E72" s="6">
        <v>136.70078120000002</v>
      </c>
      <c r="F72" s="6">
        <v>171.68528900000001</v>
      </c>
      <c r="G72" s="6">
        <v>222.12497499999995</v>
      </c>
      <c r="H72" s="6">
        <v>113.03053600000001</v>
      </c>
      <c r="I72" s="6">
        <v>96.911853000000022</v>
      </c>
      <c r="J72" s="6">
        <v>35.211201700000004</v>
      </c>
      <c r="K72" s="6">
        <v>25.678067000000002</v>
      </c>
      <c r="L72" s="6">
        <v>19.128082100000004</v>
      </c>
      <c r="M72" s="6">
        <v>16.167094800000001</v>
      </c>
      <c r="N72" s="6">
        <f>SUM(B72:M72)</f>
        <v>1273.0468908000003</v>
      </c>
    </row>
    <row r="73" spans="1:14" x14ac:dyDescent="0.25">
      <c r="A73" t="s">
        <v>0</v>
      </c>
      <c r="B73" s="6">
        <v>14.41455</v>
      </c>
      <c r="C73" s="6">
        <v>11.699759999999999</v>
      </c>
      <c r="D73" s="6">
        <v>6.7796960000000004</v>
      </c>
      <c r="E73" s="6">
        <v>12.74037</v>
      </c>
      <c r="F73" s="6">
        <v>14.30129</v>
      </c>
      <c r="G73" s="6">
        <v>16.464289999999998</v>
      </c>
      <c r="H73" s="6">
        <v>6.6919279999999999</v>
      </c>
      <c r="I73" s="6">
        <v>6.3767329999999998</v>
      </c>
      <c r="J73" s="6">
        <v>2.2801239999999998</v>
      </c>
      <c r="K73" s="6">
        <v>1.2517940000000001</v>
      </c>
      <c r="L73" s="6">
        <v>0.66457189999999999</v>
      </c>
      <c r="M73" s="6">
        <v>0.56931589999999999</v>
      </c>
      <c r="N73" s="6">
        <f>MAX(B73:M73)</f>
        <v>16.464289999999998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0.49444199999999999</v>
      </c>
      <c r="C75" s="6">
        <v>0.61623870000000003</v>
      </c>
      <c r="D75" s="6">
        <v>0.65557589999999999</v>
      </c>
      <c r="E75" s="6">
        <v>0.66573819999999995</v>
      </c>
      <c r="F75" s="6">
        <v>0.53845379999999998</v>
      </c>
      <c r="G75" s="6">
        <v>0.47436990000000001</v>
      </c>
      <c r="H75" s="6">
        <v>0.79960529999999996</v>
      </c>
      <c r="I75" s="6">
        <v>0.58616880000000005</v>
      </c>
      <c r="J75" s="6">
        <v>0.5087682</v>
      </c>
      <c r="K75" s="6">
        <v>0.40692010000000001</v>
      </c>
      <c r="L75" s="6">
        <v>0.36946479999999998</v>
      </c>
      <c r="M75" s="6">
        <v>0.35078690000000001</v>
      </c>
      <c r="N75" s="6">
        <f>MIN(B75:M75)</f>
        <v>0.35078690000000001</v>
      </c>
    </row>
    <row r="76" spans="1:14" x14ac:dyDescent="0.25">
      <c r="A76" t="s">
        <v>19</v>
      </c>
      <c r="B76" s="6">
        <v>28.388726400000003</v>
      </c>
      <c r="C76" s="6">
        <v>36.263065500000003</v>
      </c>
      <c r="D76" s="6">
        <v>64.747679100000013</v>
      </c>
      <c r="E76" s="6">
        <v>67.014974699999996</v>
      </c>
      <c r="F76" s="6">
        <v>21.96424519999999</v>
      </c>
      <c r="G76" s="6">
        <v>25.828723999999994</v>
      </c>
      <c r="H76" s="6">
        <v>103.7106081</v>
      </c>
      <c r="I76" s="6">
        <v>38.608554899999994</v>
      </c>
      <c r="J76" s="6">
        <v>20.787390199999997</v>
      </c>
      <c r="K76" s="6">
        <v>13.615517400000002</v>
      </c>
      <c r="L76" s="6">
        <v>11.997346699999998</v>
      </c>
      <c r="M76" s="6">
        <v>15.458346299999999</v>
      </c>
      <c r="N76" s="6">
        <f>SUM(B76:M76)</f>
        <v>448.38517849999994</v>
      </c>
    </row>
    <row r="77" spans="1:14" x14ac:dyDescent="0.25">
      <c r="A77" t="s">
        <v>0</v>
      </c>
      <c r="B77" s="6">
        <v>2.3700730000000001</v>
      </c>
      <c r="C77" s="6">
        <v>2.6379440000000001</v>
      </c>
      <c r="D77" s="6">
        <v>4.5680050000000003</v>
      </c>
      <c r="E77" s="6">
        <v>5.4758659999999999</v>
      </c>
      <c r="F77" s="6">
        <v>1.29514</v>
      </c>
      <c r="G77" s="6">
        <v>1.5518529999999999</v>
      </c>
      <c r="H77" s="6">
        <v>7.1378069999999996</v>
      </c>
      <c r="I77" s="6">
        <v>3.271344</v>
      </c>
      <c r="J77" s="6">
        <v>1.10402</v>
      </c>
      <c r="K77" s="6">
        <v>0.49928099999999997</v>
      </c>
      <c r="L77" s="6">
        <v>0.4055047</v>
      </c>
      <c r="M77" s="6">
        <v>1.130536</v>
      </c>
      <c r="N77" s="6">
        <f>MAX(B77:M77)</f>
        <v>7.1378069999999996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0.48165829999999998</v>
      </c>
      <c r="C79" s="6">
        <v>1.4663299999999999</v>
      </c>
      <c r="D79" s="6">
        <v>3.9687109999999999</v>
      </c>
      <c r="E79" s="6">
        <v>0.94344269999999997</v>
      </c>
      <c r="F79" s="6">
        <v>2.363645</v>
      </c>
      <c r="G79" s="6">
        <v>1.267069</v>
      </c>
      <c r="H79" s="6">
        <v>0.85141350000000005</v>
      </c>
      <c r="I79" s="6">
        <v>0.79929170000000005</v>
      </c>
      <c r="J79" s="6">
        <v>0.57973819999999998</v>
      </c>
      <c r="K79" s="6">
        <v>0.48703999999999997</v>
      </c>
      <c r="L79" s="6">
        <v>0.43601210000000001</v>
      </c>
      <c r="M79" s="6">
        <v>0.40848580000000001</v>
      </c>
      <c r="N79" s="6">
        <f>MIN(B79:M79)</f>
        <v>0.40848580000000001</v>
      </c>
    </row>
    <row r="80" spans="1:14" x14ac:dyDescent="0.25">
      <c r="A80" t="s">
        <v>19</v>
      </c>
      <c r="B80" s="6">
        <v>43.027208400000006</v>
      </c>
      <c r="C80" s="6">
        <v>177.18189200000003</v>
      </c>
      <c r="D80" s="6">
        <v>314.7199359999999</v>
      </c>
      <c r="E80" s="6">
        <v>74.965284200000013</v>
      </c>
      <c r="F80" s="6">
        <v>204.20145100000002</v>
      </c>
      <c r="G80" s="6">
        <v>74.46924700000001</v>
      </c>
      <c r="H80" s="6">
        <v>36.743059199999998</v>
      </c>
      <c r="I80" s="6">
        <v>35.876708600000008</v>
      </c>
      <c r="J80" s="6">
        <v>23.292995800000003</v>
      </c>
      <c r="K80" s="6">
        <v>16.2201524</v>
      </c>
      <c r="L80" s="6">
        <v>14.227200499999999</v>
      </c>
      <c r="M80" s="6">
        <v>12.834062799999996</v>
      </c>
      <c r="N80" s="6">
        <f>SUM(B80:M80)</f>
        <v>1027.7591978999999</v>
      </c>
    </row>
    <row r="81" spans="1:14" x14ac:dyDescent="0.25">
      <c r="A81" t="s">
        <v>0</v>
      </c>
      <c r="B81" s="6">
        <v>3.1650040000000002</v>
      </c>
      <c r="C81" s="6">
        <v>10.8489</v>
      </c>
      <c r="D81" s="6">
        <v>21.253270000000001</v>
      </c>
      <c r="E81" s="6">
        <v>7.5513279999999998</v>
      </c>
      <c r="F81" s="6">
        <v>13.35092</v>
      </c>
      <c r="G81" s="6">
        <v>5.0642820000000004</v>
      </c>
      <c r="H81" s="6">
        <v>1.809955</v>
      </c>
      <c r="I81" s="6">
        <v>1.9824619999999999</v>
      </c>
      <c r="J81" s="6">
        <v>1.2236959999999999</v>
      </c>
      <c r="K81" s="6">
        <v>0.57383709999999999</v>
      </c>
      <c r="L81" s="6">
        <v>0.48511559999999998</v>
      </c>
      <c r="M81" s="6">
        <v>0.46922910000000001</v>
      </c>
      <c r="N81" s="6">
        <f>MAX(B81:M81)</f>
        <v>21.253270000000001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0.3983699</v>
      </c>
      <c r="C83" s="6">
        <v>0.61208030000000002</v>
      </c>
      <c r="D83" s="6">
        <v>4.914358</v>
      </c>
      <c r="E83" s="6">
        <v>1.297838</v>
      </c>
      <c r="F83" s="6">
        <v>1.0753459999999999</v>
      </c>
      <c r="G83" s="6">
        <v>2.6482199999999998</v>
      </c>
      <c r="H83" s="6">
        <v>3.7840069999999999</v>
      </c>
      <c r="I83" s="6">
        <v>1.2321569999999999</v>
      </c>
      <c r="J83" s="6">
        <v>0.94288190000000005</v>
      </c>
      <c r="K83" s="6">
        <v>0.76394490000000004</v>
      </c>
      <c r="L83" s="6">
        <v>0.67295450000000001</v>
      </c>
      <c r="M83" s="6">
        <v>0.60498839999999998</v>
      </c>
      <c r="N83" s="6">
        <f>MIN(B83:M83)</f>
        <v>0.3983699</v>
      </c>
    </row>
    <row r="84" spans="1:14" x14ac:dyDescent="0.25">
      <c r="A84" t="s">
        <v>19</v>
      </c>
      <c r="B84" s="6">
        <v>59.158904200000002</v>
      </c>
      <c r="C84" s="6">
        <v>89.349865399999999</v>
      </c>
      <c r="D84" s="6">
        <v>416.54143099999999</v>
      </c>
      <c r="E84" s="6">
        <v>93.679738000000015</v>
      </c>
      <c r="F84" s="6">
        <v>68.588215000000005</v>
      </c>
      <c r="G84" s="6">
        <v>384.01390799999996</v>
      </c>
      <c r="H84" s="6">
        <v>211.65659099999999</v>
      </c>
      <c r="I84" s="6">
        <v>72.044812999999991</v>
      </c>
      <c r="J84" s="6">
        <v>38.464120800000003</v>
      </c>
      <c r="K84" s="6">
        <v>28.877876899999997</v>
      </c>
      <c r="L84" s="6">
        <v>23.671899100000008</v>
      </c>
      <c r="M84" s="6">
        <v>36.573746000000007</v>
      </c>
      <c r="N84" s="6">
        <f>SUM(B84:M84)</f>
        <v>1522.6211083999999</v>
      </c>
    </row>
    <row r="85" spans="1:14" x14ac:dyDescent="0.25">
      <c r="A85" t="s">
        <v>0</v>
      </c>
      <c r="B85" s="6">
        <v>5.048978</v>
      </c>
      <c r="C85" s="6">
        <v>13.45546</v>
      </c>
      <c r="D85" s="6">
        <v>26.630240000000001</v>
      </c>
      <c r="E85" s="6">
        <v>5.801628</v>
      </c>
      <c r="F85" s="6">
        <v>5.6796769999999999</v>
      </c>
      <c r="G85" s="6">
        <v>21.819600000000001</v>
      </c>
      <c r="H85" s="6">
        <v>13.78396</v>
      </c>
      <c r="I85" s="6">
        <v>4.2572080000000003</v>
      </c>
      <c r="J85" s="6">
        <v>1.9560930000000001</v>
      </c>
      <c r="K85" s="6">
        <v>1.3804650000000001</v>
      </c>
      <c r="L85" s="6">
        <v>1.071696</v>
      </c>
      <c r="M85" s="6">
        <v>4.4861620000000002</v>
      </c>
      <c r="N85" s="6">
        <f>MAX(B85:M85)</f>
        <v>26.630240000000001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0.99369180000000001</v>
      </c>
      <c r="C87" s="6">
        <v>0.77998579999999995</v>
      </c>
      <c r="D87" s="6">
        <v>1.6377980000000001</v>
      </c>
      <c r="E87" s="6">
        <v>2.1089699999999998</v>
      </c>
      <c r="F87" s="6">
        <v>0.97317620000000005</v>
      </c>
      <c r="G87" s="6">
        <v>0.80238339999999997</v>
      </c>
      <c r="H87" s="6">
        <v>0.83289899999999994</v>
      </c>
      <c r="I87" s="6">
        <v>0.75300290000000003</v>
      </c>
      <c r="J87" s="6">
        <v>0.5784762</v>
      </c>
      <c r="K87" s="6">
        <v>0.49440489999999998</v>
      </c>
      <c r="L87" s="6">
        <v>0.4459304</v>
      </c>
      <c r="M87" s="6">
        <v>0.42579329999999999</v>
      </c>
      <c r="N87" s="6">
        <f>MIN(B87:M87)</f>
        <v>0.42579329999999999</v>
      </c>
    </row>
    <row r="88" spans="1:14" x14ac:dyDescent="0.25">
      <c r="A88" t="s">
        <v>19</v>
      </c>
      <c r="B88" s="6">
        <v>78.188141799999968</v>
      </c>
      <c r="C88" s="6">
        <v>38.341847299999998</v>
      </c>
      <c r="D88" s="6">
        <v>167.51045800000003</v>
      </c>
      <c r="E88" s="6">
        <v>128.58114900000001</v>
      </c>
      <c r="F88" s="6">
        <v>76.187204200000011</v>
      </c>
      <c r="G88" s="6">
        <v>47.017057900000005</v>
      </c>
      <c r="H88" s="6">
        <v>32.542813900000006</v>
      </c>
      <c r="I88" s="6">
        <v>32.740952</v>
      </c>
      <c r="J88" s="6">
        <v>38.253295100000003</v>
      </c>
      <c r="K88" s="6">
        <v>21.484443799999998</v>
      </c>
      <c r="L88" s="6">
        <v>14.419307999999999</v>
      </c>
      <c r="M88" s="6">
        <v>16.317201499999999</v>
      </c>
      <c r="N88" s="6">
        <f>SUM(B88:M88)</f>
        <v>691.5838725000001</v>
      </c>
    </row>
    <row r="89" spans="1:14" x14ac:dyDescent="0.25">
      <c r="A89" t="s">
        <v>0</v>
      </c>
      <c r="B89" s="6">
        <v>4.8225959999999999</v>
      </c>
      <c r="C89" s="6">
        <v>4.2603540000000004</v>
      </c>
      <c r="D89" s="6">
        <v>10.570779999999999</v>
      </c>
      <c r="E89" s="6">
        <v>6.7209349999999999</v>
      </c>
      <c r="F89" s="6">
        <v>6.6673850000000003</v>
      </c>
      <c r="G89" s="6">
        <v>3.6816819999999999</v>
      </c>
      <c r="H89" s="6">
        <v>1.7408250000000001</v>
      </c>
      <c r="I89" s="6">
        <v>1.4728190000000001</v>
      </c>
      <c r="J89" s="6">
        <v>3.4898009999999999</v>
      </c>
      <c r="K89" s="6">
        <v>1.365388</v>
      </c>
      <c r="L89" s="6">
        <v>0.49165360000000002</v>
      </c>
      <c r="M89" s="6">
        <v>0.95611769999999996</v>
      </c>
      <c r="N89" s="6">
        <f>MAX(B89:M89)</f>
        <v>10.570779999999999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0.42533130000000002</v>
      </c>
      <c r="C91" s="6">
        <v>0.70017300000000005</v>
      </c>
      <c r="D91" s="6">
        <v>0.58169139999999997</v>
      </c>
      <c r="E91" s="6">
        <v>0.5673627</v>
      </c>
      <c r="F91" s="6">
        <v>0.53439199999999998</v>
      </c>
      <c r="G91" s="6">
        <v>0.42681829999999998</v>
      </c>
      <c r="H91" s="6">
        <v>0.60822589999999999</v>
      </c>
      <c r="I91" s="6">
        <v>0.39188529999999999</v>
      </c>
      <c r="J91" s="6">
        <v>0.36082510000000001</v>
      </c>
      <c r="K91" s="6">
        <v>0.33370480000000002</v>
      </c>
      <c r="L91" s="6">
        <v>0.32912950000000002</v>
      </c>
      <c r="M91" s="6">
        <v>0.34756490000000001</v>
      </c>
      <c r="N91" s="6">
        <f>MIN(B91:M91)</f>
        <v>0.32912950000000002</v>
      </c>
    </row>
    <row r="92" spans="1:14" x14ac:dyDescent="0.25">
      <c r="A92" t="s">
        <v>19</v>
      </c>
      <c r="B92" s="6">
        <v>49.752210799999993</v>
      </c>
      <c r="C92" s="6">
        <v>50.953004299999996</v>
      </c>
      <c r="D92" s="6">
        <v>42.6423956</v>
      </c>
      <c r="E92" s="6">
        <v>30.609987199999992</v>
      </c>
      <c r="F92" s="6">
        <v>25.109163700000003</v>
      </c>
      <c r="G92" s="6">
        <v>36.304475600000004</v>
      </c>
      <c r="H92" s="6">
        <v>34.213757900000012</v>
      </c>
      <c r="I92" s="6">
        <v>18.222948200000005</v>
      </c>
      <c r="J92" s="6">
        <v>15.392192199999998</v>
      </c>
      <c r="K92" s="6">
        <v>14.868402999999997</v>
      </c>
      <c r="L92" s="6">
        <v>15.246803400000003</v>
      </c>
      <c r="M92" s="6">
        <v>15.781441099999999</v>
      </c>
      <c r="N92" s="6">
        <f>SUM(B92:M92)</f>
        <v>349.09678300000002</v>
      </c>
    </row>
    <row r="93" spans="1:14" x14ac:dyDescent="0.25">
      <c r="A93" t="s">
        <v>0</v>
      </c>
      <c r="B93" s="6">
        <v>3.843845</v>
      </c>
      <c r="C93" s="6">
        <v>3.7625169999999999</v>
      </c>
      <c r="D93" s="6">
        <v>2.6571699999999998</v>
      </c>
      <c r="E93" s="6">
        <v>1.6171519999999999</v>
      </c>
      <c r="F93" s="6">
        <v>1.6068690000000001</v>
      </c>
      <c r="G93" s="6">
        <v>2.8361429999999999</v>
      </c>
      <c r="H93" s="6">
        <v>1.8256889999999999</v>
      </c>
      <c r="I93" s="6">
        <v>1.4250970000000001</v>
      </c>
      <c r="J93" s="6">
        <v>1.025692</v>
      </c>
      <c r="K93" s="6">
        <v>1.1582859999999999</v>
      </c>
      <c r="L93" s="6">
        <v>0.94838449999999996</v>
      </c>
      <c r="M93" s="6">
        <v>0.95356169999999996</v>
      </c>
      <c r="N93" s="6">
        <f>MAX(B93:M93)</f>
        <v>3.843845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0.31300260000000002</v>
      </c>
      <c r="C95" s="6">
        <v>1.312265</v>
      </c>
      <c r="D95" s="6">
        <v>0.72370350000000006</v>
      </c>
      <c r="E95" s="6">
        <v>0.6788748</v>
      </c>
      <c r="F95" s="6">
        <v>1.1904840000000001</v>
      </c>
      <c r="G95" s="6">
        <v>0.6278011</v>
      </c>
      <c r="H95" s="6">
        <v>0.83785240000000005</v>
      </c>
      <c r="I95" s="6">
        <v>0.61812219999999996</v>
      </c>
      <c r="J95" s="6">
        <v>0.47483009999999998</v>
      </c>
      <c r="K95" s="6">
        <v>0.4139678</v>
      </c>
      <c r="L95" s="6">
        <v>0.37841940000000002</v>
      </c>
      <c r="M95" s="6">
        <v>0.36630889999999999</v>
      </c>
      <c r="N95" s="6">
        <f>MIN(B95:M95)</f>
        <v>0.31300260000000002</v>
      </c>
    </row>
    <row r="96" spans="1:14" x14ac:dyDescent="0.25">
      <c r="A96" t="s">
        <v>19</v>
      </c>
      <c r="B96" s="6">
        <v>22.759375699999996</v>
      </c>
      <c r="C96" s="6">
        <v>193.914962</v>
      </c>
      <c r="D96" s="6">
        <v>82.145050599999962</v>
      </c>
      <c r="E96" s="6">
        <v>77.683198000000019</v>
      </c>
      <c r="F96" s="6">
        <v>72.359268</v>
      </c>
      <c r="G96" s="6">
        <v>60.255095800000007</v>
      </c>
      <c r="H96" s="6">
        <v>131.39461339999997</v>
      </c>
      <c r="I96" s="6">
        <v>29.650573900000001</v>
      </c>
      <c r="J96" s="6">
        <v>15.692769800000001</v>
      </c>
      <c r="K96" s="6">
        <v>13.749377899999999</v>
      </c>
      <c r="L96" s="6">
        <v>14.940880899999996</v>
      </c>
      <c r="M96" s="6">
        <v>15.722999900000001</v>
      </c>
      <c r="N96" s="6">
        <f>SUM(B96:M96)</f>
        <v>730.26816589999999</v>
      </c>
    </row>
    <row r="97" spans="1:14" x14ac:dyDescent="0.25">
      <c r="A97" t="s">
        <v>0</v>
      </c>
      <c r="B97" s="6">
        <v>1.7492730000000001</v>
      </c>
      <c r="C97" s="6">
        <v>15.654389999999999</v>
      </c>
      <c r="D97" s="6">
        <v>6.5796989999999997</v>
      </c>
      <c r="E97" s="6">
        <v>4.2261110000000004</v>
      </c>
      <c r="F97" s="6">
        <v>5.3377530000000002</v>
      </c>
      <c r="G97" s="6">
        <v>5.8110530000000002</v>
      </c>
      <c r="H97" s="6">
        <v>9.4184210000000004</v>
      </c>
      <c r="I97" s="6">
        <v>1.9955989999999999</v>
      </c>
      <c r="J97" s="6">
        <v>0.60560409999999998</v>
      </c>
      <c r="K97" s="6">
        <v>0.47245900000000002</v>
      </c>
      <c r="L97" s="6">
        <v>0.78827449999999999</v>
      </c>
      <c r="M97" s="6">
        <v>1.0566120000000001</v>
      </c>
      <c r="N97" s="6">
        <f>MAX(B97:M97)</f>
        <v>15.654389999999999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0.36222539999999998</v>
      </c>
      <c r="C99" s="6">
        <v>0.66146419999999995</v>
      </c>
      <c r="D99" s="6">
        <v>1.7818290000000001</v>
      </c>
      <c r="E99" s="6">
        <v>1.8136460000000001</v>
      </c>
      <c r="F99" s="6">
        <v>0.86769879999999999</v>
      </c>
      <c r="G99" s="6">
        <v>0.72052989999999995</v>
      </c>
      <c r="H99" s="6">
        <v>1.0214529999999999</v>
      </c>
      <c r="I99" s="6">
        <v>0.63690159999999996</v>
      </c>
      <c r="J99" s="6">
        <v>0.49486029999999998</v>
      </c>
      <c r="K99" s="6">
        <v>0.4301277</v>
      </c>
      <c r="L99" s="6">
        <v>0.3857468</v>
      </c>
      <c r="M99" s="6">
        <v>0.37660579999999999</v>
      </c>
      <c r="N99" s="6">
        <f>MIN(B99:M99)</f>
        <v>0.36222539999999998</v>
      </c>
    </row>
    <row r="100" spans="1:14" x14ac:dyDescent="0.25">
      <c r="A100" t="s">
        <v>19</v>
      </c>
      <c r="B100" s="6">
        <v>43.697447099999998</v>
      </c>
      <c r="C100" s="6">
        <v>196.59972550000001</v>
      </c>
      <c r="D100" s="6">
        <v>157.89969000000002</v>
      </c>
      <c r="E100" s="6">
        <v>312.30873299999996</v>
      </c>
      <c r="F100" s="6">
        <v>35.273326100000006</v>
      </c>
      <c r="G100" s="6">
        <v>37.574066999999992</v>
      </c>
      <c r="H100" s="6">
        <v>60.495111999999992</v>
      </c>
      <c r="I100" s="6">
        <v>24.770124699999997</v>
      </c>
      <c r="J100" s="6">
        <v>17.446899999999999</v>
      </c>
      <c r="K100" s="6">
        <v>14.206343500000003</v>
      </c>
      <c r="L100" s="6">
        <v>12.594587500000001</v>
      </c>
      <c r="M100" s="6">
        <v>17.474276099999997</v>
      </c>
      <c r="N100" s="6">
        <f>SUM(B100:M100)</f>
        <v>930.34033249999993</v>
      </c>
    </row>
    <row r="101" spans="1:14" x14ac:dyDescent="0.25">
      <c r="A101" t="s">
        <v>0</v>
      </c>
      <c r="B101" s="6">
        <v>3.1753559999999998</v>
      </c>
      <c r="C101" s="6">
        <v>14.56841</v>
      </c>
      <c r="D101" s="6">
        <v>16.033249999999999</v>
      </c>
      <c r="E101" s="6">
        <v>22.794840000000001</v>
      </c>
      <c r="F101" s="6">
        <v>1.6912389999999999</v>
      </c>
      <c r="G101" s="6">
        <v>4.1669280000000004</v>
      </c>
      <c r="H101" s="6">
        <v>3.802009</v>
      </c>
      <c r="I101" s="6">
        <v>1.116824</v>
      </c>
      <c r="J101" s="6">
        <v>0.71156819999999998</v>
      </c>
      <c r="K101" s="6">
        <v>0.49187039999999999</v>
      </c>
      <c r="L101" s="6">
        <v>0.4284869</v>
      </c>
      <c r="M101" s="6">
        <v>1.2383820000000001</v>
      </c>
      <c r="N101" s="6">
        <f>MAX(B101:M101)</f>
        <v>22.794840000000001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0.43815310000000002</v>
      </c>
      <c r="C103" s="6">
        <v>0.50457350000000001</v>
      </c>
      <c r="D103" s="6">
        <v>0.78952889999999998</v>
      </c>
      <c r="E103" s="6">
        <v>0.48868099999999998</v>
      </c>
      <c r="F103" s="6">
        <v>1.502931</v>
      </c>
      <c r="G103" s="6">
        <v>0.79089220000000005</v>
      </c>
      <c r="H103" s="6">
        <v>1.378549</v>
      </c>
      <c r="I103" s="6">
        <v>0.53614030000000001</v>
      </c>
      <c r="J103" s="6">
        <v>0.43456260000000002</v>
      </c>
      <c r="K103" s="6">
        <v>0.38249050000000001</v>
      </c>
      <c r="L103" s="6">
        <v>0.34420889999999998</v>
      </c>
      <c r="M103" s="6">
        <v>0.33880979999999999</v>
      </c>
      <c r="N103" s="6">
        <f>MIN(B103:M103)</f>
        <v>0.33880979999999999</v>
      </c>
    </row>
    <row r="104" spans="1:14" x14ac:dyDescent="0.25">
      <c r="A104" t="s">
        <v>19</v>
      </c>
      <c r="B104" s="6">
        <v>26.554786000000004</v>
      </c>
      <c r="C104" s="6">
        <v>52.239808400000001</v>
      </c>
      <c r="D104" s="6">
        <v>115.72067789999997</v>
      </c>
      <c r="E104" s="6">
        <v>41.994826399999994</v>
      </c>
      <c r="F104" s="6">
        <v>119.244508</v>
      </c>
      <c r="G104" s="6">
        <v>59.426984099999999</v>
      </c>
      <c r="H104" s="6">
        <v>90.489047999999997</v>
      </c>
      <c r="I104" s="6">
        <v>25.568021900000002</v>
      </c>
      <c r="J104" s="6">
        <v>14.160063799999996</v>
      </c>
      <c r="K104" s="6">
        <v>12.595965499999998</v>
      </c>
      <c r="L104" s="6">
        <v>11.217427600000001</v>
      </c>
      <c r="M104" s="6">
        <v>27.9490722</v>
      </c>
      <c r="N104" s="6">
        <f>SUM(B104:M104)</f>
        <v>597.16118979999999</v>
      </c>
    </row>
    <row r="105" spans="1:14" x14ac:dyDescent="0.25">
      <c r="A105" t="s">
        <v>0</v>
      </c>
      <c r="B105" s="6">
        <v>1.4780230000000001</v>
      </c>
      <c r="C105" s="6">
        <v>6.8938670000000002</v>
      </c>
      <c r="D105" s="6">
        <v>9.4580300000000008</v>
      </c>
      <c r="E105" s="6">
        <v>4.1069009999999997</v>
      </c>
      <c r="F105" s="6">
        <v>9.5865749999999998</v>
      </c>
      <c r="G105" s="6">
        <v>4.8162159999999998</v>
      </c>
      <c r="H105" s="6">
        <v>5.3756430000000002</v>
      </c>
      <c r="I105" s="6">
        <v>1.3002899999999999</v>
      </c>
      <c r="J105" s="6">
        <v>0.52857279999999995</v>
      </c>
      <c r="K105" s="6">
        <v>0.4325889</v>
      </c>
      <c r="L105" s="6">
        <v>0.38107920000000001</v>
      </c>
      <c r="M105" s="6">
        <v>2.2313689999999999</v>
      </c>
      <c r="N105" s="6">
        <f>MAX(B105:M105)</f>
        <v>9.5865749999999998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0.96804730000000005</v>
      </c>
      <c r="C107" s="6">
        <v>1.7804</v>
      </c>
      <c r="D107" s="6">
        <v>2.1985049999999999</v>
      </c>
      <c r="E107" s="6">
        <v>5.2973990000000004</v>
      </c>
      <c r="F107" s="6">
        <v>2.3882490000000001</v>
      </c>
      <c r="G107" s="6">
        <v>1.5470159999999999</v>
      </c>
      <c r="H107" s="6">
        <v>1.188123</v>
      </c>
      <c r="I107" s="6">
        <v>0.86464390000000002</v>
      </c>
      <c r="J107" s="6">
        <v>0.71033460000000004</v>
      </c>
      <c r="K107" s="6">
        <v>0.61791450000000003</v>
      </c>
      <c r="L107" s="6">
        <v>0.54190729999999998</v>
      </c>
      <c r="M107" s="6">
        <v>0.52966230000000003</v>
      </c>
      <c r="N107" s="6">
        <f>MIN(B107:M107)</f>
        <v>0.52966230000000003</v>
      </c>
    </row>
    <row r="108" spans="1:14" x14ac:dyDescent="0.25">
      <c r="A108" t="s">
        <v>19</v>
      </c>
      <c r="B108" s="6">
        <v>53.101831400000009</v>
      </c>
      <c r="C108" s="6">
        <v>227.39227299999999</v>
      </c>
      <c r="D108" s="6">
        <v>407.34941000000009</v>
      </c>
      <c r="E108" s="6">
        <v>406.33031699999998</v>
      </c>
      <c r="F108" s="6">
        <v>187.88702499999994</v>
      </c>
      <c r="G108" s="6">
        <v>88.956313999999992</v>
      </c>
      <c r="H108" s="6">
        <v>70.948478999999992</v>
      </c>
      <c r="I108" s="6">
        <v>35.165029400000002</v>
      </c>
      <c r="J108" s="6">
        <v>23.213950999999998</v>
      </c>
      <c r="K108" s="6">
        <v>23.2189446</v>
      </c>
      <c r="L108" s="6">
        <v>17.925689200000001</v>
      </c>
      <c r="M108" s="6">
        <v>20.415810199999999</v>
      </c>
      <c r="N108" s="6">
        <f>SUM(B108:M108)</f>
        <v>1561.9050737999999</v>
      </c>
    </row>
    <row r="109" spans="1:14" x14ac:dyDescent="0.25">
      <c r="A109" t="s">
        <v>0</v>
      </c>
      <c r="B109" s="6">
        <v>3.2306910000000002</v>
      </c>
      <c r="C109" s="6">
        <v>17.523520000000001</v>
      </c>
      <c r="D109" s="6">
        <v>21.665369999999999</v>
      </c>
      <c r="E109" s="6">
        <v>23.203140000000001</v>
      </c>
      <c r="F109" s="6">
        <v>13.35576</v>
      </c>
      <c r="G109" s="6">
        <v>6.7795420000000002</v>
      </c>
      <c r="H109" s="6">
        <v>5.3802079999999997</v>
      </c>
      <c r="I109" s="6">
        <v>1.684196</v>
      </c>
      <c r="J109" s="6">
        <v>0.85585750000000005</v>
      </c>
      <c r="K109" s="6">
        <v>1.0820209999999999</v>
      </c>
      <c r="L109" s="6">
        <v>0.64290400000000003</v>
      </c>
      <c r="M109" s="6">
        <v>1.163116</v>
      </c>
      <c r="N109" s="6">
        <f>MAX(B109:M109)</f>
        <v>23.203140000000001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0.5289992</v>
      </c>
      <c r="C111" s="6">
        <v>1.064084</v>
      </c>
      <c r="D111" s="6">
        <v>1.948218</v>
      </c>
      <c r="E111" s="6">
        <v>1.467813</v>
      </c>
      <c r="F111" s="6">
        <v>0.81071439999999995</v>
      </c>
      <c r="G111" s="6">
        <v>0.83038129999999999</v>
      </c>
      <c r="H111" s="6">
        <v>2.473773</v>
      </c>
      <c r="I111" s="6">
        <v>0.80950659999999997</v>
      </c>
      <c r="J111" s="6">
        <v>0.76367499999999999</v>
      </c>
      <c r="K111" s="6">
        <v>0.57028540000000005</v>
      </c>
      <c r="L111" s="6">
        <v>0.50452439999999998</v>
      </c>
      <c r="M111" s="6">
        <v>0.50494879999999998</v>
      </c>
      <c r="N111" s="6">
        <f>MIN(B111:M111)</f>
        <v>0.50452439999999998</v>
      </c>
    </row>
    <row r="112" spans="1:14" x14ac:dyDescent="0.25">
      <c r="A112" t="s">
        <v>19</v>
      </c>
      <c r="B112" s="6">
        <v>135.18765930000001</v>
      </c>
      <c r="C112" s="6">
        <v>73.080360999999982</v>
      </c>
      <c r="D112" s="6">
        <v>210.61624800000001</v>
      </c>
      <c r="E112" s="6">
        <v>96.53881100000001</v>
      </c>
      <c r="F112" s="6">
        <v>61.210221600000004</v>
      </c>
      <c r="G112" s="6">
        <v>78.524000400000006</v>
      </c>
      <c r="H112" s="6">
        <v>201.901871</v>
      </c>
      <c r="I112" s="6">
        <v>37.0715279</v>
      </c>
      <c r="J112" s="6">
        <v>34.781637399999994</v>
      </c>
      <c r="K112" s="6">
        <v>19.6922268</v>
      </c>
      <c r="L112" s="6">
        <v>16.677374</v>
      </c>
      <c r="M112" s="6">
        <v>26.577646900000001</v>
      </c>
      <c r="N112" s="6">
        <f>SUM(B112:M112)</f>
        <v>991.85958529999994</v>
      </c>
    </row>
    <row r="113" spans="1:14" x14ac:dyDescent="0.25">
      <c r="A113" t="s">
        <v>0</v>
      </c>
      <c r="B113" s="6">
        <v>9.4259140000000006</v>
      </c>
      <c r="C113" s="6">
        <v>7.5623509999999996</v>
      </c>
      <c r="D113" s="6">
        <v>12.48155</v>
      </c>
      <c r="E113" s="6">
        <v>8.0472850000000005</v>
      </c>
      <c r="F113" s="6">
        <v>7.0750979999999997</v>
      </c>
      <c r="G113" s="6">
        <v>6.1596580000000003</v>
      </c>
      <c r="H113" s="6">
        <v>13.134550000000001</v>
      </c>
      <c r="I113" s="6">
        <v>2.236335</v>
      </c>
      <c r="J113" s="6">
        <v>2.1519159999999999</v>
      </c>
      <c r="K113" s="6">
        <v>0.76808900000000002</v>
      </c>
      <c r="L113" s="6">
        <v>0.64529020000000004</v>
      </c>
      <c r="M113" s="6">
        <v>1.838446</v>
      </c>
      <c r="N113" s="6">
        <f>MAX(B113:M113)</f>
        <v>13.134550000000001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0.65778939999999997</v>
      </c>
      <c r="C115" s="6">
        <v>0.9525865</v>
      </c>
      <c r="D115" s="6">
        <v>4.5730120000000003</v>
      </c>
      <c r="E115" s="6">
        <v>2.1120000000000001</v>
      </c>
      <c r="F115" s="6">
        <v>0.93123230000000001</v>
      </c>
      <c r="G115" s="6">
        <v>0.86799020000000005</v>
      </c>
      <c r="H115" s="6">
        <v>1.027636</v>
      </c>
      <c r="I115" s="6">
        <v>0.97048719999999999</v>
      </c>
      <c r="J115" s="6">
        <v>0.7357515</v>
      </c>
      <c r="K115" s="6">
        <v>0.62548530000000002</v>
      </c>
      <c r="L115" s="6">
        <v>0.55536739999999996</v>
      </c>
      <c r="M115" s="6">
        <v>0.49283480000000002</v>
      </c>
      <c r="N115" s="6">
        <f>MIN(B115:M115)</f>
        <v>0.49283480000000002</v>
      </c>
    </row>
    <row r="116" spans="1:14" x14ac:dyDescent="0.25">
      <c r="A116" t="s">
        <v>19</v>
      </c>
      <c r="B116" s="6">
        <v>76.518725000000003</v>
      </c>
      <c r="C116" s="6">
        <v>79.428690499999988</v>
      </c>
      <c r="D116" s="6">
        <v>265.9326650000001</v>
      </c>
      <c r="E116" s="6">
        <v>169.97459499999997</v>
      </c>
      <c r="F116" s="6">
        <v>66.823787800000019</v>
      </c>
      <c r="G116" s="6">
        <v>150.94416459999999</v>
      </c>
      <c r="H116" s="6">
        <v>94.963125000000019</v>
      </c>
      <c r="I116" s="6">
        <v>134.86031530000002</v>
      </c>
      <c r="J116" s="6">
        <v>25.757299700000001</v>
      </c>
      <c r="K116" s="6">
        <v>20.926838499999999</v>
      </c>
      <c r="L116" s="6">
        <v>18.148591200000006</v>
      </c>
      <c r="M116" s="6">
        <v>15.631661700000006</v>
      </c>
      <c r="N116" s="6">
        <f>SUM(B116:M116)</f>
        <v>1119.9104593</v>
      </c>
    </row>
    <row r="117" spans="1:14" x14ac:dyDescent="0.25">
      <c r="A117" t="s">
        <v>0</v>
      </c>
      <c r="B117" s="6">
        <v>6.4249409999999996</v>
      </c>
      <c r="C117" s="6">
        <v>5.4911620000000001</v>
      </c>
      <c r="D117" s="6">
        <v>16.649290000000001</v>
      </c>
      <c r="E117" s="6">
        <v>10.52501</v>
      </c>
      <c r="F117" s="6">
        <v>6.202826</v>
      </c>
      <c r="G117" s="6">
        <v>11.5875</v>
      </c>
      <c r="H117" s="6">
        <v>7.8254799999999998</v>
      </c>
      <c r="I117" s="6">
        <v>11.94256</v>
      </c>
      <c r="J117" s="6">
        <v>1.136072</v>
      </c>
      <c r="K117" s="6">
        <v>0.73138700000000001</v>
      </c>
      <c r="L117" s="6">
        <v>0.62260680000000002</v>
      </c>
      <c r="M117" s="6">
        <v>0.5520891</v>
      </c>
      <c r="N117" s="6">
        <f>MAX(B117:M117)</f>
        <v>16.649290000000001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0.47381469999999998</v>
      </c>
      <c r="C119" s="6">
        <v>0.55136549999999995</v>
      </c>
      <c r="D119" s="6">
        <v>0.51846769999999998</v>
      </c>
      <c r="E119" s="6">
        <v>4.2148500000000002</v>
      </c>
      <c r="F119" s="6">
        <v>1.1133690000000001</v>
      </c>
      <c r="G119" s="6">
        <v>0.90694280000000005</v>
      </c>
      <c r="H119" s="6">
        <v>1.0711440000000001</v>
      </c>
      <c r="I119" s="6">
        <v>0.9410463</v>
      </c>
      <c r="J119" s="6">
        <v>0.74067019999999995</v>
      </c>
      <c r="K119" s="6">
        <v>0.58938400000000002</v>
      </c>
      <c r="L119" s="6">
        <v>0.5177484</v>
      </c>
      <c r="M119" s="6">
        <v>0.4671883</v>
      </c>
      <c r="N119" s="6">
        <f>MIN(B119:M119)</f>
        <v>0.4671883</v>
      </c>
    </row>
    <row r="120" spans="1:14" x14ac:dyDescent="0.25">
      <c r="A120" t="s">
        <v>19</v>
      </c>
      <c r="B120" s="6">
        <v>44.547454400000007</v>
      </c>
      <c r="C120" s="6">
        <v>47.9457369</v>
      </c>
      <c r="D120" s="6">
        <v>177.47336750000002</v>
      </c>
      <c r="E120" s="6">
        <v>327.58280700000006</v>
      </c>
      <c r="F120" s="6">
        <v>84.820175999999989</v>
      </c>
      <c r="G120" s="6">
        <v>76.099974500000016</v>
      </c>
      <c r="H120" s="6">
        <v>59.617473999999994</v>
      </c>
      <c r="I120" s="6">
        <v>55.923504699999995</v>
      </c>
      <c r="J120" s="6">
        <v>57.03190630000001</v>
      </c>
      <c r="K120" s="6">
        <v>21.812015600000002</v>
      </c>
      <c r="L120" s="6">
        <v>17.010326799999998</v>
      </c>
      <c r="M120" s="6">
        <v>14.665941099999998</v>
      </c>
      <c r="N120" s="6">
        <f>SUM(B120:M120)</f>
        <v>984.53068480000002</v>
      </c>
    </row>
    <row r="121" spans="1:14" x14ac:dyDescent="0.25">
      <c r="A121" t="s">
        <v>0</v>
      </c>
      <c r="B121" s="6">
        <v>4.2434149999999997</v>
      </c>
      <c r="C121" s="6">
        <v>4.8004239999999996</v>
      </c>
      <c r="D121" s="6">
        <v>18.116530000000001</v>
      </c>
      <c r="E121" s="6">
        <v>19.51615</v>
      </c>
      <c r="F121" s="6">
        <v>7.4831830000000004</v>
      </c>
      <c r="G121" s="6">
        <v>6.2368969999999999</v>
      </c>
      <c r="H121" s="6">
        <v>4.3635539999999997</v>
      </c>
      <c r="I121" s="6">
        <v>4.467778</v>
      </c>
      <c r="J121" s="6">
        <v>4.4116629999999999</v>
      </c>
      <c r="K121" s="6">
        <v>0.96241279999999996</v>
      </c>
      <c r="L121" s="6">
        <v>0.58586749999999999</v>
      </c>
      <c r="M121" s="6">
        <v>0.51545459999999999</v>
      </c>
      <c r="N121" s="6">
        <f>MAX(B121:M121)</f>
        <v>19.51615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0.4833461</v>
      </c>
      <c r="C123" s="6">
        <v>0.68761550000000005</v>
      </c>
      <c r="D123" s="6">
        <v>0.83910669999999998</v>
      </c>
      <c r="E123" s="6">
        <v>0.7633259</v>
      </c>
      <c r="F123" s="6">
        <v>0.84734030000000005</v>
      </c>
      <c r="G123" s="6">
        <v>1.032354</v>
      </c>
      <c r="H123" s="6">
        <v>0.92693460000000005</v>
      </c>
      <c r="I123" s="6">
        <v>0.59906009999999998</v>
      </c>
      <c r="J123" s="6">
        <v>0.59239850000000005</v>
      </c>
      <c r="K123" s="6">
        <v>0.49997320000000001</v>
      </c>
      <c r="L123" s="6">
        <v>0.43518190000000001</v>
      </c>
      <c r="M123" s="6">
        <v>0.43784089999999998</v>
      </c>
      <c r="N123" s="6">
        <f>MIN(B123:M123)</f>
        <v>0.43518190000000001</v>
      </c>
    </row>
    <row r="124" spans="1:14" x14ac:dyDescent="0.25">
      <c r="A124" t="s">
        <v>19</v>
      </c>
      <c r="B124" s="6">
        <v>92.243518300000005</v>
      </c>
      <c r="C124" s="6">
        <v>77.485038399999993</v>
      </c>
      <c r="D124" s="6">
        <v>61.085344299999996</v>
      </c>
      <c r="E124" s="6">
        <v>102.87186609999999</v>
      </c>
      <c r="F124" s="6">
        <v>51.000698299999996</v>
      </c>
      <c r="G124" s="6">
        <v>197.29392799999999</v>
      </c>
      <c r="H124" s="6">
        <v>43.286579099999997</v>
      </c>
      <c r="I124" s="6">
        <v>22.642197099999997</v>
      </c>
      <c r="J124" s="6">
        <v>31.017751199999999</v>
      </c>
      <c r="K124" s="6">
        <v>16.993623799999998</v>
      </c>
      <c r="L124" s="6">
        <v>14.265541599999999</v>
      </c>
      <c r="M124" s="6">
        <v>41.639961100000001</v>
      </c>
      <c r="N124" s="6">
        <f>SUM(B124:M124)</f>
        <v>751.82604730000014</v>
      </c>
    </row>
    <row r="125" spans="1:14" x14ac:dyDescent="0.25">
      <c r="A125" t="s">
        <v>0</v>
      </c>
      <c r="B125" s="6">
        <v>4.5714829999999997</v>
      </c>
      <c r="C125" s="6">
        <v>8.2912759999999999</v>
      </c>
      <c r="D125" s="6">
        <v>3.4192040000000001</v>
      </c>
      <c r="E125" s="6">
        <v>9.1711390000000002</v>
      </c>
      <c r="F125" s="6">
        <v>4.871213</v>
      </c>
      <c r="G125" s="6">
        <v>15.526759999999999</v>
      </c>
      <c r="H125" s="6">
        <v>2.2079270000000002</v>
      </c>
      <c r="I125" s="6">
        <v>1.0926</v>
      </c>
      <c r="J125" s="6">
        <v>1.8960600000000001</v>
      </c>
      <c r="K125" s="6">
        <v>0.63872419999999996</v>
      </c>
      <c r="L125" s="6">
        <v>0.49526029999999999</v>
      </c>
      <c r="M125" s="6">
        <v>3.24891</v>
      </c>
      <c r="N125" s="6">
        <f>MAX(B125:M125)</f>
        <v>15.526759999999999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0.25524269999999999</v>
      </c>
      <c r="C127" s="6">
        <f t="shared" ref="C127:N127" si="0">MIN(C123,C119,C115,C111,C107,C103,C99,C95,C91,C83,C79,C75,C71,C67,C63,C59,C55,C51,C47,C43,C39,C35,C31,C27,C23,C19,C15,C11,C7)</f>
        <v>0.31057709999999999</v>
      </c>
      <c r="D127" s="6">
        <f t="shared" si="0"/>
        <v>0.27724510000000002</v>
      </c>
      <c r="E127" s="6">
        <f t="shared" si="0"/>
        <v>0.4687016</v>
      </c>
      <c r="F127" s="6">
        <f t="shared" si="0"/>
        <v>0.37065330000000002</v>
      </c>
      <c r="G127" s="6">
        <f t="shared" si="0"/>
        <v>0.35501280000000002</v>
      </c>
      <c r="H127" s="6">
        <f t="shared" si="0"/>
        <v>0.34464679999999998</v>
      </c>
      <c r="I127" s="6">
        <f t="shared" si="0"/>
        <v>0.37241489999999999</v>
      </c>
      <c r="J127" s="6">
        <f t="shared" si="0"/>
        <v>0.30516470000000001</v>
      </c>
      <c r="K127" s="6">
        <f t="shared" si="0"/>
        <v>0.26356800000000002</v>
      </c>
      <c r="L127" s="6">
        <f t="shared" si="0"/>
        <v>0.23854449999999999</v>
      </c>
      <c r="M127" s="6">
        <f t="shared" si="0"/>
        <v>0.23197190000000001</v>
      </c>
      <c r="N127" s="6">
        <f t="shared" si="0"/>
        <v>0.23197190000000001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57.827602455172411</v>
      </c>
      <c r="C128" s="6">
        <f t="shared" ref="C128:N128" si="1">AVERAGE(C124,C120,C116,C112,C108,C104,C100,C96,C92,C84,C80,C76,C72,C68,C64,C60,C56,C52,C48,C44,C40,C36,C32,C28,C24,C20,C16,C12,C8)</f>
        <v>133.7427547724138</v>
      </c>
      <c r="D128" s="6">
        <f t="shared" si="1"/>
        <v>167.90217160689653</v>
      </c>
      <c r="E128" s="6">
        <f t="shared" si="1"/>
        <v>165.92451959655173</v>
      </c>
      <c r="F128" s="6">
        <f t="shared" si="1"/>
        <v>123.87508727586207</v>
      </c>
      <c r="G128" s="6">
        <f t="shared" si="1"/>
        <v>129.99524975517241</v>
      </c>
      <c r="H128" s="6">
        <f t="shared" si="1"/>
        <v>96.722063365517243</v>
      </c>
      <c r="I128" s="6">
        <f t="shared" si="1"/>
        <v>57.301929417241368</v>
      </c>
      <c r="J128" s="6">
        <f t="shared" si="1"/>
        <v>33.786015913793115</v>
      </c>
      <c r="K128" s="6">
        <f t="shared" si="1"/>
        <v>21.325877531034475</v>
      </c>
      <c r="L128" s="6">
        <f t="shared" si="1"/>
        <v>17.784180820689659</v>
      </c>
      <c r="M128" s="6">
        <f t="shared" si="1"/>
        <v>21.270436768965514</v>
      </c>
      <c r="N128" s="6">
        <f t="shared" si="1"/>
        <v>1027.4578892793102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17.556760000000001</v>
      </c>
      <c r="C129" s="6">
        <f t="shared" ref="C129:N129" si="2">MAX(C125,C121,C117,C113,C109,C105,C101,C97,C93,C85,C81,C77,C73,C69,C65,C61,C57,C53,C49,C45,C41,C37,C33,C29,C25,C21,C17,C13,C9)</f>
        <v>25.367380000000001</v>
      </c>
      <c r="D129" s="6">
        <f t="shared" si="2"/>
        <v>26.630240000000001</v>
      </c>
      <c r="E129" s="6">
        <f t="shared" si="2"/>
        <v>26.674810000000001</v>
      </c>
      <c r="F129" s="6">
        <f t="shared" si="2"/>
        <v>25.45796</v>
      </c>
      <c r="G129" s="6">
        <f t="shared" si="2"/>
        <v>35.60604</v>
      </c>
      <c r="H129" s="6">
        <f t="shared" si="2"/>
        <v>16.777460000000001</v>
      </c>
      <c r="I129" s="6">
        <f t="shared" si="2"/>
        <v>11.94256</v>
      </c>
      <c r="J129" s="6">
        <f t="shared" si="2"/>
        <v>10.733689999999999</v>
      </c>
      <c r="K129" s="6">
        <f t="shared" si="2"/>
        <v>4.5041440000000001</v>
      </c>
      <c r="L129" s="6">
        <f t="shared" si="2"/>
        <v>2.4818519999999999</v>
      </c>
      <c r="M129" s="6">
        <f t="shared" si="2"/>
        <v>5.2332099999999997</v>
      </c>
      <c r="N129" s="6">
        <f t="shared" si="2"/>
        <v>35.60604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3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4.9211790000000004</v>
      </c>
      <c r="G3" s="6">
        <v>1.223932</v>
      </c>
      <c r="H3" s="6">
        <v>1.173427</v>
      </c>
      <c r="I3" s="6">
        <v>1.842503</v>
      </c>
      <c r="J3" s="6">
        <v>0.94784040000000003</v>
      </c>
      <c r="K3" s="6">
        <v>0.75854129999999997</v>
      </c>
      <c r="L3" s="6">
        <v>0.66146859999999996</v>
      </c>
      <c r="M3" s="6">
        <v>0.58526420000000001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181.96908200000001</v>
      </c>
      <c r="F4" s="6">
        <v>328.11322000000001</v>
      </c>
      <c r="G4" s="6">
        <v>72.087135000000032</v>
      </c>
      <c r="H4" s="6">
        <v>184.813784</v>
      </c>
      <c r="I4" s="6">
        <v>170.58254700000001</v>
      </c>
      <c r="J4" s="6">
        <v>43.217287499999998</v>
      </c>
      <c r="K4" s="6">
        <v>25.881276699999997</v>
      </c>
      <c r="L4" s="6">
        <v>23.375323399999999</v>
      </c>
      <c r="M4" s="6">
        <v>24.230849099999997</v>
      </c>
      <c r="N4" s="6">
        <f>SUM(B4:M4)</f>
        <v>1054.2705046999997</v>
      </c>
    </row>
    <row r="5" spans="1:14" x14ac:dyDescent="0.25">
      <c r="A5" t="s">
        <v>0</v>
      </c>
      <c r="B5" s="6"/>
      <c r="C5" s="6"/>
      <c r="D5" s="6"/>
      <c r="E5" s="6">
        <v>15.437290000000001</v>
      </c>
      <c r="F5" s="6">
        <v>19.99295</v>
      </c>
      <c r="G5" s="6">
        <v>5.6779320000000002</v>
      </c>
      <c r="H5" s="6">
        <v>12.28762</v>
      </c>
      <c r="I5" s="6">
        <v>12.013999999999999</v>
      </c>
      <c r="J5" s="6">
        <v>2.4511750000000001</v>
      </c>
      <c r="K5" s="6">
        <v>0.93664369999999997</v>
      </c>
      <c r="L5" s="6">
        <v>0.96123360000000002</v>
      </c>
      <c r="M5" s="6">
        <v>2.1317740000000001</v>
      </c>
      <c r="N5" s="6">
        <f>MAX(B5:M5)</f>
        <v>19.99295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0.75115790000000005</v>
      </c>
      <c r="C7" s="6">
        <v>1.1302080000000001</v>
      </c>
      <c r="D7" s="6">
        <v>0.65438189999999996</v>
      </c>
      <c r="E7" s="6">
        <v>0.65525719999999998</v>
      </c>
      <c r="F7" s="6">
        <v>1.626109</v>
      </c>
      <c r="G7" s="6">
        <v>3.3840110000000001</v>
      </c>
      <c r="H7" s="6">
        <v>1.5320940000000001</v>
      </c>
      <c r="I7" s="6">
        <v>0.96042450000000001</v>
      </c>
      <c r="J7" s="6">
        <v>0.75138720000000003</v>
      </c>
      <c r="K7" s="6">
        <v>0.63042969999999998</v>
      </c>
      <c r="L7" s="6">
        <v>0.56283130000000003</v>
      </c>
      <c r="M7" s="6">
        <v>0.52086790000000005</v>
      </c>
      <c r="N7" s="6">
        <f>MIN(B7:M7)</f>
        <v>0.52086790000000005</v>
      </c>
    </row>
    <row r="8" spans="1:14" x14ac:dyDescent="0.25">
      <c r="A8" t="s">
        <v>19</v>
      </c>
      <c r="B8" s="6">
        <v>38.010351200000009</v>
      </c>
      <c r="C8" s="6">
        <v>105.10111200000001</v>
      </c>
      <c r="D8" s="6">
        <v>25.285025400000002</v>
      </c>
      <c r="E8" s="6">
        <v>68.009727999999996</v>
      </c>
      <c r="F8" s="6">
        <v>212.40557999999999</v>
      </c>
      <c r="G8" s="6">
        <v>295.54022700000002</v>
      </c>
      <c r="H8" s="6">
        <v>116.03083599999998</v>
      </c>
      <c r="I8" s="6">
        <v>35.22068689999999</v>
      </c>
      <c r="J8" s="6">
        <v>32.056839799999999</v>
      </c>
      <c r="K8" s="6">
        <v>21.307579199999999</v>
      </c>
      <c r="L8" s="6">
        <v>21.6567477</v>
      </c>
      <c r="M8" s="6">
        <v>17.280363099999999</v>
      </c>
      <c r="N8" s="6">
        <f>SUM(B8:M8)</f>
        <v>987.90507630000002</v>
      </c>
    </row>
    <row r="9" spans="1:14" x14ac:dyDescent="0.25">
      <c r="A9" t="s">
        <v>0</v>
      </c>
      <c r="B9" s="6">
        <v>2.3991099999999999</v>
      </c>
      <c r="C9" s="6">
        <v>8.2237220000000004</v>
      </c>
      <c r="D9" s="6">
        <v>1.0527390000000001</v>
      </c>
      <c r="E9" s="6">
        <v>6.3509690000000001</v>
      </c>
      <c r="F9" s="6">
        <v>23.27553</v>
      </c>
      <c r="G9" s="6">
        <v>16.787610000000001</v>
      </c>
      <c r="H9" s="6">
        <v>7.4653479999999997</v>
      </c>
      <c r="I9" s="6">
        <v>1.4538199999999999</v>
      </c>
      <c r="J9" s="6">
        <v>1.902766</v>
      </c>
      <c r="K9" s="6">
        <v>0.89761769999999996</v>
      </c>
      <c r="L9" s="6">
        <v>1.1234219999999999</v>
      </c>
      <c r="M9" s="6">
        <v>0.74953040000000004</v>
      </c>
      <c r="N9" s="6">
        <f>MAX(B9:M9)</f>
        <v>23.27553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0.57266189999999995</v>
      </c>
      <c r="C11" s="6">
        <v>2.4120810000000001</v>
      </c>
      <c r="D11" s="6">
        <v>0.85075509999999999</v>
      </c>
      <c r="E11" s="6">
        <v>4.6104839999999996</v>
      </c>
      <c r="F11" s="6">
        <v>2.690385</v>
      </c>
      <c r="G11" s="6">
        <v>1.745649</v>
      </c>
      <c r="H11" s="6">
        <v>0.82967159999999995</v>
      </c>
      <c r="I11" s="6">
        <v>0.66540940000000004</v>
      </c>
      <c r="J11" s="6">
        <v>0.5965492</v>
      </c>
      <c r="K11" s="6">
        <v>0.51616479999999998</v>
      </c>
      <c r="L11" s="6">
        <v>0.46474929999999998</v>
      </c>
      <c r="M11" s="6">
        <v>0.44508310000000001</v>
      </c>
      <c r="N11" s="6">
        <f>MIN(B11:M11)</f>
        <v>0.44508310000000001</v>
      </c>
    </row>
    <row r="12" spans="1:14" x14ac:dyDescent="0.25">
      <c r="A12" t="s">
        <v>19</v>
      </c>
      <c r="B12" s="6">
        <v>48.917834800000001</v>
      </c>
      <c r="C12" s="6">
        <v>148.07908300000003</v>
      </c>
      <c r="D12" s="6">
        <v>72.778189000000012</v>
      </c>
      <c r="E12" s="6">
        <v>300.24677799999995</v>
      </c>
      <c r="F12" s="6">
        <v>140.11343500000001</v>
      </c>
      <c r="G12" s="6">
        <v>78.209918999999985</v>
      </c>
      <c r="H12" s="6">
        <v>39.160042699999998</v>
      </c>
      <c r="I12" s="6">
        <v>23.665453899999999</v>
      </c>
      <c r="J12" s="6">
        <v>19.938934799999998</v>
      </c>
      <c r="K12" s="6">
        <v>17.412582699999998</v>
      </c>
      <c r="L12" s="6">
        <v>15.123965100000003</v>
      </c>
      <c r="M12" s="6">
        <v>52.930159399999994</v>
      </c>
      <c r="N12" s="6">
        <f>SUM(B12:M12)</f>
        <v>956.57637739999984</v>
      </c>
    </row>
    <row r="13" spans="1:14" x14ac:dyDescent="0.25">
      <c r="A13" t="s">
        <v>0</v>
      </c>
      <c r="B13" s="6">
        <v>3.4004150000000002</v>
      </c>
      <c r="C13" s="6">
        <v>9.5511400000000002</v>
      </c>
      <c r="D13" s="6">
        <v>6.7394270000000001</v>
      </c>
      <c r="E13" s="6">
        <v>15.79862</v>
      </c>
      <c r="F13" s="6">
        <v>8.8693170000000006</v>
      </c>
      <c r="G13" s="6">
        <v>3.757701</v>
      </c>
      <c r="H13" s="6">
        <v>2.6626729999999998</v>
      </c>
      <c r="I13" s="6">
        <v>0.91715820000000003</v>
      </c>
      <c r="J13" s="6">
        <v>0.76005420000000001</v>
      </c>
      <c r="K13" s="6">
        <v>0.65132109999999999</v>
      </c>
      <c r="L13" s="6">
        <v>0.51402709999999996</v>
      </c>
      <c r="M13" s="6">
        <v>5.6563829999999999</v>
      </c>
      <c r="N13" s="6">
        <f>MAX(B13:M13)</f>
        <v>15.79862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1.5851999999999999</v>
      </c>
      <c r="C15" s="6">
        <v>1.169748</v>
      </c>
      <c r="D15" s="6">
        <v>1.306238</v>
      </c>
      <c r="E15" s="6">
        <v>1.1118399999999999</v>
      </c>
      <c r="F15" s="6">
        <v>0.94438080000000002</v>
      </c>
      <c r="G15" s="6">
        <v>2.1030790000000001</v>
      </c>
      <c r="H15" s="6">
        <v>1.182698</v>
      </c>
      <c r="I15" s="6">
        <v>1.670682</v>
      </c>
      <c r="J15" s="6">
        <v>0.88504769999999999</v>
      </c>
      <c r="K15" s="6">
        <v>0.68196400000000001</v>
      </c>
      <c r="L15" s="6">
        <v>0.5919991</v>
      </c>
      <c r="M15" s="6">
        <v>0.55562719999999999</v>
      </c>
      <c r="N15" s="6">
        <f>MIN(B15:M15)</f>
        <v>0.55562719999999999</v>
      </c>
    </row>
    <row r="16" spans="1:14" x14ac:dyDescent="0.25">
      <c r="A16" t="s">
        <v>19</v>
      </c>
      <c r="B16" s="6">
        <v>225.34324099999998</v>
      </c>
      <c r="C16" s="6">
        <v>148.84046599999999</v>
      </c>
      <c r="D16" s="6">
        <v>173.95496200000002</v>
      </c>
      <c r="E16" s="6">
        <v>58.970643999999979</v>
      </c>
      <c r="F16" s="6">
        <v>63.25555649999999</v>
      </c>
      <c r="G16" s="6">
        <v>103.86330499999998</v>
      </c>
      <c r="H16" s="6">
        <v>244.65570600000001</v>
      </c>
      <c r="I16" s="6">
        <v>88.457833000000008</v>
      </c>
      <c r="J16" s="6">
        <v>48.098560300000003</v>
      </c>
      <c r="K16" s="6">
        <v>23.345668</v>
      </c>
      <c r="L16" s="6">
        <v>19.623401199999996</v>
      </c>
      <c r="M16" s="6">
        <v>22.388174899999996</v>
      </c>
      <c r="N16" s="6">
        <f>SUM(B16:M16)</f>
        <v>1220.7975178999998</v>
      </c>
    </row>
    <row r="17" spans="1:14" x14ac:dyDescent="0.25">
      <c r="A17" t="s">
        <v>0</v>
      </c>
      <c r="B17" s="6">
        <v>14.18069</v>
      </c>
      <c r="C17" s="6">
        <v>14.158670000000001</v>
      </c>
      <c r="D17" s="6">
        <v>12.85567</v>
      </c>
      <c r="E17" s="6">
        <v>4.4560880000000003</v>
      </c>
      <c r="F17" s="6">
        <v>4.3884210000000001</v>
      </c>
      <c r="G17" s="6">
        <v>5.1965430000000001</v>
      </c>
      <c r="H17" s="6">
        <v>17.028670000000002</v>
      </c>
      <c r="I17" s="6">
        <v>4.9517429999999996</v>
      </c>
      <c r="J17" s="6">
        <v>3.757638</v>
      </c>
      <c r="K17" s="6">
        <v>0.86859500000000001</v>
      </c>
      <c r="L17" s="6">
        <v>0.67848269999999999</v>
      </c>
      <c r="M17" s="6">
        <v>2.2656559999999999</v>
      </c>
      <c r="N17" s="6">
        <f>MAX(B17:M17)</f>
        <v>17.028670000000002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0.5763199</v>
      </c>
      <c r="C19" s="6">
        <v>0.52299819999999997</v>
      </c>
      <c r="D19" s="6">
        <v>0.53818730000000004</v>
      </c>
      <c r="E19" s="6">
        <v>1.7394499999999999</v>
      </c>
      <c r="F19" s="6">
        <v>1.8561080000000001</v>
      </c>
      <c r="G19" s="6">
        <v>1.2394620000000001</v>
      </c>
      <c r="H19" s="6">
        <v>0.68595569999999995</v>
      </c>
      <c r="I19" s="6">
        <v>0.65376080000000003</v>
      </c>
      <c r="J19" s="6">
        <v>0.52176619999999996</v>
      </c>
      <c r="K19" s="6">
        <v>0.4616442</v>
      </c>
      <c r="L19" s="6">
        <v>0.41988700000000001</v>
      </c>
      <c r="M19" s="6">
        <v>0.401669</v>
      </c>
      <c r="N19" s="6">
        <f>MIN(B19:M19)</f>
        <v>0.401669</v>
      </c>
    </row>
    <row r="20" spans="1:14" x14ac:dyDescent="0.25">
      <c r="A20" t="s">
        <v>19</v>
      </c>
      <c r="B20" s="6">
        <v>28.47081</v>
      </c>
      <c r="C20" s="6">
        <v>23.108453400000005</v>
      </c>
      <c r="D20" s="6">
        <v>34.990691499999997</v>
      </c>
      <c r="E20" s="6">
        <v>83.888399000000007</v>
      </c>
      <c r="F20" s="6">
        <v>253.40120899999999</v>
      </c>
      <c r="G20" s="6">
        <v>69.653791000000012</v>
      </c>
      <c r="H20" s="6">
        <v>28.575026000000008</v>
      </c>
      <c r="I20" s="6">
        <v>30.4845243</v>
      </c>
      <c r="J20" s="6">
        <v>19.552970999999999</v>
      </c>
      <c r="K20" s="6">
        <v>15.124731700000002</v>
      </c>
      <c r="L20" s="6">
        <v>13.683537000000001</v>
      </c>
      <c r="M20" s="6">
        <v>12.665826600000001</v>
      </c>
      <c r="N20" s="6">
        <f>SUM(B20:M20)</f>
        <v>613.59997049999993</v>
      </c>
    </row>
    <row r="21" spans="1:14" x14ac:dyDescent="0.25">
      <c r="A21" t="s">
        <v>0</v>
      </c>
      <c r="B21" s="6">
        <v>1.8743700000000001</v>
      </c>
      <c r="C21" s="6">
        <v>1.2680959999999999</v>
      </c>
      <c r="D21" s="6">
        <v>3.1174629999999999</v>
      </c>
      <c r="E21" s="6">
        <v>4.4443130000000002</v>
      </c>
      <c r="F21" s="6">
        <v>16.663609999999998</v>
      </c>
      <c r="G21" s="6">
        <v>5.1846810000000003</v>
      </c>
      <c r="H21" s="6">
        <v>1.859594</v>
      </c>
      <c r="I21" s="6">
        <v>1.533952</v>
      </c>
      <c r="J21" s="6">
        <v>0.97032960000000001</v>
      </c>
      <c r="K21" s="6">
        <v>0.51900840000000004</v>
      </c>
      <c r="L21" s="6">
        <v>0.46456049999999999</v>
      </c>
      <c r="M21" s="6">
        <v>0.48368640000000002</v>
      </c>
      <c r="N21" s="6">
        <f>MAX(B21:M21)</f>
        <v>16.663609999999998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0.40047319999999997</v>
      </c>
      <c r="C23" s="6">
        <v>0.58444379999999996</v>
      </c>
      <c r="D23" s="6">
        <v>0.91926010000000002</v>
      </c>
      <c r="E23" s="6">
        <v>0.53707369999999999</v>
      </c>
      <c r="F23" s="6">
        <v>3.5857549999999998</v>
      </c>
      <c r="G23" s="6">
        <v>0.96367809999999998</v>
      </c>
      <c r="H23" s="6">
        <v>0.97868759999999999</v>
      </c>
      <c r="I23" s="6">
        <v>0.73292930000000001</v>
      </c>
      <c r="J23" s="6">
        <v>0.61806819999999996</v>
      </c>
      <c r="K23" s="6">
        <v>0.49693579999999998</v>
      </c>
      <c r="L23" s="6">
        <v>0.44331310000000002</v>
      </c>
      <c r="M23" s="6">
        <v>0.41630869999999998</v>
      </c>
      <c r="N23" s="6">
        <f>MIN(B23:M23)</f>
        <v>0.40047319999999997</v>
      </c>
    </row>
    <row r="24" spans="1:14" x14ac:dyDescent="0.25">
      <c r="A24" t="s">
        <v>19</v>
      </c>
      <c r="B24" s="6">
        <v>29.417475100000001</v>
      </c>
      <c r="C24" s="6">
        <v>171.40764830000003</v>
      </c>
      <c r="D24" s="6">
        <v>63.3804576</v>
      </c>
      <c r="E24" s="6">
        <v>64.614069099999995</v>
      </c>
      <c r="F24" s="6">
        <v>283.48020499999996</v>
      </c>
      <c r="G24" s="6">
        <v>82.652015800000001</v>
      </c>
      <c r="H24" s="6">
        <v>74.019274600000003</v>
      </c>
      <c r="I24" s="6">
        <v>30.737872500000005</v>
      </c>
      <c r="J24" s="6">
        <v>21.729281099999994</v>
      </c>
      <c r="K24" s="6">
        <v>16.696401999999999</v>
      </c>
      <c r="L24" s="6">
        <v>14.506094499999996</v>
      </c>
      <c r="M24" s="6">
        <v>14.296147599999998</v>
      </c>
      <c r="N24" s="6">
        <f>SUM(B24:M24)</f>
        <v>866.93694320000009</v>
      </c>
    </row>
    <row r="25" spans="1:14" x14ac:dyDescent="0.25">
      <c r="A25" t="s">
        <v>0</v>
      </c>
      <c r="B25" s="6">
        <v>2.7117469999999999</v>
      </c>
      <c r="C25" s="6">
        <v>14.124879999999999</v>
      </c>
      <c r="D25" s="6">
        <v>4.7782489999999997</v>
      </c>
      <c r="E25" s="6">
        <v>10.359400000000001</v>
      </c>
      <c r="F25" s="6">
        <v>20.90091</v>
      </c>
      <c r="G25" s="6">
        <v>7.1684520000000003</v>
      </c>
      <c r="H25" s="6">
        <v>4.55213</v>
      </c>
      <c r="I25" s="6">
        <v>1.8100499999999999</v>
      </c>
      <c r="J25" s="6">
        <v>0.85248049999999997</v>
      </c>
      <c r="K25" s="6">
        <v>0.60795520000000003</v>
      </c>
      <c r="L25" s="6">
        <v>0.49492829999999999</v>
      </c>
      <c r="M25" s="6">
        <v>0.69591939999999997</v>
      </c>
      <c r="N25" s="6">
        <f>MAX(B25:M25)</f>
        <v>20.90091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0.46081030000000001</v>
      </c>
      <c r="C27" s="6">
        <v>1.7972079999999999</v>
      </c>
      <c r="D27" s="6">
        <v>1.779101</v>
      </c>
      <c r="E27" s="6">
        <v>0.85638400000000003</v>
      </c>
      <c r="F27" s="6">
        <v>1.3212489999999999</v>
      </c>
      <c r="G27" s="6">
        <v>3.4042159999999999</v>
      </c>
      <c r="H27" s="6">
        <v>2.5844830000000001</v>
      </c>
      <c r="I27" s="6">
        <v>3.1249199999999999</v>
      </c>
      <c r="J27" s="6">
        <v>1.009115</v>
      </c>
      <c r="K27" s="6">
        <v>0.79741439999999997</v>
      </c>
      <c r="L27" s="6">
        <v>0.67856660000000002</v>
      </c>
      <c r="M27" s="6">
        <v>0.62193699999999996</v>
      </c>
      <c r="N27" s="6">
        <f>MIN(B27:M27)</f>
        <v>0.46081030000000001</v>
      </c>
    </row>
    <row r="28" spans="1:14" x14ac:dyDescent="0.25">
      <c r="A28" t="s">
        <v>19</v>
      </c>
      <c r="B28" s="6">
        <v>218.66074099999997</v>
      </c>
      <c r="C28" s="6">
        <v>211.91703500000003</v>
      </c>
      <c r="D28" s="6">
        <v>145.15702600000003</v>
      </c>
      <c r="E28" s="6">
        <v>92.813255000000012</v>
      </c>
      <c r="F28" s="6">
        <v>132.201401</v>
      </c>
      <c r="G28" s="6">
        <v>177.163804</v>
      </c>
      <c r="H28" s="6">
        <v>192.81002000000001</v>
      </c>
      <c r="I28" s="6">
        <v>224.43510299999997</v>
      </c>
      <c r="J28" s="6">
        <v>49.505077</v>
      </c>
      <c r="K28" s="6">
        <v>27.318411299999994</v>
      </c>
      <c r="L28" s="6">
        <v>22.713942799999998</v>
      </c>
      <c r="M28" s="6">
        <v>20.366768999999998</v>
      </c>
      <c r="N28" s="6">
        <f>SUM(B28:M28)</f>
        <v>1515.0625851</v>
      </c>
    </row>
    <row r="29" spans="1:14" x14ac:dyDescent="0.25">
      <c r="A29" t="s">
        <v>0</v>
      </c>
      <c r="B29" s="6">
        <v>15.676170000000001</v>
      </c>
      <c r="C29" s="6">
        <v>13.596080000000001</v>
      </c>
      <c r="D29" s="6">
        <v>7.7862929999999997</v>
      </c>
      <c r="E29" s="6">
        <v>11.95349</v>
      </c>
      <c r="F29" s="6">
        <v>13.13945</v>
      </c>
      <c r="G29" s="6">
        <v>10.368399999999999</v>
      </c>
      <c r="H29" s="6">
        <v>14.837400000000001</v>
      </c>
      <c r="I29" s="6">
        <v>12.99553</v>
      </c>
      <c r="J29" s="6">
        <v>3.2371940000000001</v>
      </c>
      <c r="K29" s="6">
        <v>0.99601170000000006</v>
      </c>
      <c r="L29" s="6">
        <v>0.79291920000000005</v>
      </c>
      <c r="M29" s="6">
        <v>0.90764330000000004</v>
      </c>
      <c r="N29" s="6">
        <f>MAX(B29:M29)</f>
        <v>15.676170000000001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0.57537570000000005</v>
      </c>
      <c r="C31" s="6">
        <v>0.69512629999999997</v>
      </c>
      <c r="D31" s="6">
        <v>4.0954819999999996</v>
      </c>
      <c r="E31" s="6">
        <v>1.7539169999999999</v>
      </c>
      <c r="F31" s="6">
        <v>1.3469089999999999</v>
      </c>
      <c r="G31" s="6">
        <v>1.0386599999999999</v>
      </c>
      <c r="H31" s="6">
        <v>1.5403340000000001</v>
      </c>
      <c r="I31" s="6">
        <v>0.85905019999999999</v>
      </c>
      <c r="J31" s="6">
        <v>0.73100200000000004</v>
      </c>
      <c r="K31" s="6">
        <v>0.61323530000000004</v>
      </c>
      <c r="L31" s="6">
        <v>0.54581170000000001</v>
      </c>
      <c r="M31" s="6">
        <v>0.49808619999999998</v>
      </c>
      <c r="N31" s="6">
        <f>MIN(B31:M31)</f>
        <v>0.49808619999999998</v>
      </c>
    </row>
    <row r="32" spans="1:14" x14ac:dyDescent="0.25">
      <c r="A32" t="s">
        <v>19</v>
      </c>
      <c r="B32" s="6">
        <v>22.303193200000003</v>
      </c>
      <c r="C32" s="6">
        <v>126.4788119</v>
      </c>
      <c r="D32" s="6">
        <v>380.91349600000007</v>
      </c>
      <c r="E32" s="6">
        <v>150.16902999999999</v>
      </c>
      <c r="F32" s="6">
        <v>73.291468000000009</v>
      </c>
      <c r="G32" s="6">
        <v>96.782381999999998</v>
      </c>
      <c r="H32" s="6">
        <v>132.22056799999999</v>
      </c>
      <c r="I32" s="6">
        <v>39.7503326</v>
      </c>
      <c r="J32" s="6">
        <v>34.82462009999999</v>
      </c>
      <c r="K32" s="6">
        <v>20.449875199999997</v>
      </c>
      <c r="L32" s="6">
        <v>17.908344400000008</v>
      </c>
      <c r="M32" s="6">
        <v>15.599423500000002</v>
      </c>
      <c r="N32" s="6">
        <f>SUM(B32:M32)</f>
        <v>1110.6915449000001</v>
      </c>
    </row>
    <row r="33" spans="1:14" x14ac:dyDescent="0.25">
      <c r="A33" t="s">
        <v>0</v>
      </c>
      <c r="B33" s="6">
        <v>1.0212559999999999</v>
      </c>
      <c r="C33" s="6">
        <v>8.3893419999999992</v>
      </c>
      <c r="D33" s="6">
        <v>20.350100000000001</v>
      </c>
      <c r="E33" s="6">
        <v>10.07743</v>
      </c>
      <c r="F33" s="6">
        <v>4.9102550000000003</v>
      </c>
      <c r="G33" s="6">
        <v>6.4278550000000001</v>
      </c>
      <c r="H33" s="6">
        <v>11.048870000000001</v>
      </c>
      <c r="I33" s="6">
        <v>2.245765</v>
      </c>
      <c r="J33" s="6">
        <v>1.909726</v>
      </c>
      <c r="K33" s="6">
        <v>0.72362219999999999</v>
      </c>
      <c r="L33" s="6">
        <v>0.61073520000000003</v>
      </c>
      <c r="M33" s="6">
        <v>0.54389330000000002</v>
      </c>
      <c r="N33" s="6">
        <f>MAX(B33:M33)</f>
        <v>20.350100000000001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0.52583460000000004</v>
      </c>
      <c r="C35" s="6">
        <v>1.96601</v>
      </c>
      <c r="D35" s="6">
        <v>4.5615750000000004</v>
      </c>
      <c r="E35" s="6">
        <v>2.8489170000000001</v>
      </c>
      <c r="F35" s="6">
        <v>1.6298269999999999</v>
      </c>
      <c r="G35" s="6">
        <v>2.0918600000000001</v>
      </c>
      <c r="H35" s="6">
        <v>1.2225440000000001</v>
      </c>
      <c r="I35" s="6">
        <v>0.97988980000000003</v>
      </c>
      <c r="J35" s="6">
        <v>0.82282200000000005</v>
      </c>
      <c r="K35" s="6">
        <v>0.71241580000000004</v>
      </c>
      <c r="L35" s="6">
        <v>0.63519460000000005</v>
      </c>
      <c r="M35" s="6">
        <v>0.5772178</v>
      </c>
      <c r="N35" s="6">
        <f>MIN(B35:M35)</f>
        <v>0.52583460000000004</v>
      </c>
    </row>
    <row r="36" spans="1:14" x14ac:dyDescent="0.25">
      <c r="A36" t="s">
        <v>19</v>
      </c>
      <c r="B36" s="6">
        <v>100.75279940000001</v>
      </c>
      <c r="C36" s="6">
        <v>320.73976199999987</v>
      </c>
      <c r="D36" s="6">
        <v>478.67154500000009</v>
      </c>
      <c r="E36" s="6">
        <v>381.76766899999984</v>
      </c>
      <c r="F36" s="6">
        <v>68.998403999999994</v>
      </c>
      <c r="G36" s="6">
        <v>171.63603500000002</v>
      </c>
      <c r="H36" s="6">
        <v>45.016070999999997</v>
      </c>
      <c r="I36" s="6">
        <v>38.240760800000004</v>
      </c>
      <c r="J36" s="6">
        <v>29.980249000000001</v>
      </c>
      <c r="K36" s="6">
        <v>23.5879294</v>
      </c>
      <c r="L36" s="6">
        <v>20.798866800000003</v>
      </c>
      <c r="M36" s="6">
        <v>18.121892799999998</v>
      </c>
      <c r="N36" s="6">
        <f>SUM(B36:M36)</f>
        <v>1698.3119841999999</v>
      </c>
    </row>
    <row r="37" spans="1:14" x14ac:dyDescent="0.25">
      <c r="A37" t="s">
        <v>0</v>
      </c>
      <c r="B37" s="6">
        <v>9.2298489999999997</v>
      </c>
      <c r="C37" s="6">
        <v>19.123169999999998</v>
      </c>
      <c r="D37" s="6">
        <v>28.31381</v>
      </c>
      <c r="E37" s="6">
        <v>26.229050000000001</v>
      </c>
      <c r="F37" s="6">
        <v>3.7440609999999999</v>
      </c>
      <c r="G37" s="6">
        <v>15.17647</v>
      </c>
      <c r="H37" s="6">
        <v>1.974456</v>
      </c>
      <c r="I37" s="6">
        <v>1.75379</v>
      </c>
      <c r="J37" s="6">
        <v>1.495851</v>
      </c>
      <c r="K37" s="6">
        <v>0.81781749999999998</v>
      </c>
      <c r="L37" s="6">
        <v>0.70974999999999999</v>
      </c>
      <c r="M37" s="6">
        <v>0.63304229999999995</v>
      </c>
      <c r="N37" s="6">
        <f>MAX(B37:M37)</f>
        <v>28.31381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0.5741695</v>
      </c>
      <c r="C39" s="6">
        <v>2.424242</v>
      </c>
      <c r="D39" s="6">
        <v>1.8384780000000001</v>
      </c>
      <c r="E39" s="6">
        <v>2.1615319999999998</v>
      </c>
      <c r="F39" s="6">
        <v>1.2654559999999999</v>
      </c>
      <c r="G39" s="6">
        <v>1.7600469999999999</v>
      </c>
      <c r="H39" s="6">
        <v>1.477501</v>
      </c>
      <c r="I39" s="6">
        <v>1.0341610000000001</v>
      </c>
      <c r="J39" s="6">
        <v>1.0974809999999999</v>
      </c>
      <c r="K39" s="6">
        <v>0.72280230000000001</v>
      </c>
      <c r="L39" s="6">
        <v>0.63749239999999996</v>
      </c>
      <c r="M39" s="6">
        <v>0.57248480000000002</v>
      </c>
      <c r="N39" s="6">
        <f>MIN(B39:M39)</f>
        <v>0.57248480000000002</v>
      </c>
    </row>
    <row r="40" spans="1:14" x14ac:dyDescent="0.25">
      <c r="A40" t="s">
        <v>19</v>
      </c>
      <c r="B40" s="6">
        <v>42.529748900000001</v>
      </c>
      <c r="C40" s="6">
        <v>278.31573899999995</v>
      </c>
      <c r="D40" s="6">
        <v>158.63096500000003</v>
      </c>
      <c r="E40" s="6">
        <v>151.54553200000004</v>
      </c>
      <c r="F40" s="6">
        <v>55.006651000000005</v>
      </c>
      <c r="G40" s="6">
        <v>144.10103500000002</v>
      </c>
      <c r="H40" s="6">
        <v>104.16202499999999</v>
      </c>
      <c r="I40" s="6">
        <v>69.597223999999997</v>
      </c>
      <c r="J40" s="6">
        <v>91.644709000000006</v>
      </c>
      <c r="K40" s="6">
        <v>25.5316045</v>
      </c>
      <c r="L40" s="6">
        <v>20.911425399999999</v>
      </c>
      <c r="M40" s="6">
        <v>18.127451600000001</v>
      </c>
      <c r="N40" s="6">
        <f>SUM(B40:M40)</f>
        <v>1160.1041104000001</v>
      </c>
    </row>
    <row r="41" spans="1:14" x14ac:dyDescent="0.25">
      <c r="A41" t="s">
        <v>0</v>
      </c>
      <c r="B41" s="6">
        <v>2.9741689999999998</v>
      </c>
      <c r="C41" s="6">
        <v>21.04598</v>
      </c>
      <c r="D41" s="6">
        <v>10.95227</v>
      </c>
      <c r="E41" s="6">
        <v>11.12595</v>
      </c>
      <c r="F41" s="6">
        <v>3.3002739999999999</v>
      </c>
      <c r="G41" s="6">
        <v>12.433909999999999</v>
      </c>
      <c r="H41" s="6">
        <v>8.1480619999999995</v>
      </c>
      <c r="I41" s="6">
        <v>6.2591010000000002</v>
      </c>
      <c r="J41" s="6">
        <v>6.9885599999999997</v>
      </c>
      <c r="K41" s="6">
        <v>1.0550440000000001</v>
      </c>
      <c r="L41" s="6">
        <v>0.71928440000000005</v>
      </c>
      <c r="M41" s="6">
        <v>0.63527049999999996</v>
      </c>
      <c r="N41" s="6">
        <f>MAX(B41:M41)</f>
        <v>21.04598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0.57052420000000004</v>
      </c>
      <c r="C43" s="6">
        <v>2.6754120000000001</v>
      </c>
      <c r="D43" s="6">
        <v>1.4490149999999999</v>
      </c>
      <c r="E43" s="6">
        <v>0.78833529999999996</v>
      </c>
      <c r="F43" s="6">
        <v>0.78382689999999999</v>
      </c>
      <c r="G43" s="6">
        <v>1.8018110000000001</v>
      </c>
      <c r="H43" s="6">
        <v>1.2011989999999999</v>
      </c>
      <c r="I43" s="6">
        <v>0.96348820000000002</v>
      </c>
      <c r="J43" s="6">
        <v>0.89158230000000005</v>
      </c>
      <c r="K43" s="6">
        <v>0.6507792</v>
      </c>
      <c r="L43" s="6">
        <v>0.60685540000000004</v>
      </c>
      <c r="M43" s="6">
        <v>0.53249869999999999</v>
      </c>
      <c r="N43" s="6">
        <f>MIN(B43:M43)</f>
        <v>0.53249869999999999</v>
      </c>
    </row>
    <row r="44" spans="1:14" x14ac:dyDescent="0.25">
      <c r="A44" t="s">
        <v>19</v>
      </c>
      <c r="B44" s="6">
        <v>188.91306220000001</v>
      </c>
      <c r="C44" s="6">
        <v>212.33612099999993</v>
      </c>
      <c r="D44" s="6">
        <v>83.201211999999998</v>
      </c>
      <c r="E44" s="6">
        <v>29.430867799999998</v>
      </c>
      <c r="F44" s="6">
        <v>236.97122889999997</v>
      </c>
      <c r="G44" s="6">
        <v>177.79415999999998</v>
      </c>
      <c r="H44" s="6">
        <v>60.45677100000001</v>
      </c>
      <c r="I44" s="6">
        <v>52.291453300000001</v>
      </c>
      <c r="J44" s="6">
        <v>34.447253099999998</v>
      </c>
      <c r="K44" s="6">
        <v>22.444266200000001</v>
      </c>
      <c r="L44" s="6">
        <v>20.5203697</v>
      </c>
      <c r="M44" s="6">
        <v>17.221656300000003</v>
      </c>
      <c r="N44" s="6">
        <f>SUM(B44:M44)</f>
        <v>1136.0284214999995</v>
      </c>
    </row>
    <row r="45" spans="1:14" x14ac:dyDescent="0.25">
      <c r="A45" t="s">
        <v>0</v>
      </c>
      <c r="B45" s="6">
        <v>10.43439</v>
      </c>
      <c r="C45" s="6">
        <v>12.60764</v>
      </c>
      <c r="D45" s="6">
        <v>7.343407</v>
      </c>
      <c r="E45" s="6">
        <v>1.363343</v>
      </c>
      <c r="F45" s="6">
        <v>13.254759999999999</v>
      </c>
      <c r="G45" s="6">
        <v>11.20706</v>
      </c>
      <c r="H45" s="6">
        <v>5.1416320000000004</v>
      </c>
      <c r="I45" s="6">
        <v>3.9255529999999998</v>
      </c>
      <c r="J45" s="6">
        <v>1.8304009999999999</v>
      </c>
      <c r="K45" s="6">
        <v>0.88665280000000002</v>
      </c>
      <c r="L45" s="6">
        <v>0.76138839999999997</v>
      </c>
      <c r="M45" s="6">
        <v>0.6617054</v>
      </c>
      <c r="N45" s="6">
        <f>MAX(B45:M45)</f>
        <v>13.254759999999999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0.50987479999999996</v>
      </c>
      <c r="C47" s="6">
        <v>1.136808</v>
      </c>
      <c r="D47" s="6">
        <v>3.3406340000000001</v>
      </c>
      <c r="E47" s="6">
        <v>1.3130809999999999</v>
      </c>
      <c r="F47" s="6">
        <v>2.1420720000000002</v>
      </c>
      <c r="G47" s="6">
        <v>1.026518</v>
      </c>
      <c r="H47" s="6">
        <v>0.93736459999999999</v>
      </c>
      <c r="I47" s="6">
        <v>0.76262180000000002</v>
      </c>
      <c r="J47" s="6">
        <v>0.82927620000000002</v>
      </c>
      <c r="K47" s="6">
        <v>0.60547510000000004</v>
      </c>
      <c r="L47" s="6">
        <v>0.54246209999999995</v>
      </c>
      <c r="M47" s="6">
        <v>0.50647249999999999</v>
      </c>
      <c r="N47" s="6">
        <f>MIN(B47:M47)</f>
        <v>0.50647249999999999</v>
      </c>
    </row>
    <row r="48" spans="1:14" x14ac:dyDescent="0.25">
      <c r="A48" t="s">
        <v>19</v>
      </c>
      <c r="B48" s="6">
        <v>40.936498100000001</v>
      </c>
      <c r="C48" s="6">
        <v>77.117386999999994</v>
      </c>
      <c r="D48" s="6">
        <v>254.11251900000005</v>
      </c>
      <c r="E48" s="6">
        <v>197.38421</v>
      </c>
      <c r="F48" s="6">
        <v>202.13261700000007</v>
      </c>
      <c r="G48" s="6">
        <v>80.990589999999983</v>
      </c>
      <c r="H48" s="6">
        <v>63.122602599999993</v>
      </c>
      <c r="I48" s="6">
        <v>25.648872800000003</v>
      </c>
      <c r="J48" s="6">
        <v>39.679272000000005</v>
      </c>
      <c r="K48" s="6">
        <v>20.724911200000005</v>
      </c>
      <c r="L48" s="6">
        <v>17.7062521</v>
      </c>
      <c r="M48" s="6">
        <v>25.294820700000002</v>
      </c>
      <c r="N48" s="6">
        <f>SUM(B48:M48)</f>
        <v>1044.8505525</v>
      </c>
    </row>
    <row r="49" spans="1:14" x14ac:dyDescent="0.25">
      <c r="A49" t="s">
        <v>0</v>
      </c>
      <c r="B49" s="6">
        <v>3.2907169999999999</v>
      </c>
      <c r="C49" s="6">
        <v>5.1595690000000003</v>
      </c>
      <c r="D49" s="6">
        <v>15.561389999999999</v>
      </c>
      <c r="E49" s="6">
        <v>15.46218</v>
      </c>
      <c r="F49" s="6">
        <v>16.306139999999999</v>
      </c>
      <c r="G49" s="6">
        <v>10.352499999999999</v>
      </c>
      <c r="H49" s="6">
        <v>6.0930289999999996</v>
      </c>
      <c r="I49" s="6">
        <v>0.92489169999999998</v>
      </c>
      <c r="J49" s="6">
        <v>2.602338</v>
      </c>
      <c r="K49" s="6">
        <v>0.80516779999999999</v>
      </c>
      <c r="L49" s="6">
        <v>0.6030046</v>
      </c>
      <c r="M49" s="6">
        <v>2.766778</v>
      </c>
      <c r="N49" s="6">
        <f>MAX(B49:M49)</f>
        <v>16.306139999999999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0.90270660000000003</v>
      </c>
      <c r="C51" s="6">
        <v>0.92530020000000002</v>
      </c>
      <c r="D51" s="6">
        <v>0.82761410000000002</v>
      </c>
      <c r="E51" s="6">
        <v>2.5879159999999999</v>
      </c>
      <c r="F51" s="6">
        <v>2.3586640000000001</v>
      </c>
      <c r="G51" s="6">
        <v>1.703702</v>
      </c>
      <c r="H51" s="6">
        <v>4.7884859999999998</v>
      </c>
      <c r="I51" s="6">
        <v>1.7730859999999999</v>
      </c>
      <c r="J51" s="6">
        <v>1.3408329999999999</v>
      </c>
      <c r="K51" s="6">
        <v>0.97833879999999995</v>
      </c>
      <c r="L51" s="6">
        <v>0.85572619999999999</v>
      </c>
      <c r="M51" s="6">
        <v>0.79794290000000001</v>
      </c>
      <c r="N51" s="6">
        <f>MIN(B51:M51)</f>
        <v>0.79794290000000001</v>
      </c>
    </row>
    <row r="52" spans="1:14" x14ac:dyDescent="0.25">
      <c r="A52" t="s">
        <v>19</v>
      </c>
      <c r="B52" s="6">
        <v>116.40165629999998</v>
      </c>
      <c r="C52" s="6">
        <v>46.501954099999999</v>
      </c>
      <c r="D52" s="6">
        <v>240.25914039999995</v>
      </c>
      <c r="E52" s="6">
        <v>464.42966799999994</v>
      </c>
      <c r="F52" s="6">
        <v>257.14561599999996</v>
      </c>
      <c r="G52" s="6">
        <v>114.72514499999998</v>
      </c>
      <c r="H52" s="6">
        <v>277.59917299999995</v>
      </c>
      <c r="I52" s="6">
        <v>174.65514700000006</v>
      </c>
      <c r="J52" s="6">
        <v>73.983995000000007</v>
      </c>
      <c r="K52" s="6">
        <v>37.2015849</v>
      </c>
      <c r="L52" s="6">
        <v>29.289915499999996</v>
      </c>
      <c r="M52" s="6">
        <v>50.875022399999999</v>
      </c>
      <c r="N52" s="6">
        <f>SUM(B52:M52)</f>
        <v>1883.0680175999996</v>
      </c>
    </row>
    <row r="53" spans="1:14" x14ac:dyDescent="0.25">
      <c r="A53" t="s">
        <v>0</v>
      </c>
      <c r="B53" s="6">
        <v>8.5497999999999994</v>
      </c>
      <c r="C53" s="6">
        <v>2.8040579999999999</v>
      </c>
      <c r="D53" s="6">
        <v>22.557410000000001</v>
      </c>
      <c r="E53" s="6">
        <v>24.92493</v>
      </c>
      <c r="F53" s="6">
        <v>21.009309999999999</v>
      </c>
      <c r="G53" s="6">
        <v>8.4839359999999999</v>
      </c>
      <c r="H53" s="6">
        <v>13.9184</v>
      </c>
      <c r="I53" s="6">
        <v>12.56537</v>
      </c>
      <c r="J53" s="6">
        <v>4.8450819999999997</v>
      </c>
      <c r="K53" s="6">
        <v>1.7965169999999999</v>
      </c>
      <c r="L53" s="6">
        <v>1.186393</v>
      </c>
      <c r="M53" s="6">
        <v>3.5060280000000001</v>
      </c>
      <c r="N53" s="6">
        <f>MAX(B53:M53)</f>
        <v>24.92493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1.0099320000000001</v>
      </c>
      <c r="C55" s="6">
        <v>2.4616549999999999</v>
      </c>
      <c r="D55" s="6">
        <v>4.5765960000000003</v>
      </c>
      <c r="E55" s="6">
        <v>1.3751139999999999</v>
      </c>
      <c r="F55" s="6">
        <v>1.870385</v>
      </c>
      <c r="G55" s="6">
        <v>1.316279</v>
      </c>
      <c r="H55" s="6">
        <v>1.326211</v>
      </c>
      <c r="I55" s="6">
        <v>0.99567810000000001</v>
      </c>
      <c r="J55" s="6">
        <v>0.97002379999999999</v>
      </c>
      <c r="K55" s="6">
        <v>0.79056970000000004</v>
      </c>
      <c r="L55" s="6">
        <v>0.69753410000000005</v>
      </c>
      <c r="M55" s="6">
        <v>0.66184849999999995</v>
      </c>
      <c r="N55" s="6">
        <f>MIN(B55:M55)</f>
        <v>0.66184849999999995</v>
      </c>
    </row>
    <row r="56" spans="1:14" x14ac:dyDescent="0.25">
      <c r="A56" t="s">
        <v>19</v>
      </c>
      <c r="B56" s="6">
        <v>132.62588600000001</v>
      </c>
      <c r="C56" s="6">
        <v>188.19022699999996</v>
      </c>
      <c r="D56" s="6">
        <v>306.25101699999993</v>
      </c>
      <c r="E56" s="6">
        <v>144.95438699999997</v>
      </c>
      <c r="F56" s="6">
        <v>171.02692300000001</v>
      </c>
      <c r="G56" s="6">
        <v>86.432390000000012</v>
      </c>
      <c r="H56" s="6">
        <v>119.126811</v>
      </c>
      <c r="I56" s="6">
        <v>86.045144100000002</v>
      </c>
      <c r="J56" s="6">
        <v>66.91417220000001</v>
      </c>
      <c r="K56" s="6">
        <v>27.741703099999999</v>
      </c>
      <c r="L56" s="6">
        <v>22.922356299999997</v>
      </c>
      <c r="M56" s="6">
        <v>22.853677199999996</v>
      </c>
      <c r="N56" s="6">
        <f>SUM(B56:M56)</f>
        <v>1375.0846939</v>
      </c>
    </row>
    <row r="57" spans="1:14" x14ac:dyDescent="0.25">
      <c r="A57" t="s">
        <v>0</v>
      </c>
      <c r="B57" s="6">
        <v>12.24676</v>
      </c>
      <c r="C57" s="6">
        <v>14.75977</v>
      </c>
      <c r="D57" s="6">
        <v>18.16761</v>
      </c>
      <c r="E57" s="6">
        <v>11.68111</v>
      </c>
      <c r="F57" s="6">
        <v>11.52427</v>
      </c>
      <c r="G57" s="6">
        <v>8.6141319999999997</v>
      </c>
      <c r="H57" s="6">
        <v>8.1444100000000006</v>
      </c>
      <c r="I57" s="6">
        <v>9.3100059999999996</v>
      </c>
      <c r="J57" s="6">
        <v>6.5516189999999996</v>
      </c>
      <c r="K57" s="6">
        <v>1.0956870000000001</v>
      </c>
      <c r="L57" s="6">
        <v>0.78678300000000001</v>
      </c>
      <c r="M57" s="6">
        <v>1.0314620000000001</v>
      </c>
      <c r="N57" s="6">
        <f>MAX(B57:M57)</f>
        <v>18.16761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0.62943629999999995</v>
      </c>
      <c r="C59" s="6">
        <v>2.7095370000000001</v>
      </c>
      <c r="D59" s="6">
        <v>2.4182999999999999</v>
      </c>
      <c r="E59" s="6">
        <v>1.8490679999999999</v>
      </c>
      <c r="F59" s="6">
        <v>1.3784860000000001</v>
      </c>
      <c r="G59" s="6">
        <v>1.009479</v>
      </c>
      <c r="H59" s="6">
        <v>2.462002</v>
      </c>
      <c r="I59" s="6">
        <v>0.94700779999999996</v>
      </c>
      <c r="J59" s="6">
        <v>0.74751880000000004</v>
      </c>
      <c r="K59" s="6">
        <v>0.64899280000000004</v>
      </c>
      <c r="L59" s="6">
        <v>0.60117869999999995</v>
      </c>
      <c r="M59" s="6">
        <v>0.59026160000000005</v>
      </c>
      <c r="N59" s="6">
        <f>MIN(B59:M59)</f>
        <v>0.59026160000000005</v>
      </c>
    </row>
    <row r="60" spans="1:14" x14ac:dyDescent="0.25">
      <c r="A60" t="s">
        <v>19</v>
      </c>
      <c r="B60" s="6">
        <v>48.974131599999986</v>
      </c>
      <c r="C60" s="6">
        <v>227.79941300000007</v>
      </c>
      <c r="D60" s="6">
        <v>152.98627499999998</v>
      </c>
      <c r="E60" s="6">
        <v>189.70568</v>
      </c>
      <c r="F60" s="6">
        <v>80.740495999999993</v>
      </c>
      <c r="G60" s="6">
        <v>52.439345000000003</v>
      </c>
      <c r="H60" s="6">
        <v>148.35604000000001</v>
      </c>
      <c r="I60" s="6">
        <v>42.444912199999997</v>
      </c>
      <c r="J60" s="6">
        <v>33.169906600000004</v>
      </c>
      <c r="K60" s="6">
        <v>21.3974011</v>
      </c>
      <c r="L60" s="6">
        <v>25.023574199999999</v>
      </c>
      <c r="M60" s="6">
        <v>24.918300000000006</v>
      </c>
      <c r="N60" s="6">
        <f>SUM(B60:M60)</f>
        <v>1047.9554747</v>
      </c>
    </row>
    <row r="61" spans="1:14" x14ac:dyDescent="0.25">
      <c r="A61" t="s">
        <v>0</v>
      </c>
      <c r="B61" s="6">
        <v>5.9231959999999999</v>
      </c>
      <c r="C61" s="6">
        <v>16.696929999999998</v>
      </c>
      <c r="D61" s="6">
        <v>9.2531780000000001</v>
      </c>
      <c r="E61" s="6">
        <v>10.838850000000001</v>
      </c>
      <c r="F61" s="6">
        <v>6.1256180000000002</v>
      </c>
      <c r="G61" s="6">
        <v>4.5656920000000003</v>
      </c>
      <c r="H61" s="6">
        <v>8.3306679999999993</v>
      </c>
      <c r="I61" s="6">
        <v>2.257571</v>
      </c>
      <c r="J61" s="6">
        <v>2.2804509999999998</v>
      </c>
      <c r="K61" s="6">
        <v>0.74227180000000004</v>
      </c>
      <c r="L61" s="6">
        <v>1.8008120000000001</v>
      </c>
      <c r="M61" s="6">
        <v>1.3325210000000001</v>
      </c>
      <c r="N61" s="6">
        <f>MAX(B61:M61)</f>
        <v>16.696929999999998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0.57903280000000001</v>
      </c>
      <c r="C63" s="6">
        <v>2.5300069999999999</v>
      </c>
      <c r="D63" s="6">
        <v>2.636447</v>
      </c>
      <c r="E63" s="6">
        <v>3.0159760000000002</v>
      </c>
      <c r="F63" s="6">
        <v>1.071288</v>
      </c>
      <c r="G63" s="6">
        <v>3.9933749999999999</v>
      </c>
      <c r="H63" s="6">
        <v>2.9191790000000002</v>
      </c>
      <c r="I63" s="6">
        <v>1.284556</v>
      </c>
      <c r="J63" s="6">
        <v>1.065215</v>
      </c>
      <c r="K63" s="6">
        <v>0.90385190000000004</v>
      </c>
      <c r="L63" s="6">
        <v>0.73250219999999999</v>
      </c>
      <c r="M63" s="6">
        <v>0.67005239999999999</v>
      </c>
      <c r="N63" s="6">
        <f>MIN(B63:M63)</f>
        <v>0.57903280000000001</v>
      </c>
    </row>
    <row r="64" spans="1:14" x14ac:dyDescent="0.25">
      <c r="A64" t="s">
        <v>19</v>
      </c>
      <c r="B64" s="6">
        <v>87.481348999999994</v>
      </c>
      <c r="C64" s="6">
        <v>147.07914199999999</v>
      </c>
      <c r="D64" s="6">
        <v>191.59216700000002</v>
      </c>
      <c r="E64" s="6">
        <v>153.78040400000003</v>
      </c>
      <c r="F64" s="6">
        <v>103.54195900000002</v>
      </c>
      <c r="G64" s="6">
        <v>424.02133500000002</v>
      </c>
      <c r="H64" s="6">
        <v>186.73865000000004</v>
      </c>
      <c r="I64" s="6">
        <v>68.868747999999997</v>
      </c>
      <c r="J64" s="6">
        <v>38.113455999999999</v>
      </c>
      <c r="K64" s="6">
        <v>33.466076299999997</v>
      </c>
      <c r="L64" s="6">
        <v>24.595501500000001</v>
      </c>
      <c r="M64" s="6">
        <v>22.201162699999994</v>
      </c>
      <c r="N64" s="6">
        <f>SUM(B64:M64)</f>
        <v>1481.4799505000001</v>
      </c>
    </row>
    <row r="65" spans="1:14" x14ac:dyDescent="0.25">
      <c r="A65" t="s">
        <v>0</v>
      </c>
      <c r="B65" s="6">
        <v>5.8509479999999998</v>
      </c>
      <c r="C65" s="6">
        <v>7.6879679999999997</v>
      </c>
      <c r="D65" s="6">
        <v>11.95824</v>
      </c>
      <c r="E65" s="6">
        <v>8.7724229999999999</v>
      </c>
      <c r="F65" s="6">
        <v>10.83534</v>
      </c>
      <c r="G65" s="6">
        <v>24.26221</v>
      </c>
      <c r="H65" s="6">
        <v>11.96251</v>
      </c>
      <c r="I65" s="6">
        <v>3.87906</v>
      </c>
      <c r="J65" s="6">
        <v>1.807121</v>
      </c>
      <c r="K65" s="6">
        <v>1.617712</v>
      </c>
      <c r="L65" s="6">
        <v>0.89036329999999997</v>
      </c>
      <c r="M65" s="6">
        <v>1.1237239999999999</v>
      </c>
      <c r="N65" s="6">
        <f>MAX(B65:M65)</f>
        <v>24.26221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1.117129</v>
      </c>
      <c r="C67" s="6">
        <v>3.5084430000000002</v>
      </c>
      <c r="D67" s="6">
        <v>1.4195599999999999</v>
      </c>
      <c r="E67" s="6">
        <v>1.418134</v>
      </c>
      <c r="F67" s="6">
        <v>4.024152</v>
      </c>
      <c r="G67" s="6">
        <v>1.3764639999999999</v>
      </c>
      <c r="H67" s="6">
        <v>1.0075719999999999</v>
      </c>
      <c r="I67" s="6">
        <v>0.93447409999999997</v>
      </c>
      <c r="J67" s="6">
        <v>0.80003539999999995</v>
      </c>
      <c r="K67" s="6">
        <v>0.68041779999999996</v>
      </c>
      <c r="L67" s="6">
        <v>0.64365380000000005</v>
      </c>
      <c r="M67" s="6">
        <v>0.57784939999999996</v>
      </c>
      <c r="N67" s="6">
        <f>MIN(B67:M67)</f>
        <v>0.57784939999999996</v>
      </c>
    </row>
    <row r="68" spans="1:14" x14ac:dyDescent="0.25">
      <c r="A68" t="s">
        <v>19</v>
      </c>
      <c r="B68" s="6">
        <v>104.27911900000001</v>
      </c>
      <c r="C68" s="6">
        <v>178.24665100000001</v>
      </c>
      <c r="D68" s="6">
        <v>123.52083799999998</v>
      </c>
      <c r="E68" s="6">
        <v>387.14507500000002</v>
      </c>
      <c r="F68" s="6">
        <v>237.85780000000003</v>
      </c>
      <c r="G68" s="6">
        <v>77.323477999999994</v>
      </c>
      <c r="H68" s="6">
        <v>33.938545000000005</v>
      </c>
      <c r="I68" s="6">
        <v>35.019476500000003</v>
      </c>
      <c r="J68" s="6">
        <v>31.594028099999999</v>
      </c>
      <c r="K68" s="6">
        <v>22.5212486</v>
      </c>
      <c r="L68" s="6">
        <v>28.982077999999998</v>
      </c>
      <c r="M68" s="6">
        <v>19.217038500000005</v>
      </c>
      <c r="N68" s="6">
        <f>SUM(B68:M68)</f>
        <v>1279.6453757000002</v>
      </c>
    </row>
    <row r="69" spans="1:14" x14ac:dyDescent="0.25">
      <c r="A69" t="s">
        <v>0</v>
      </c>
      <c r="B69" s="6">
        <v>7.8280209999999997</v>
      </c>
      <c r="C69" s="6">
        <v>11.8497</v>
      </c>
      <c r="D69" s="6">
        <v>10.32389</v>
      </c>
      <c r="E69" s="6">
        <v>29.208850000000002</v>
      </c>
      <c r="F69" s="6">
        <v>15.35994</v>
      </c>
      <c r="G69" s="6">
        <v>4.2774279999999996</v>
      </c>
      <c r="H69" s="6">
        <v>1.3442320000000001</v>
      </c>
      <c r="I69" s="6">
        <v>1.6591320000000001</v>
      </c>
      <c r="J69" s="6">
        <v>1.6296349999999999</v>
      </c>
      <c r="K69" s="6">
        <v>0.79204730000000001</v>
      </c>
      <c r="L69" s="6">
        <v>1.9284920000000001</v>
      </c>
      <c r="M69" s="6">
        <v>0.80342440000000004</v>
      </c>
      <c r="N69" s="6">
        <f>MAX(B69:M69)</f>
        <v>29.208850000000002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0.56894420000000001</v>
      </c>
      <c r="C71" s="6">
        <v>0.85821970000000003</v>
      </c>
      <c r="D71" s="6">
        <v>1.0610329999999999</v>
      </c>
      <c r="E71" s="6">
        <v>1.0139</v>
      </c>
      <c r="F71" s="6">
        <v>7.8503259999999999</v>
      </c>
      <c r="G71" s="6">
        <v>2.2616540000000001</v>
      </c>
      <c r="H71" s="6">
        <v>1.308327</v>
      </c>
      <c r="I71" s="6">
        <v>1.1329849999999999</v>
      </c>
      <c r="J71" s="6">
        <v>0.93336490000000005</v>
      </c>
      <c r="K71" s="6">
        <v>0.74770689999999995</v>
      </c>
      <c r="L71" s="6">
        <v>0.6560416</v>
      </c>
      <c r="M71" s="6">
        <v>0.61852960000000001</v>
      </c>
      <c r="N71" s="6">
        <f>MIN(B71:M71)</f>
        <v>0.56894420000000001</v>
      </c>
    </row>
    <row r="72" spans="1:14" x14ac:dyDescent="0.25">
      <c r="A72" t="s">
        <v>19</v>
      </c>
      <c r="B72" s="6">
        <v>33.101834000000004</v>
      </c>
      <c r="C72" s="6">
        <v>80.319916699999993</v>
      </c>
      <c r="D72" s="6">
        <v>95.747657000000018</v>
      </c>
      <c r="E72" s="6">
        <v>106.873851</v>
      </c>
      <c r="F72" s="6">
        <v>372.289377</v>
      </c>
      <c r="G72" s="6">
        <v>187.21285999999995</v>
      </c>
      <c r="H72" s="6">
        <v>138.673292</v>
      </c>
      <c r="I72" s="6">
        <v>81.608486999999997</v>
      </c>
      <c r="J72" s="6">
        <v>33.288161500000001</v>
      </c>
      <c r="K72" s="6">
        <v>25.135321200000003</v>
      </c>
      <c r="L72" s="6">
        <v>21.605643200000003</v>
      </c>
      <c r="M72" s="6">
        <v>20.924738300000001</v>
      </c>
      <c r="N72" s="6">
        <f>SUM(B72:M72)</f>
        <v>1196.7811389000001</v>
      </c>
    </row>
    <row r="73" spans="1:14" x14ac:dyDescent="0.25">
      <c r="A73" t="s">
        <v>0</v>
      </c>
      <c r="B73" s="6">
        <v>2.063771</v>
      </c>
      <c r="C73" s="6">
        <v>6.588965</v>
      </c>
      <c r="D73" s="6">
        <v>7.8668110000000002</v>
      </c>
      <c r="E73" s="6">
        <v>15.343920000000001</v>
      </c>
      <c r="F73" s="6">
        <v>22.61448</v>
      </c>
      <c r="G73" s="6">
        <v>12.21424</v>
      </c>
      <c r="H73" s="6">
        <v>13.851850000000001</v>
      </c>
      <c r="I73" s="6">
        <v>6.45594</v>
      </c>
      <c r="J73" s="6">
        <v>1.502694</v>
      </c>
      <c r="K73" s="6">
        <v>0.9182709</v>
      </c>
      <c r="L73" s="6">
        <v>0.74373080000000003</v>
      </c>
      <c r="M73" s="6">
        <v>0.99695610000000001</v>
      </c>
      <c r="N73" s="6">
        <f>MAX(B73:M73)</f>
        <v>22.61448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0.55859110000000001</v>
      </c>
      <c r="C75" s="6">
        <v>1.4370540000000001</v>
      </c>
      <c r="D75" s="6">
        <v>2.0744250000000002</v>
      </c>
      <c r="E75" s="6">
        <v>1.899664</v>
      </c>
      <c r="F75" s="6">
        <v>5.3033190000000001</v>
      </c>
      <c r="G75" s="6">
        <v>4.3195860000000001</v>
      </c>
      <c r="H75" s="6">
        <v>2.3324929999999999</v>
      </c>
      <c r="I75" s="6">
        <v>2.5384359999999999</v>
      </c>
      <c r="J75" s="6">
        <v>1.335116</v>
      </c>
      <c r="K75" s="6">
        <v>1.0003340000000001</v>
      </c>
      <c r="L75" s="6">
        <v>0.86184689999999997</v>
      </c>
      <c r="M75" s="6">
        <v>0.76299260000000002</v>
      </c>
      <c r="N75" s="6">
        <f>MIN(B75:M75)</f>
        <v>0.55859110000000001</v>
      </c>
    </row>
    <row r="76" spans="1:14" x14ac:dyDescent="0.25">
      <c r="A76" t="s">
        <v>19</v>
      </c>
      <c r="B76" s="6">
        <v>29.975735900000004</v>
      </c>
      <c r="C76" s="6">
        <v>159.33183799999998</v>
      </c>
      <c r="D76" s="6">
        <v>302.78213299999999</v>
      </c>
      <c r="E76" s="6">
        <v>184.97735499999999</v>
      </c>
      <c r="F76" s="6">
        <v>398.55534399999999</v>
      </c>
      <c r="G76" s="6">
        <v>447.02368499999994</v>
      </c>
      <c r="H76" s="6">
        <v>115.94721800000001</v>
      </c>
      <c r="I76" s="6">
        <v>142.87052200000002</v>
      </c>
      <c r="J76" s="6">
        <v>49.49377299999999</v>
      </c>
      <c r="K76" s="6">
        <v>34.999598000000006</v>
      </c>
      <c r="L76" s="6">
        <v>28.683322300000004</v>
      </c>
      <c r="M76" s="6">
        <v>24.273039700000005</v>
      </c>
      <c r="N76" s="6">
        <f>SUM(B76:M76)</f>
        <v>1918.9135639000001</v>
      </c>
    </row>
    <row r="77" spans="1:14" x14ac:dyDescent="0.25">
      <c r="A77" t="s">
        <v>0</v>
      </c>
      <c r="B77" s="6">
        <v>6.4591149999999997</v>
      </c>
      <c r="C77" s="6">
        <v>12.99227</v>
      </c>
      <c r="D77" s="6">
        <v>21.554819999999999</v>
      </c>
      <c r="E77" s="6">
        <v>19.802499999999998</v>
      </c>
      <c r="F77" s="6">
        <v>21.88561</v>
      </c>
      <c r="G77" s="6">
        <v>25.439509999999999</v>
      </c>
      <c r="H77" s="6">
        <v>6.5670770000000003</v>
      </c>
      <c r="I77" s="6">
        <v>9.3240929999999995</v>
      </c>
      <c r="J77" s="6">
        <v>2.5578379999999998</v>
      </c>
      <c r="K77" s="6">
        <v>1.384809</v>
      </c>
      <c r="L77" s="6">
        <v>0.99494139999999998</v>
      </c>
      <c r="M77" s="6">
        <v>0.85812560000000004</v>
      </c>
      <c r="N77" s="6">
        <f>MAX(B77:M77)</f>
        <v>25.439509999999999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0.75054960000000004</v>
      </c>
      <c r="C79" s="6">
        <v>3.701101</v>
      </c>
      <c r="D79" s="6">
        <v>2.4874179999999999</v>
      </c>
      <c r="E79" s="6">
        <v>1.621443</v>
      </c>
      <c r="F79" s="6">
        <v>1.366711</v>
      </c>
      <c r="G79" s="6">
        <v>1.9462219999999999</v>
      </c>
      <c r="H79" s="6">
        <v>2.916963</v>
      </c>
      <c r="I79" s="6">
        <v>1.286816</v>
      </c>
      <c r="J79" s="6">
        <v>1.0197579999999999</v>
      </c>
      <c r="K79" s="6">
        <v>0.84478439999999999</v>
      </c>
      <c r="L79" s="6">
        <v>0.7404868</v>
      </c>
      <c r="M79" s="6">
        <v>0.6893591</v>
      </c>
      <c r="N79" s="6">
        <f>MIN(B79:M79)</f>
        <v>0.6893591</v>
      </c>
    </row>
    <row r="80" spans="1:14" x14ac:dyDescent="0.25">
      <c r="A80" t="s">
        <v>19</v>
      </c>
      <c r="B80" s="6">
        <v>75.401513399999985</v>
      </c>
      <c r="C80" s="6">
        <v>289.90222299999999</v>
      </c>
      <c r="D80" s="6">
        <v>155.79369099999997</v>
      </c>
      <c r="E80" s="6">
        <v>120.06950800000001</v>
      </c>
      <c r="F80" s="6">
        <v>76.138073000000006</v>
      </c>
      <c r="G80" s="6">
        <v>164.23990600000002</v>
      </c>
      <c r="H80" s="6">
        <v>182.84616299999996</v>
      </c>
      <c r="I80" s="6">
        <v>134.46441199999998</v>
      </c>
      <c r="J80" s="6">
        <v>39.222130999999997</v>
      </c>
      <c r="K80" s="6">
        <v>28.014906400000005</v>
      </c>
      <c r="L80" s="6">
        <v>24.814997299999991</v>
      </c>
      <c r="M80" s="6">
        <v>27.632207700000002</v>
      </c>
      <c r="N80" s="6">
        <f>SUM(B80:M80)</f>
        <v>1318.5397318</v>
      </c>
    </row>
    <row r="81" spans="1:14" x14ac:dyDescent="0.25">
      <c r="A81" t="s">
        <v>0</v>
      </c>
      <c r="B81" s="6">
        <v>5.2852309999999996</v>
      </c>
      <c r="C81" s="6">
        <v>17.11326</v>
      </c>
      <c r="D81" s="6">
        <v>11.031650000000001</v>
      </c>
      <c r="E81" s="6">
        <v>10.45121</v>
      </c>
      <c r="F81" s="6">
        <v>4.3850049999999996</v>
      </c>
      <c r="G81" s="6">
        <v>10.912280000000001</v>
      </c>
      <c r="H81" s="6">
        <v>8.7945580000000003</v>
      </c>
      <c r="I81" s="6">
        <v>11.377219999999999</v>
      </c>
      <c r="J81" s="6">
        <v>1.80999</v>
      </c>
      <c r="K81" s="6">
        <v>1.004812</v>
      </c>
      <c r="L81" s="6">
        <v>0.92522599999999999</v>
      </c>
      <c r="M81" s="6">
        <v>1.566182</v>
      </c>
      <c r="N81" s="6">
        <f>MAX(B81:M81)</f>
        <v>17.11326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0.66182050000000003</v>
      </c>
      <c r="C83" s="6">
        <v>7.1423129999999997</v>
      </c>
      <c r="D83" s="6">
        <v>5.4536860000000003</v>
      </c>
      <c r="E83" s="6">
        <v>1.296732</v>
      </c>
      <c r="F83" s="6">
        <v>1.108058</v>
      </c>
      <c r="G83" s="6">
        <v>1.060624</v>
      </c>
      <c r="H83" s="6">
        <v>1.0749120000000001</v>
      </c>
      <c r="I83" s="6">
        <v>0.88961089999999998</v>
      </c>
      <c r="J83" s="6">
        <v>0.75778069999999997</v>
      </c>
      <c r="K83" s="6">
        <v>0.66579940000000004</v>
      </c>
      <c r="L83" s="6">
        <v>0.6047148</v>
      </c>
      <c r="M83" s="6">
        <v>0.59279979999999999</v>
      </c>
      <c r="N83" s="6">
        <f>MIN(B83:M83)</f>
        <v>0.59279979999999999</v>
      </c>
    </row>
    <row r="84" spans="1:14" x14ac:dyDescent="0.25">
      <c r="A84" t="s">
        <v>19</v>
      </c>
      <c r="B84" s="6">
        <v>66.566019899999986</v>
      </c>
      <c r="C84" s="6">
        <v>422.95391500000005</v>
      </c>
      <c r="D84" s="6">
        <v>342.08098400000006</v>
      </c>
      <c r="E84" s="6">
        <v>66.797324000000017</v>
      </c>
      <c r="F84" s="6">
        <v>40.844625999999998</v>
      </c>
      <c r="G84" s="6">
        <v>57.691862</v>
      </c>
      <c r="H84" s="6">
        <v>75.118769</v>
      </c>
      <c r="I84" s="6">
        <v>54.741098600000008</v>
      </c>
      <c r="J84" s="6">
        <v>30.329108999999995</v>
      </c>
      <c r="K84" s="6">
        <v>22.832694200000002</v>
      </c>
      <c r="L84" s="6">
        <v>19.614253300000001</v>
      </c>
      <c r="M84" s="6">
        <v>19.403148000000002</v>
      </c>
      <c r="N84" s="6">
        <f>SUM(B84:M84)</f>
        <v>1218.9738030000003</v>
      </c>
    </row>
    <row r="85" spans="1:14" x14ac:dyDescent="0.25">
      <c r="A85" t="s">
        <v>0</v>
      </c>
      <c r="B85" s="6">
        <v>9.2514749999999992</v>
      </c>
      <c r="C85" s="6">
        <v>22.43638</v>
      </c>
      <c r="D85" s="6">
        <v>20.865870000000001</v>
      </c>
      <c r="E85" s="6">
        <v>4.9758440000000004</v>
      </c>
      <c r="F85" s="6">
        <v>2.2059880000000001</v>
      </c>
      <c r="G85" s="6">
        <v>5.1678090000000001</v>
      </c>
      <c r="H85" s="6">
        <v>5.159376</v>
      </c>
      <c r="I85" s="6">
        <v>3.4565070000000002</v>
      </c>
      <c r="J85" s="6">
        <v>1.812468</v>
      </c>
      <c r="K85" s="6">
        <v>0.87823530000000005</v>
      </c>
      <c r="L85" s="6">
        <v>0.66374</v>
      </c>
      <c r="M85" s="6">
        <v>0.82616880000000004</v>
      </c>
      <c r="N85" s="6">
        <f>MAX(B85:M85)</f>
        <v>22.43638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0.53471860000000004</v>
      </c>
      <c r="C87" s="6">
        <v>0.51393789999999995</v>
      </c>
      <c r="D87" s="6">
        <v>0.80622830000000001</v>
      </c>
      <c r="E87" s="6">
        <v>0.67163379999999995</v>
      </c>
      <c r="F87" s="6">
        <v>1.1382000000000001</v>
      </c>
      <c r="G87" s="6">
        <v>1.140047</v>
      </c>
      <c r="H87" s="6">
        <v>0.80267270000000002</v>
      </c>
      <c r="I87" s="6">
        <v>0.96081640000000001</v>
      </c>
      <c r="J87" s="6">
        <v>0.57698459999999996</v>
      </c>
      <c r="K87" s="6">
        <v>0.51343530000000004</v>
      </c>
      <c r="L87" s="6">
        <v>0.47079769999999999</v>
      </c>
      <c r="M87" s="6">
        <v>0.46955930000000001</v>
      </c>
      <c r="N87" s="6">
        <f>MIN(B87:M87)</f>
        <v>0.46955930000000001</v>
      </c>
    </row>
    <row r="88" spans="1:14" x14ac:dyDescent="0.25">
      <c r="A88" t="s">
        <v>19</v>
      </c>
      <c r="B88" s="6">
        <v>17.222018799999997</v>
      </c>
      <c r="C88" s="6">
        <v>23.169292099999996</v>
      </c>
      <c r="D88" s="6">
        <v>40.322235499999998</v>
      </c>
      <c r="E88" s="6">
        <v>69.949004599999995</v>
      </c>
      <c r="F88" s="6">
        <v>96.417340999999993</v>
      </c>
      <c r="G88" s="6">
        <v>104.54889500000002</v>
      </c>
      <c r="H88" s="6">
        <v>67.745473299999986</v>
      </c>
      <c r="I88" s="6">
        <v>45.0635902</v>
      </c>
      <c r="J88" s="6">
        <v>21.863993600000001</v>
      </c>
      <c r="K88" s="6">
        <v>16.762857300000004</v>
      </c>
      <c r="L88" s="6">
        <v>15.204547799999995</v>
      </c>
      <c r="M88" s="6">
        <v>31.190648700000001</v>
      </c>
      <c r="N88" s="6">
        <f>SUM(B88:M88)</f>
        <v>549.45989789999999</v>
      </c>
    </row>
    <row r="89" spans="1:14" x14ac:dyDescent="0.25">
      <c r="A89" t="s">
        <v>0</v>
      </c>
      <c r="B89" s="6">
        <v>0.62673920000000005</v>
      </c>
      <c r="C89" s="6">
        <v>1.730645</v>
      </c>
      <c r="D89" s="6">
        <v>2.4143659999999998</v>
      </c>
      <c r="E89" s="6">
        <v>6.2570199999999998</v>
      </c>
      <c r="F89" s="6">
        <v>6.9843250000000001</v>
      </c>
      <c r="G89" s="6">
        <v>7.0943550000000002</v>
      </c>
      <c r="H89" s="6">
        <v>7.1348580000000004</v>
      </c>
      <c r="I89" s="6">
        <v>2.0408210000000002</v>
      </c>
      <c r="J89" s="6">
        <v>1.165505</v>
      </c>
      <c r="K89" s="6">
        <v>0.57387580000000005</v>
      </c>
      <c r="L89" s="6">
        <v>0.51185769999999997</v>
      </c>
      <c r="M89" s="6">
        <v>2.009366</v>
      </c>
      <c r="N89" s="6">
        <f>MAX(B89:M89)</f>
        <v>7.1348580000000004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0.49698189999999998</v>
      </c>
      <c r="C91" s="6">
        <v>1.389453</v>
      </c>
      <c r="D91" s="6">
        <v>0.55348189999999997</v>
      </c>
      <c r="E91" s="6">
        <v>0.5284449</v>
      </c>
      <c r="F91" s="6">
        <v>1.346508</v>
      </c>
      <c r="G91" s="6">
        <v>0.75429429999999997</v>
      </c>
      <c r="H91" s="6">
        <v>0.72018249999999995</v>
      </c>
      <c r="I91" s="6">
        <v>0.70424319999999996</v>
      </c>
      <c r="J91" s="6">
        <v>0.53396239999999995</v>
      </c>
      <c r="K91" s="6">
        <v>0.4765548</v>
      </c>
      <c r="L91" s="6">
        <v>0.43429709999999999</v>
      </c>
      <c r="M91" s="6">
        <v>0.40228439999999999</v>
      </c>
      <c r="N91" s="6">
        <f>MIN(B91:M91)</f>
        <v>0.40228439999999999</v>
      </c>
    </row>
    <row r="92" spans="1:14" x14ac:dyDescent="0.25">
      <c r="A92" t="s">
        <v>19</v>
      </c>
      <c r="B92" s="6">
        <v>98.86741099999999</v>
      </c>
      <c r="C92" s="6">
        <v>92.344852000000017</v>
      </c>
      <c r="D92" s="6">
        <v>22.488293900000009</v>
      </c>
      <c r="E92" s="6">
        <v>176.2501742</v>
      </c>
      <c r="F92" s="6">
        <v>173.15378399999994</v>
      </c>
      <c r="G92" s="6">
        <v>31.2835234</v>
      </c>
      <c r="H92" s="6">
        <v>44.6695736</v>
      </c>
      <c r="I92" s="6">
        <v>26.911335400000002</v>
      </c>
      <c r="J92" s="6">
        <v>18.738085000000002</v>
      </c>
      <c r="K92" s="6">
        <v>17.098239299999996</v>
      </c>
      <c r="L92" s="6">
        <v>14.038618099999999</v>
      </c>
      <c r="M92" s="6">
        <v>12.490322599999999</v>
      </c>
      <c r="N92" s="6">
        <f>SUM(B92:M92)</f>
        <v>728.33421250000004</v>
      </c>
    </row>
    <row r="93" spans="1:14" x14ac:dyDescent="0.25">
      <c r="A93" t="s">
        <v>0</v>
      </c>
      <c r="B93" s="6">
        <v>7.6023889999999996</v>
      </c>
      <c r="C93" s="6">
        <v>6.3756149999999998</v>
      </c>
      <c r="D93" s="6">
        <v>1.2739050000000001</v>
      </c>
      <c r="E93" s="6">
        <v>23.318850000000001</v>
      </c>
      <c r="F93" s="6">
        <v>20.040400000000002</v>
      </c>
      <c r="G93" s="6">
        <v>1.514605</v>
      </c>
      <c r="H93" s="6">
        <v>2.7341609999999998</v>
      </c>
      <c r="I93" s="6">
        <v>1.1613599999999999</v>
      </c>
      <c r="J93" s="6">
        <v>0.81319019999999997</v>
      </c>
      <c r="K93" s="6">
        <v>0.76873599999999997</v>
      </c>
      <c r="L93" s="6">
        <v>0.47471790000000003</v>
      </c>
      <c r="M93" s="6">
        <v>0.4329247</v>
      </c>
      <c r="N93" s="6">
        <f>MAX(B93:M93)</f>
        <v>23.318850000000001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1.0450410000000001</v>
      </c>
      <c r="C95" s="6">
        <v>1.568284</v>
      </c>
      <c r="D95" s="6">
        <v>1.4642999999999999</v>
      </c>
      <c r="E95" s="6">
        <v>1.2199070000000001</v>
      </c>
      <c r="F95" s="6">
        <v>1.0277240000000001</v>
      </c>
      <c r="G95" s="6">
        <v>0.67329430000000001</v>
      </c>
      <c r="H95" s="6">
        <v>0.59863500000000003</v>
      </c>
      <c r="I95" s="6">
        <v>0.65964400000000001</v>
      </c>
      <c r="J95" s="6">
        <v>0.47075889999999998</v>
      </c>
      <c r="K95" s="6">
        <v>0.44304290000000002</v>
      </c>
      <c r="L95" s="6">
        <v>0.43282609999999999</v>
      </c>
      <c r="M95" s="6">
        <v>0.41774420000000001</v>
      </c>
      <c r="N95" s="6">
        <f>MIN(B95:M95)</f>
        <v>0.41774420000000001</v>
      </c>
    </row>
    <row r="96" spans="1:14" x14ac:dyDescent="0.25">
      <c r="A96" t="s">
        <v>19</v>
      </c>
      <c r="B96" s="6">
        <v>129.38291699999999</v>
      </c>
      <c r="C96" s="6">
        <v>150.51468400000005</v>
      </c>
      <c r="D96" s="6">
        <v>151.254739</v>
      </c>
      <c r="E96" s="6">
        <v>90.413564000000008</v>
      </c>
      <c r="F96" s="6">
        <v>61.017179999999982</v>
      </c>
      <c r="G96" s="6">
        <v>25.934047399999997</v>
      </c>
      <c r="H96" s="6">
        <v>22.967325199999998</v>
      </c>
      <c r="I96" s="6">
        <v>49.5800719</v>
      </c>
      <c r="J96" s="6">
        <v>15.625731300000002</v>
      </c>
      <c r="K96" s="6">
        <v>25.425462799999998</v>
      </c>
      <c r="L96" s="6">
        <v>20.438150599999993</v>
      </c>
      <c r="M96" s="6">
        <v>16.4733394</v>
      </c>
      <c r="N96" s="6">
        <f>SUM(B96:M96)</f>
        <v>759.02721259999987</v>
      </c>
    </row>
    <row r="97" spans="1:14" x14ac:dyDescent="0.25">
      <c r="A97" t="s">
        <v>0</v>
      </c>
      <c r="B97" s="6">
        <v>8.4198299999999993</v>
      </c>
      <c r="C97" s="6">
        <v>12.34976</v>
      </c>
      <c r="D97" s="6">
        <v>11.01676</v>
      </c>
      <c r="E97" s="6">
        <v>6.6043690000000002</v>
      </c>
      <c r="F97" s="6">
        <v>4.0021000000000004</v>
      </c>
      <c r="G97" s="6">
        <v>1.3339300000000001</v>
      </c>
      <c r="H97" s="6">
        <v>1.061785</v>
      </c>
      <c r="I97" s="6">
        <v>3.9051269999999998</v>
      </c>
      <c r="J97" s="6">
        <v>0.63766929999999999</v>
      </c>
      <c r="K97" s="6">
        <v>2.2643970000000002</v>
      </c>
      <c r="L97" s="6">
        <v>1.262043</v>
      </c>
      <c r="M97" s="6">
        <v>0.82121909999999998</v>
      </c>
      <c r="N97" s="6">
        <f>MAX(B97:M97)</f>
        <v>12.34976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0.54524680000000003</v>
      </c>
      <c r="C99" s="6">
        <v>2.2333940000000001</v>
      </c>
      <c r="D99" s="6">
        <v>1.963014</v>
      </c>
      <c r="E99" s="6">
        <v>0.92740670000000003</v>
      </c>
      <c r="F99" s="6">
        <v>1.6671370000000001</v>
      </c>
      <c r="G99" s="6">
        <v>2.2561810000000002</v>
      </c>
      <c r="H99" s="6">
        <v>1.3020370000000001</v>
      </c>
      <c r="I99" s="6">
        <v>1.584889</v>
      </c>
      <c r="J99" s="6">
        <v>0.81996860000000005</v>
      </c>
      <c r="K99" s="6">
        <v>0.63530819999999999</v>
      </c>
      <c r="L99" s="6">
        <v>0.54847199999999996</v>
      </c>
      <c r="M99" s="6">
        <v>0.5012894</v>
      </c>
      <c r="N99" s="6">
        <f>MIN(B99:M99)</f>
        <v>0.5012894</v>
      </c>
    </row>
    <row r="100" spans="1:14" x14ac:dyDescent="0.25">
      <c r="A100" t="s">
        <v>19</v>
      </c>
      <c r="B100" s="6">
        <v>37.176409999999997</v>
      </c>
      <c r="C100" s="6">
        <v>195.96876999999998</v>
      </c>
      <c r="D100" s="6">
        <v>140.19813899999997</v>
      </c>
      <c r="E100" s="6">
        <v>62.527073600000001</v>
      </c>
      <c r="F100" s="6">
        <v>110.19976000000001</v>
      </c>
      <c r="G100" s="6">
        <v>214.01112800000001</v>
      </c>
      <c r="H100" s="6">
        <v>115.00526400000001</v>
      </c>
      <c r="I100" s="6">
        <v>136.53631799999997</v>
      </c>
      <c r="J100" s="6">
        <v>39.573641500000001</v>
      </c>
      <c r="K100" s="6">
        <v>21.750369499999994</v>
      </c>
      <c r="L100" s="6">
        <v>18.231101900000002</v>
      </c>
      <c r="M100" s="6">
        <v>26.838379499999999</v>
      </c>
      <c r="N100" s="6">
        <f>SUM(B100:M100)</f>
        <v>1118.016355</v>
      </c>
    </row>
    <row r="101" spans="1:14" x14ac:dyDescent="0.25">
      <c r="A101" t="s">
        <v>0</v>
      </c>
      <c r="B101" s="6">
        <v>2.981992</v>
      </c>
      <c r="C101" s="6">
        <v>12.343830000000001</v>
      </c>
      <c r="D101" s="6">
        <v>10.28697</v>
      </c>
      <c r="E101" s="6">
        <v>4.2905860000000002</v>
      </c>
      <c r="F101" s="6">
        <v>8.4588819999999991</v>
      </c>
      <c r="G101" s="6">
        <v>16.788530000000002</v>
      </c>
      <c r="H101" s="6">
        <v>7.3537080000000001</v>
      </c>
      <c r="I101" s="6">
        <v>11.27242</v>
      </c>
      <c r="J101" s="6">
        <v>2.2084549999999998</v>
      </c>
      <c r="K101" s="6">
        <v>0.80577149999999997</v>
      </c>
      <c r="L101" s="6">
        <v>0.63202879999999995</v>
      </c>
      <c r="M101" s="6">
        <v>3.0454430000000001</v>
      </c>
      <c r="N101" s="6">
        <f>MAX(B101:M101)</f>
        <v>16.788530000000002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1.8428089999999999</v>
      </c>
      <c r="C103" s="6">
        <v>1.1884779999999999</v>
      </c>
      <c r="D103" s="6">
        <v>2.572193</v>
      </c>
      <c r="E103" s="6">
        <v>1.424383</v>
      </c>
      <c r="F103" s="6">
        <v>1.389805</v>
      </c>
      <c r="G103" s="6">
        <v>1.884684</v>
      </c>
      <c r="H103" s="6">
        <v>2.0438429999999999</v>
      </c>
      <c r="I103" s="6">
        <v>0.94849910000000004</v>
      </c>
      <c r="J103" s="6">
        <v>0.74871129999999997</v>
      </c>
      <c r="K103" s="6">
        <v>0.63207939999999996</v>
      </c>
      <c r="L103" s="6">
        <v>0.55477529999999997</v>
      </c>
      <c r="M103" s="6">
        <v>0.50626519999999997</v>
      </c>
      <c r="N103" s="6">
        <f>MIN(B103:M103)</f>
        <v>0.50626519999999997</v>
      </c>
    </row>
    <row r="104" spans="1:14" x14ac:dyDescent="0.25">
      <c r="A104" t="s">
        <v>19</v>
      </c>
      <c r="B104" s="6">
        <v>114.24530299999999</v>
      </c>
      <c r="C104" s="6">
        <v>72.625974999999983</v>
      </c>
      <c r="D104" s="6">
        <v>175.13749499999997</v>
      </c>
      <c r="E104" s="6">
        <v>154.11535199999997</v>
      </c>
      <c r="F104" s="6">
        <v>211.07704500000003</v>
      </c>
      <c r="G104" s="6">
        <v>208.81283699999997</v>
      </c>
      <c r="H104" s="6">
        <v>144.2954</v>
      </c>
      <c r="I104" s="6">
        <v>37.237492600000003</v>
      </c>
      <c r="J104" s="6">
        <v>26.814306699999999</v>
      </c>
      <c r="K104" s="6">
        <v>21.146684099999998</v>
      </c>
      <c r="L104" s="6">
        <v>18.298493699999998</v>
      </c>
      <c r="M104" s="6">
        <v>16.987066499999997</v>
      </c>
      <c r="N104" s="6">
        <f>SUM(B104:M104)</f>
        <v>1200.7934505999999</v>
      </c>
    </row>
    <row r="105" spans="1:14" x14ac:dyDescent="0.25">
      <c r="A105" t="s">
        <v>0</v>
      </c>
      <c r="B105" s="6">
        <v>7.9234049999999998</v>
      </c>
      <c r="C105" s="6">
        <v>5.1853829999999999</v>
      </c>
      <c r="D105" s="6">
        <v>11.23753</v>
      </c>
      <c r="E105" s="6">
        <v>11.50719</v>
      </c>
      <c r="F105" s="6">
        <v>12.91161</v>
      </c>
      <c r="G105" s="6">
        <v>17.194880000000001</v>
      </c>
      <c r="H105" s="6">
        <v>8.0844900000000006</v>
      </c>
      <c r="I105" s="6">
        <v>1.892328</v>
      </c>
      <c r="J105" s="6">
        <v>1.1178079999999999</v>
      </c>
      <c r="K105" s="6">
        <v>0.74302760000000001</v>
      </c>
      <c r="L105" s="6">
        <v>0.6291658</v>
      </c>
      <c r="M105" s="6">
        <v>0.95709569999999999</v>
      </c>
      <c r="N105" s="6">
        <f>MAX(B105:M105)</f>
        <v>17.194880000000001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0.56858189999999997</v>
      </c>
      <c r="C107" s="6">
        <v>0.68147840000000004</v>
      </c>
      <c r="D107" s="6">
        <v>1.4225080000000001</v>
      </c>
      <c r="E107" s="6">
        <v>2.7082160000000002</v>
      </c>
      <c r="F107" s="6">
        <v>1.923454</v>
      </c>
      <c r="G107" s="6">
        <v>0.86105259999999995</v>
      </c>
      <c r="H107" s="6">
        <v>0.78524579999999999</v>
      </c>
      <c r="I107" s="6">
        <v>0.76375990000000005</v>
      </c>
      <c r="J107" s="6">
        <v>0.59767320000000002</v>
      </c>
      <c r="K107" s="6">
        <v>0.52653479999999997</v>
      </c>
      <c r="L107" s="6">
        <v>0.47545409999999999</v>
      </c>
      <c r="M107" s="6">
        <v>0.47392879999999998</v>
      </c>
      <c r="N107" s="6">
        <f>MIN(B107:M107)</f>
        <v>0.47392879999999998</v>
      </c>
    </row>
    <row r="108" spans="1:14" x14ac:dyDescent="0.25">
      <c r="A108" t="s">
        <v>19</v>
      </c>
      <c r="B108" s="6">
        <v>98.247218500000002</v>
      </c>
      <c r="C108" s="6">
        <v>55.29619240000001</v>
      </c>
      <c r="D108" s="6">
        <v>311.4547619999999</v>
      </c>
      <c r="E108" s="6">
        <v>208.36506100000003</v>
      </c>
      <c r="F108" s="6">
        <v>91.244656000000006</v>
      </c>
      <c r="G108" s="6">
        <v>45.075728099999999</v>
      </c>
      <c r="H108" s="6">
        <v>43.608422700000006</v>
      </c>
      <c r="I108" s="6">
        <v>54.554586899999997</v>
      </c>
      <c r="J108" s="6">
        <v>19.9453061</v>
      </c>
      <c r="K108" s="6">
        <v>17.324909900000002</v>
      </c>
      <c r="L108" s="6">
        <v>15.489143500000001</v>
      </c>
      <c r="M108" s="6">
        <v>30.762779399999996</v>
      </c>
      <c r="N108" s="6">
        <f>SUM(B108:M108)</f>
        <v>991.36876649999988</v>
      </c>
    </row>
    <row r="109" spans="1:14" x14ac:dyDescent="0.25">
      <c r="A109" t="s">
        <v>0</v>
      </c>
      <c r="B109" s="6">
        <v>9.4075539999999993</v>
      </c>
      <c r="C109" s="6">
        <v>3.9877090000000002</v>
      </c>
      <c r="D109" s="6">
        <v>20.863219999999998</v>
      </c>
      <c r="E109" s="6">
        <v>18.812239999999999</v>
      </c>
      <c r="F109" s="6">
        <v>5.7789630000000001</v>
      </c>
      <c r="G109" s="6">
        <v>3.121375</v>
      </c>
      <c r="H109" s="6">
        <v>3.2365400000000002</v>
      </c>
      <c r="I109" s="6">
        <v>4.7502959999999996</v>
      </c>
      <c r="J109" s="6">
        <v>0.80000930000000003</v>
      </c>
      <c r="K109" s="6">
        <v>0.59480040000000001</v>
      </c>
      <c r="L109" s="6">
        <v>0.52463590000000004</v>
      </c>
      <c r="M109" s="6">
        <v>2.3269570000000002</v>
      </c>
      <c r="N109" s="6">
        <f>MAX(B109:M109)</f>
        <v>20.863219999999998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0.6703559</v>
      </c>
      <c r="C111" s="6">
        <v>0.64889220000000003</v>
      </c>
      <c r="D111" s="6">
        <v>1.7836160000000001</v>
      </c>
      <c r="E111" s="6">
        <v>1.4033389999999999</v>
      </c>
      <c r="F111" s="6">
        <v>1.0836380000000001</v>
      </c>
      <c r="G111" s="6">
        <v>1.3669709999999999</v>
      </c>
      <c r="H111" s="6">
        <v>1.0328550000000001</v>
      </c>
      <c r="I111" s="6">
        <v>0.69759119999999997</v>
      </c>
      <c r="J111" s="6">
        <v>0.66672549999999997</v>
      </c>
      <c r="K111" s="6">
        <v>0.56225630000000004</v>
      </c>
      <c r="L111" s="6">
        <v>0.48223549999999998</v>
      </c>
      <c r="M111" s="6">
        <v>0.44012190000000001</v>
      </c>
      <c r="N111" s="6">
        <f>MIN(B111:M111)</f>
        <v>0.44012190000000001</v>
      </c>
    </row>
    <row r="112" spans="1:14" x14ac:dyDescent="0.25">
      <c r="A112" t="s">
        <v>19</v>
      </c>
      <c r="B112" s="6">
        <v>42.843071599999995</v>
      </c>
      <c r="C112" s="6">
        <v>90.487525699999992</v>
      </c>
      <c r="D112" s="6">
        <v>268.38016499999998</v>
      </c>
      <c r="E112" s="6">
        <v>147.14390399999999</v>
      </c>
      <c r="F112" s="6">
        <v>54.682432999999989</v>
      </c>
      <c r="G112" s="6">
        <v>129.39923600000003</v>
      </c>
      <c r="H112" s="6">
        <v>90.192191000000037</v>
      </c>
      <c r="I112" s="6">
        <v>26.270252899999996</v>
      </c>
      <c r="J112" s="6">
        <v>27.122183200000002</v>
      </c>
      <c r="K112" s="6">
        <v>25.759028200000003</v>
      </c>
      <c r="L112" s="6">
        <v>15.892191199999997</v>
      </c>
      <c r="M112" s="6">
        <v>13.769466500000002</v>
      </c>
      <c r="N112" s="6">
        <f>SUM(B112:M112)</f>
        <v>931.94164829999988</v>
      </c>
    </row>
    <row r="113" spans="1:14" x14ac:dyDescent="0.25">
      <c r="A113" t="s">
        <v>0</v>
      </c>
      <c r="B113" s="6">
        <v>1.9824470000000001</v>
      </c>
      <c r="C113" s="6">
        <v>7.8909799999999999</v>
      </c>
      <c r="D113" s="6">
        <v>20.047699999999999</v>
      </c>
      <c r="E113" s="6">
        <v>10.32704</v>
      </c>
      <c r="F113" s="6">
        <v>4.419422</v>
      </c>
      <c r="G113" s="6">
        <v>7.8714029999999999</v>
      </c>
      <c r="H113" s="6">
        <v>5.4290149999999997</v>
      </c>
      <c r="I113" s="6">
        <v>1.2315499999999999</v>
      </c>
      <c r="J113" s="6">
        <v>1.3716269999999999</v>
      </c>
      <c r="K113" s="6">
        <v>1.3291299999999999</v>
      </c>
      <c r="L113" s="6">
        <v>0.55678660000000002</v>
      </c>
      <c r="M113" s="6">
        <v>0.48049389999999997</v>
      </c>
      <c r="N113" s="6">
        <f>MAX(B113:M113)</f>
        <v>20.047699999999999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0.4212418</v>
      </c>
      <c r="C115" s="6">
        <v>0.58044949999999995</v>
      </c>
      <c r="D115" s="6">
        <v>0.51787819999999996</v>
      </c>
      <c r="E115" s="6">
        <v>0.63399110000000003</v>
      </c>
      <c r="F115" s="6">
        <v>1.0834029999999999</v>
      </c>
      <c r="G115" s="6">
        <v>1.2768109999999999</v>
      </c>
      <c r="H115" s="6">
        <v>1.1394820000000001</v>
      </c>
      <c r="I115" s="6">
        <v>0.82601020000000003</v>
      </c>
      <c r="J115" s="6">
        <v>0.61955269999999996</v>
      </c>
      <c r="K115" s="6">
        <v>0.52806039999999999</v>
      </c>
      <c r="L115" s="6">
        <v>0.48284319999999997</v>
      </c>
      <c r="M115" s="6">
        <v>0.44591619999999998</v>
      </c>
      <c r="N115" s="6">
        <f>MIN(B115:M115)</f>
        <v>0.4212418</v>
      </c>
    </row>
    <row r="116" spans="1:14" x14ac:dyDescent="0.25">
      <c r="A116" t="s">
        <v>19</v>
      </c>
      <c r="B116" s="6">
        <v>21.256169100000001</v>
      </c>
      <c r="C116" s="6">
        <v>36.26761710000001</v>
      </c>
      <c r="D116" s="6">
        <v>64.986240499999994</v>
      </c>
      <c r="E116" s="6">
        <v>229.33518849999999</v>
      </c>
      <c r="F116" s="6">
        <v>137.05279999999999</v>
      </c>
      <c r="G116" s="6">
        <v>141.467668</v>
      </c>
      <c r="H116" s="6">
        <v>101.765753</v>
      </c>
      <c r="I116" s="6">
        <v>35.905574800000004</v>
      </c>
      <c r="J116" s="6">
        <v>25.4336129</v>
      </c>
      <c r="K116" s="6">
        <v>17.570606600000001</v>
      </c>
      <c r="L116" s="6">
        <v>15.781735099999997</v>
      </c>
      <c r="M116" s="6">
        <v>29.679202799999999</v>
      </c>
      <c r="N116" s="6">
        <f>SUM(B116:M116)</f>
        <v>856.50216839999985</v>
      </c>
    </row>
    <row r="117" spans="1:14" x14ac:dyDescent="0.25">
      <c r="A117" t="s">
        <v>0</v>
      </c>
      <c r="B117" s="6">
        <v>2.1211319999999998</v>
      </c>
      <c r="C117" s="6">
        <v>2.8165559999999998</v>
      </c>
      <c r="D117" s="6">
        <v>4.4164709999999996</v>
      </c>
      <c r="E117" s="6">
        <v>15.575609999999999</v>
      </c>
      <c r="F117" s="6">
        <v>12.74954</v>
      </c>
      <c r="G117" s="6">
        <v>13.720879999999999</v>
      </c>
      <c r="H117" s="6">
        <v>8.9267070000000004</v>
      </c>
      <c r="I117" s="6">
        <v>1.955784</v>
      </c>
      <c r="J117" s="6">
        <v>1.2946249999999999</v>
      </c>
      <c r="K117" s="6">
        <v>0.61503920000000001</v>
      </c>
      <c r="L117" s="6">
        <v>0.55729850000000003</v>
      </c>
      <c r="M117" s="6">
        <v>2.923724</v>
      </c>
      <c r="N117" s="6">
        <f>MAX(B117:M117)</f>
        <v>15.575609999999999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0.61606870000000002</v>
      </c>
      <c r="C119" s="6">
        <v>0.92911370000000004</v>
      </c>
      <c r="D119" s="6">
        <v>0.93618990000000002</v>
      </c>
      <c r="E119" s="6">
        <v>0.6195773</v>
      </c>
      <c r="F119" s="6">
        <v>1.9830989999999999</v>
      </c>
      <c r="G119" s="6">
        <v>0.68288280000000001</v>
      </c>
      <c r="H119" s="6">
        <v>0.55701239999999996</v>
      </c>
      <c r="I119" s="6">
        <v>0.51248179999999999</v>
      </c>
      <c r="J119" s="6">
        <v>0.43765090000000001</v>
      </c>
      <c r="K119" s="6">
        <v>0.39275149999999998</v>
      </c>
      <c r="L119" s="6">
        <v>0.3728167</v>
      </c>
      <c r="M119" s="6">
        <v>0.3591937</v>
      </c>
      <c r="N119" s="6">
        <f>MIN(B119:M119)</f>
        <v>0.3591937</v>
      </c>
    </row>
    <row r="120" spans="1:14" x14ac:dyDescent="0.25">
      <c r="A120" t="s">
        <v>19</v>
      </c>
      <c r="B120" s="6">
        <v>72.615983200000002</v>
      </c>
      <c r="C120" s="6">
        <v>125.20104789999998</v>
      </c>
      <c r="D120" s="6">
        <v>72.169341799999998</v>
      </c>
      <c r="E120" s="6">
        <v>44.992197500000003</v>
      </c>
      <c r="F120" s="6">
        <v>163.41927999999999</v>
      </c>
      <c r="G120" s="6">
        <v>39.764085600000001</v>
      </c>
      <c r="H120" s="6">
        <v>18.010340300000003</v>
      </c>
      <c r="I120" s="6">
        <v>19.108541900000002</v>
      </c>
      <c r="J120" s="6">
        <v>14.463003799999999</v>
      </c>
      <c r="K120" s="6">
        <v>12.8551158</v>
      </c>
      <c r="L120" s="6">
        <v>15.416152199999999</v>
      </c>
      <c r="M120" s="6">
        <v>11.764315700000003</v>
      </c>
      <c r="N120" s="6">
        <f>SUM(B120:M120)</f>
        <v>609.7794057000001</v>
      </c>
    </row>
    <row r="121" spans="1:14" x14ac:dyDescent="0.25">
      <c r="A121" t="s">
        <v>0</v>
      </c>
      <c r="B121" s="6">
        <v>5.6858029999999999</v>
      </c>
      <c r="C121" s="6">
        <v>9.7185839999999999</v>
      </c>
      <c r="D121" s="6">
        <v>5.1110220000000002</v>
      </c>
      <c r="E121" s="6">
        <v>4.6013029999999997</v>
      </c>
      <c r="F121" s="6">
        <v>11.634219999999999</v>
      </c>
      <c r="G121" s="6">
        <v>2.2491979999999998</v>
      </c>
      <c r="H121" s="6">
        <v>0.67293700000000001</v>
      </c>
      <c r="I121" s="6">
        <v>0.85562369999999999</v>
      </c>
      <c r="J121" s="6">
        <v>0.54267200000000004</v>
      </c>
      <c r="K121" s="6">
        <v>0.43548629999999999</v>
      </c>
      <c r="L121" s="6">
        <v>0.93259009999999998</v>
      </c>
      <c r="M121" s="6">
        <v>0.45472960000000001</v>
      </c>
      <c r="N121" s="6">
        <f>MAX(B121:M121)</f>
        <v>11.634219999999999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0.32658419999999999</v>
      </c>
      <c r="C123" s="6">
        <v>0.36421520000000002</v>
      </c>
      <c r="D123" s="6">
        <v>1.747482</v>
      </c>
      <c r="E123" s="6">
        <v>8.6491830000000007</v>
      </c>
      <c r="F123" s="6">
        <v>5.1059890000000001</v>
      </c>
      <c r="G123" s="6">
        <v>2.2504270000000002</v>
      </c>
      <c r="H123" s="6">
        <v>1.3147340000000001</v>
      </c>
      <c r="I123" s="6">
        <v>0.95426339999999998</v>
      </c>
      <c r="J123" s="6">
        <v>0.77491900000000002</v>
      </c>
      <c r="K123" s="6">
        <v>0.66091509999999998</v>
      </c>
      <c r="L123" s="6">
        <v>0.58977520000000005</v>
      </c>
      <c r="M123" s="6">
        <v>0.52493029999999996</v>
      </c>
      <c r="N123" s="6">
        <f>MIN(B123:M123)</f>
        <v>0.32658419999999999</v>
      </c>
    </row>
    <row r="124" spans="1:14" x14ac:dyDescent="0.25">
      <c r="A124" t="s">
        <v>19</v>
      </c>
      <c r="B124" s="6">
        <v>11.837347100000001</v>
      </c>
      <c r="C124" s="6">
        <v>19.398606600000001</v>
      </c>
      <c r="D124" s="6">
        <v>205.21447100000006</v>
      </c>
      <c r="E124" s="6">
        <v>522.19512799999995</v>
      </c>
      <c r="F124" s="6">
        <v>391.50631700000002</v>
      </c>
      <c r="G124" s="6">
        <v>151.91454600000006</v>
      </c>
      <c r="H124" s="6">
        <v>66.092258999999984</v>
      </c>
      <c r="I124" s="6">
        <v>33.830066499999994</v>
      </c>
      <c r="J124" s="6">
        <v>25.834858799999999</v>
      </c>
      <c r="K124" s="6">
        <v>22.1013862</v>
      </c>
      <c r="L124" s="6">
        <v>20.044730999999999</v>
      </c>
      <c r="M124" s="6">
        <v>17.537218599999999</v>
      </c>
      <c r="N124" s="6">
        <f>SUM(B124:M124)</f>
        <v>1487.5069357999998</v>
      </c>
    </row>
    <row r="125" spans="1:14" x14ac:dyDescent="0.25">
      <c r="A125" t="s">
        <v>0</v>
      </c>
      <c r="B125" s="6">
        <v>0.62043680000000001</v>
      </c>
      <c r="C125" s="6">
        <v>1.8108930000000001</v>
      </c>
      <c r="D125" s="6">
        <v>12.751749999999999</v>
      </c>
      <c r="E125" s="6">
        <v>27.606369999999998</v>
      </c>
      <c r="F125" s="6">
        <v>25.071629999999999</v>
      </c>
      <c r="G125" s="6">
        <v>9.7683900000000001</v>
      </c>
      <c r="H125" s="6">
        <v>3.9651779999999999</v>
      </c>
      <c r="I125" s="6">
        <v>1.3674310000000001</v>
      </c>
      <c r="J125" s="6">
        <v>0.99507389999999996</v>
      </c>
      <c r="K125" s="6">
        <v>0.7705265</v>
      </c>
      <c r="L125" s="6">
        <v>0.84687520000000005</v>
      </c>
      <c r="M125" s="6">
        <v>0.74052359999999995</v>
      </c>
      <c r="N125" s="6">
        <f>MAX(B125:M125)</f>
        <v>27.606369999999998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0.32658419999999999</v>
      </c>
      <c r="C127" s="6">
        <f t="shared" ref="C127:N127" si="0">MIN(C123,C119,C115,C111,C107,C103,C99,C95,C91,C83,C79,C75,C71,C67,C63,C59,C55,C51,C47,C43,C39,C35,C31,C27,C23,C19,C15,C11,C7)</f>
        <v>0.36421520000000002</v>
      </c>
      <c r="D127" s="6">
        <f t="shared" si="0"/>
        <v>0.51787819999999996</v>
      </c>
      <c r="E127" s="6">
        <f t="shared" si="0"/>
        <v>0.5284449</v>
      </c>
      <c r="F127" s="6">
        <f t="shared" si="0"/>
        <v>0.78382689999999999</v>
      </c>
      <c r="G127" s="6">
        <f t="shared" si="0"/>
        <v>0.67329430000000001</v>
      </c>
      <c r="H127" s="6">
        <f t="shared" si="0"/>
        <v>0.55701239999999996</v>
      </c>
      <c r="I127" s="6">
        <f t="shared" si="0"/>
        <v>0.51248179999999999</v>
      </c>
      <c r="J127" s="6">
        <f t="shared" si="0"/>
        <v>0.43765090000000001</v>
      </c>
      <c r="K127" s="6">
        <f t="shared" si="0"/>
        <v>0.39275149999999998</v>
      </c>
      <c r="L127" s="6">
        <f t="shared" si="0"/>
        <v>0.3728167</v>
      </c>
      <c r="M127" s="6">
        <f t="shared" si="0"/>
        <v>0.3591937</v>
      </c>
      <c r="N127" s="6">
        <f t="shared" si="0"/>
        <v>0.32658419999999999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79.501201051724152</v>
      </c>
      <c r="C128" s="6">
        <f t="shared" ref="C128:N128" si="1">AVERAGE(C124,C120,C116,C112,C108,C104,C100,C96,C92,C84,C80,C76,C72,C68,C64,C60,C56,C52,C48,C44,C40,C36,C32,C28,C24,C20,C16,C12,C8)</f>
        <v>151.78869548620688</v>
      </c>
      <c r="D128" s="6">
        <f t="shared" si="1"/>
        <v>179.08184958965518</v>
      </c>
      <c r="E128" s="6">
        <f t="shared" si="1"/>
        <v>173.54865781724138</v>
      </c>
      <c r="F128" s="6">
        <f t="shared" si="1"/>
        <v>167.33624911724138</v>
      </c>
      <c r="G128" s="6">
        <f t="shared" si="1"/>
        <v>140.59172652758616</v>
      </c>
      <c r="H128" s="6">
        <f t="shared" si="1"/>
        <v>104.31655629999999</v>
      </c>
      <c r="I128" s="6">
        <f t="shared" si="1"/>
        <v>65.489045013793117</v>
      </c>
      <c r="J128" s="6">
        <f t="shared" si="1"/>
        <v>35.555766513793102</v>
      </c>
      <c r="K128" s="6">
        <f t="shared" si="1"/>
        <v>23.044355089655173</v>
      </c>
      <c r="L128" s="6">
        <f t="shared" si="1"/>
        <v>20.148789848275857</v>
      </c>
      <c r="M128" s="6">
        <f t="shared" si="1"/>
        <v>22.168727965517242</v>
      </c>
      <c r="N128" s="6">
        <f t="shared" si="1"/>
        <v>1162.5716203206896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15.676170000000001</v>
      </c>
      <c r="C129" s="6">
        <f t="shared" ref="C129:N129" si="2">MAX(C125,C121,C117,C113,C109,C105,C101,C97,C93,C85,C81,C77,C73,C69,C65,C61,C57,C53,C49,C45,C41,C37,C33,C29,C25,C21,C17,C13,C9)</f>
        <v>22.43638</v>
      </c>
      <c r="D129" s="6">
        <f t="shared" si="2"/>
        <v>28.31381</v>
      </c>
      <c r="E129" s="6">
        <f t="shared" si="2"/>
        <v>29.208850000000002</v>
      </c>
      <c r="F129" s="6">
        <f t="shared" si="2"/>
        <v>25.071629999999999</v>
      </c>
      <c r="G129" s="6">
        <f t="shared" si="2"/>
        <v>25.439509999999999</v>
      </c>
      <c r="H129" s="6">
        <f t="shared" si="2"/>
        <v>17.028670000000002</v>
      </c>
      <c r="I129" s="6">
        <f t="shared" si="2"/>
        <v>12.99553</v>
      </c>
      <c r="J129" s="6">
        <f t="shared" si="2"/>
        <v>6.9885599999999997</v>
      </c>
      <c r="K129" s="6">
        <f t="shared" si="2"/>
        <v>2.2643970000000002</v>
      </c>
      <c r="L129" s="6">
        <f t="shared" si="2"/>
        <v>1.9284920000000001</v>
      </c>
      <c r="M129" s="6">
        <f t="shared" si="2"/>
        <v>5.6563829999999999</v>
      </c>
      <c r="N129" s="6">
        <f t="shared" si="2"/>
        <v>29.208850000000002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4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4.2586329999999997</v>
      </c>
      <c r="G3" s="6">
        <v>2.024756</v>
      </c>
      <c r="H3" s="6">
        <v>1.7860229999999999</v>
      </c>
      <c r="I3" s="6">
        <v>0.86404979999999998</v>
      </c>
      <c r="J3" s="6">
        <v>0.80406259999999996</v>
      </c>
      <c r="K3" s="6">
        <v>0.63359069999999995</v>
      </c>
      <c r="L3" s="6">
        <v>0.57052809999999998</v>
      </c>
      <c r="M3" s="6">
        <v>0.67322499999999996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83.568969999999993</v>
      </c>
      <c r="F4" s="6">
        <v>299.56814100000003</v>
      </c>
      <c r="G4" s="6">
        <v>119.31978199999999</v>
      </c>
      <c r="H4" s="6">
        <v>90.325312000000025</v>
      </c>
      <c r="I4" s="6">
        <v>35.990420999999998</v>
      </c>
      <c r="J4" s="6">
        <v>40.838641600000003</v>
      </c>
      <c r="K4" s="6">
        <v>21.391096299999997</v>
      </c>
      <c r="L4" s="6">
        <v>20.075130800000004</v>
      </c>
      <c r="M4" s="6">
        <v>39.742904500000002</v>
      </c>
      <c r="N4" s="6">
        <f>SUM(B4:M4)</f>
        <v>750.82039919999988</v>
      </c>
    </row>
    <row r="5" spans="1:14" x14ac:dyDescent="0.25">
      <c r="A5" t="s">
        <v>0</v>
      </c>
      <c r="B5" s="6"/>
      <c r="C5" s="6"/>
      <c r="D5" s="6"/>
      <c r="E5" s="6">
        <v>5.7106649999999997</v>
      </c>
      <c r="F5" s="6">
        <v>16.554739999999999</v>
      </c>
      <c r="G5" s="6">
        <v>7.4220370000000004</v>
      </c>
      <c r="H5" s="6">
        <v>6.9128439999999998</v>
      </c>
      <c r="I5" s="6">
        <v>1.832484</v>
      </c>
      <c r="J5" s="6">
        <v>2.2718539999999998</v>
      </c>
      <c r="K5" s="6">
        <v>0.78906149999999997</v>
      </c>
      <c r="L5" s="6">
        <v>1.233112</v>
      </c>
      <c r="M5" s="6">
        <v>3.0269469999999998</v>
      </c>
      <c r="N5" s="6">
        <f>MAX(B5:M5)</f>
        <v>16.554739999999999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0.70729759999999997</v>
      </c>
      <c r="C7" s="6">
        <v>1.1588579999999999</v>
      </c>
      <c r="D7" s="6">
        <v>0.78164540000000005</v>
      </c>
      <c r="E7" s="6">
        <v>0.66236640000000002</v>
      </c>
      <c r="F7" s="6">
        <v>2.6904949999999999</v>
      </c>
      <c r="G7" s="6">
        <v>0.92825829999999998</v>
      </c>
      <c r="H7" s="6">
        <v>0.76084450000000003</v>
      </c>
      <c r="I7" s="6">
        <v>2.3930500000000001</v>
      </c>
      <c r="J7" s="6">
        <v>0.7219797</v>
      </c>
      <c r="K7" s="6">
        <v>0.63029460000000004</v>
      </c>
      <c r="L7" s="6">
        <v>0.61451929999999999</v>
      </c>
      <c r="M7" s="6">
        <v>0.51768270000000005</v>
      </c>
      <c r="N7" s="6">
        <f>MIN(B7:M7)</f>
        <v>0.51768270000000005</v>
      </c>
    </row>
    <row r="8" spans="1:14" x14ac:dyDescent="0.25">
      <c r="A8" t="s">
        <v>19</v>
      </c>
      <c r="B8" s="6">
        <v>85.714315100000007</v>
      </c>
      <c r="C8" s="6">
        <v>85.975888999999995</v>
      </c>
      <c r="D8" s="6">
        <v>37.466372100000001</v>
      </c>
      <c r="E8" s="6">
        <v>79.06488929999999</v>
      </c>
      <c r="F8" s="6">
        <v>215.79852799999998</v>
      </c>
      <c r="G8" s="6">
        <v>84.568703699999986</v>
      </c>
      <c r="H8" s="6">
        <v>34.989571999999995</v>
      </c>
      <c r="I8" s="6">
        <v>139.48018200000004</v>
      </c>
      <c r="J8" s="6">
        <v>39.524147700000007</v>
      </c>
      <c r="K8" s="6">
        <v>22.396068099999997</v>
      </c>
      <c r="L8" s="6">
        <v>25.571043500000005</v>
      </c>
      <c r="M8" s="6">
        <v>22.207346500000003</v>
      </c>
      <c r="N8" s="6">
        <f>SUM(B8:M8)</f>
        <v>872.7570569999998</v>
      </c>
    </row>
    <row r="9" spans="1:14" x14ac:dyDescent="0.25">
      <c r="A9" t="s">
        <v>0</v>
      </c>
      <c r="B9" s="6">
        <v>6.1679190000000004</v>
      </c>
      <c r="C9" s="6">
        <v>5.4873900000000004</v>
      </c>
      <c r="D9" s="6">
        <v>2.0462989999999999</v>
      </c>
      <c r="E9" s="6">
        <v>7.6713529999999999</v>
      </c>
      <c r="F9" s="6">
        <v>13.97451</v>
      </c>
      <c r="G9" s="6">
        <v>7.5733420000000002</v>
      </c>
      <c r="H9" s="6">
        <v>2.7541950000000002</v>
      </c>
      <c r="I9" s="6">
        <v>8.0055209999999999</v>
      </c>
      <c r="J9" s="6">
        <v>3.3373949999999999</v>
      </c>
      <c r="K9" s="6">
        <v>1.0229619999999999</v>
      </c>
      <c r="L9" s="6">
        <v>1.832484</v>
      </c>
      <c r="M9" s="6">
        <v>1.479252</v>
      </c>
      <c r="N9" s="6">
        <f>MAX(B9:M9)</f>
        <v>13.97451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0.48081429999999997</v>
      </c>
      <c r="C11" s="6">
        <v>1.0297099999999999</v>
      </c>
      <c r="D11" s="6">
        <v>0.60462099999999996</v>
      </c>
      <c r="E11" s="6">
        <v>2.155281</v>
      </c>
      <c r="F11" s="6">
        <v>1.348206</v>
      </c>
      <c r="G11" s="6">
        <v>1.0718810000000001</v>
      </c>
      <c r="H11" s="6">
        <v>2.150614</v>
      </c>
      <c r="I11" s="6">
        <v>1.3352090000000001</v>
      </c>
      <c r="J11" s="6">
        <v>0.98995069999999996</v>
      </c>
      <c r="K11" s="6">
        <v>0.84153960000000005</v>
      </c>
      <c r="L11" s="6">
        <v>0.72234339999999997</v>
      </c>
      <c r="M11" s="6">
        <v>0.65547069999999996</v>
      </c>
      <c r="N11" s="6">
        <f>MIN(B11:M11)</f>
        <v>0.48081429999999997</v>
      </c>
    </row>
    <row r="12" spans="1:14" x14ac:dyDescent="0.25">
      <c r="A12" t="s">
        <v>19</v>
      </c>
      <c r="B12" s="6">
        <v>30.682411099999999</v>
      </c>
      <c r="C12" s="6">
        <v>94.503133000000005</v>
      </c>
      <c r="D12" s="6">
        <v>135.1021853</v>
      </c>
      <c r="E12" s="6">
        <v>225.58979899999997</v>
      </c>
      <c r="F12" s="6">
        <v>111.831925</v>
      </c>
      <c r="G12" s="6">
        <v>436.41031899999996</v>
      </c>
      <c r="H12" s="6">
        <v>278.91533399999992</v>
      </c>
      <c r="I12" s="6">
        <v>58.533840999999995</v>
      </c>
      <c r="J12" s="6">
        <v>36.194164300000004</v>
      </c>
      <c r="K12" s="6">
        <v>27.964890699999994</v>
      </c>
      <c r="L12" s="6">
        <v>25.326557299999997</v>
      </c>
      <c r="M12" s="6">
        <v>22.182623799999998</v>
      </c>
      <c r="N12" s="6">
        <f>SUM(B12:M12)</f>
        <v>1483.2371834999999</v>
      </c>
    </row>
    <row r="13" spans="1:14" x14ac:dyDescent="0.25">
      <c r="A13" t="s">
        <v>0</v>
      </c>
      <c r="B13" s="6">
        <v>2.2911779999999999</v>
      </c>
      <c r="C13" s="6">
        <v>6.074128</v>
      </c>
      <c r="D13" s="6">
        <v>13.99705</v>
      </c>
      <c r="E13" s="6">
        <v>12.46265</v>
      </c>
      <c r="F13" s="6">
        <v>8.8767499999999995</v>
      </c>
      <c r="G13" s="6">
        <v>26.6662</v>
      </c>
      <c r="H13" s="6">
        <v>25.379159999999999</v>
      </c>
      <c r="I13" s="6">
        <v>3.129562</v>
      </c>
      <c r="J13" s="6">
        <v>1.7055439999999999</v>
      </c>
      <c r="K13" s="6">
        <v>0.98281090000000004</v>
      </c>
      <c r="L13" s="6">
        <v>0.98424710000000004</v>
      </c>
      <c r="M13" s="6">
        <v>0.96903859999999997</v>
      </c>
      <c r="N13" s="6">
        <f>MAX(B13:M13)</f>
        <v>26.6662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0.64443249999999996</v>
      </c>
      <c r="C15" s="6">
        <v>1.365248</v>
      </c>
      <c r="D15" s="6">
        <v>1.2773669999999999</v>
      </c>
      <c r="E15" s="6">
        <v>0.70321069999999997</v>
      </c>
      <c r="F15" s="6">
        <v>1.387939</v>
      </c>
      <c r="G15" s="6">
        <v>1.037283</v>
      </c>
      <c r="H15" s="6">
        <v>0.91827729999999996</v>
      </c>
      <c r="I15" s="6">
        <v>0.8464121</v>
      </c>
      <c r="J15" s="6">
        <v>0.63551469999999999</v>
      </c>
      <c r="K15" s="6">
        <v>0.55790059999999997</v>
      </c>
      <c r="L15" s="6">
        <v>0.50802999999999998</v>
      </c>
      <c r="M15" s="6">
        <v>0.49886019999999998</v>
      </c>
      <c r="N15" s="6">
        <f>MIN(B15:M15)</f>
        <v>0.49886019999999998</v>
      </c>
    </row>
    <row r="16" spans="1:14" x14ac:dyDescent="0.25">
      <c r="A16" t="s">
        <v>19</v>
      </c>
      <c r="B16" s="6">
        <v>94.525210500000014</v>
      </c>
      <c r="C16" s="6">
        <v>76.890639000000007</v>
      </c>
      <c r="D16" s="6">
        <v>140.98513600000001</v>
      </c>
      <c r="E16" s="6">
        <v>32.921384599999996</v>
      </c>
      <c r="F16" s="6">
        <v>114.35279299999998</v>
      </c>
      <c r="G16" s="6">
        <v>136.22571900000005</v>
      </c>
      <c r="H16" s="6">
        <v>103.8199276</v>
      </c>
      <c r="I16" s="6">
        <v>44.392624299999994</v>
      </c>
      <c r="J16" s="6">
        <v>21.986250000000002</v>
      </c>
      <c r="K16" s="6">
        <v>18.357117300000002</v>
      </c>
      <c r="L16" s="6">
        <v>16.671956399999999</v>
      </c>
      <c r="M16" s="6">
        <v>21.684157200000001</v>
      </c>
      <c r="N16" s="6">
        <f>SUM(B16:M16)</f>
        <v>822.81291490000012</v>
      </c>
    </row>
    <row r="17" spans="1:14" x14ac:dyDescent="0.25">
      <c r="A17" t="s">
        <v>0</v>
      </c>
      <c r="B17" s="6">
        <v>6.3330700000000002</v>
      </c>
      <c r="C17" s="6">
        <v>6.1847620000000001</v>
      </c>
      <c r="D17" s="6">
        <v>8.6797459999999997</v>
      </c>
      <c r="E17" s="6">
        <v>2.4704389999999998</v>
      </c>
      <c r="F17" s="6">
        <v>9.2637239999999998</v>
      </c>
      <c r="G17" s="6">
        <v>13.862080000000001</v>
      </c>
      <c r="H17" s="6">
        <v>9.2032520000000009</v>
      </c>
      <c r="I17" s="6">
        <v>2.28098</v>
      </c>
      <c r="J17" s="6">
        <v>0.87514449999999999</v>
      </c>
      <c r="K17" s="6">
        <v>0.63211850000000003</v>
      </c>
      <c r="L17" s="6">
        <v>0.62677470000000002</v>
      </c>
      <c r="M17" s="6">
        <v>1.4091830000000001</v>
      </c>
      <c r="N17" s="6">
        <f>MAX(B17:M17)</f>
        <v>13.862080000000001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0.57536659999999995</v>
      </c>
      <c r="C19" s="6">
        <v>1.7093849999999999</v>
      </c>
      <c r="D19" s="6">
        <v>1.7648079999999999</v>
      </c>
      <c r="E19" s="6">
        <v>1.4057660000000001</v>
      </c>
      <c r="F19" s="6">
        <v>1.7406280000000001</v>
      </c>
      <c r="G19" s="6">
        <v>0.9184445</v>
      </c>
      <c r="H19" s="6">
        <v>1.4952799999999999</v>
      </c>
      <c r="I19" s="6">
        <v>0.86658550000000001</v>
      </c>
      <c r="J19" s="6">
        <v>0.71090819999999999</v>
      </c>
      <c r="K19" s="6">
        <v>0.57950009999999996</v>
      </c>
      <c r="L19" s="6">
        <v>0.51258919999999997</v>
      </c>
      <c r="M19" s="6">
        <v>0.47721000000000002</v>
      </c>
      <c r="N19" s="6">
        <f>MIN(B19:M19)</f>
        <v>0.47721000000000002</v>
      </c>
    </row>
    <row r="20" spans="1:14" x14ac:dyDescent="0.25">
      <c r="A20" t="s">
        <v>19</v>
      </c>
      <c r="B20" s="6">
        <v>206.56601160000002</v>
      </c>
      <c r="C20" s="6">
        <v>122.85845499999999</v>
      </c>
      <c r="D20" s="6">
        <v>118.16506899999999</v>
      </c>
      <c r="E20" s="6">
        <v>142.90639800000002</v>
      </c>
      <c r="F20" s="6">
        <v>124.10102000000002</v>
      </c>
      <c r="G20" s="6">
        <v>55.546860100000004</v>
      </c>
      <c r="H20" s="6">
        <v>99.592884999999995</v>
      </c>
      <c r="I20" s="6">
        <v>49.083780599999997</v>
      </c>
      <c r="J20" s="6">
        <v>36.263926099999999</v>
      </c>
      <c r="K20" s="6">
        <v>20.857562300000005</v>
      </c>
      <c r="L20" s="6">
        <v>16.690913500000004</v>
      </c>
      <c r="M20" s="6">
        <v>18.745416499999997</v>
      </c>
      <c r="N20" s="6">
        <f>SUM(B20:M20)</f>
        <v>1011.3782977000001</v>
      </c>
    </row>
    <row r="21" spans="1:14" x14ac:dyDescent="0.25">
      <c r="A21" t="s">
        <v>0</v>
      </c>
      <c r="B21" s="6">
        <v>13.89611</v>
      </c>
      <c r="C21" s="6">
        <v>8.9785079999999997</v>
      </c>
      <c r="D21" s="6">
        <v>6.9963389999999999</v>
      </c>
      <c r="E21" s="6">
        <v>10.170769999999999</v>
      </c>
      <c r="F21" s="6">
        <v>9.7954969999999992</v>
      </c>
      <c r="G21" s="6">
        <v>3.378536</v>
      </c>
      <c r="H21" s="6">
        <v>7.085051</v>
      </c>
      <c r="I21" s="6">
        <v>3.3225340000000001</v>
      </c>
      <c r="J21" s="6">
        <v>2.6079110000000001</v>
      </c>
      <c r="K21" s="6">
        <v>0.88142450000000006</v>
      </c>
      <c r="L21" s="6">
        <v>0.57541900000000001</v>
      </c>
      <c r="M21" s="6">
        <v>1.1555569999999999</v>
      </c>
      <c r="N21" s="6">
        <f>MAX(B21:M21)</f>
        <v>13.89611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0.50541190000000003</v>
      </c>
      <c r="C23" s="6">
        <v>0.5113318</v>
      </c>
      <c r="D23" s="6">
        <v>0.75344750000000005</v>
      </c>
      <c r="E23" s="6">
        <v>2.0803500000000001</v>
      </c>
      <c r="F23" s="6">
        <v>2.4985729999999999</v>
      </c>
      <c r="G23" s="6">
        <v>1.699937</v>
      </c>
      <c r="H23" s="6">
        <v>1.2372890000000001</v>
      </c>
      <c r="I23" s="6">
        <v>0.82292790000000005</v>
      </c>
      <c r="J23" s="6">
        <v>0.80278130000000003</v>
      </c>
      <c r="K23" s="6">
        <v>0.69575960000000003</v>
      </c>
      <c r="L23" s="6">
        <v>0.58855550000000001</v>
      </c>
      <c r="M23" s="6">
        <v>0.58121509999999998</v>
      </c>
      <c r="N23" s="6">
        <f>MIN(B23:M23)</f>
        <v>0.50541190000000003</v>
      </c>
    </row>
    <row r="24" spans="1:14" x14ac:dyDescent="0.25">
      <c r="A24" t="s">
        <v>19</v>
      </c>
      <c r="B24" s="6">
        <v>32.596589399999999</v>
      </c>
      <c r="C24" s="6">
        <v>101.88206690000001</v>
      </c>
      <c r="D24" s="6">
        <v>86.351507100000006</v>
      </c>
      <c r="E24" s="6">
        <v>261.30847399999999</v>
      </c>
      <c r="F24" s="6">
        <v>251.63049999999998</v>
      </c>
      <c r="G24" s="6">
        <v>224.7276470000001</v>
      </c>
      <c r="H24" s="6">
        <v>48.825662999999977</v>
      </c>
      <c r="I24" s="6">
        <v>30.0745969</v>
      </c>
      <c r="J24" s="6">
        <v>53.886904299999998</v>
      </c>
      <c r="K24" s="6">
        <v>40.612991800000003</v>
      </c>
      <c r="L24" s="6">
        <v>19.582244500000002</v>
      </c>
      <c r="M24" s="6">
        <v>65.078026700000009</v>
      </c>
      <c r="N24" s="6">
        <f>SUM(B24:M24)</f>
        <v>1216.5572115999998</v>
      </c>
    </row>
    <row r="25" spans="1:14" x14ac:dyDescent="0.25">
      <c r="A25" t="s">
        <v>0</v>
      </c>
      <c r="B25" s="6">
        <v>2.4590709999999998</v>
      </c>
      <c r="C25" s="6">
        <v>7.8073980000000001</v>
      </c>
      <c r="D25" s="6">
        <v>6.337237</v>
      </c>
      <c r="E25" s="6">
        <v>14.872260000000001</v>
      </c>
      <c r="F25" s="6">
        <v>21.16113</v>
      </c>
      <c r="G25" s="6">
        <v>19.540310000000002</v>
      </c>
      <c r="H25" s="6">
        <v>2.5759620000000001</v>
      </c>
      <c r="I25" s="6">
        <v>1.286783</v>
      </c>
      <c r="J25" s="6">
        <v>5.15862</v>
      </c>
      <c r="K25" s="6">
        <v>3.4860950000000002</v>
      </c>
      <c r="L25" s="6">
        <v>0.68924129999999995</v>
      </c>
      <c r="M25" s="6">
        <v>5.7275119999999999</v>
      </c>
      <c r="N25" s="6">
        <f>MAX(B25:M25)</f>
        <v>21.16113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0.55896129999999999</v>
      </c>
      <c r="C27" s="6">
        <v>0.53174390000000005</v>
      </c>
      <c r="D27" s="6">
        <v>0.84086709999999998</v>
      </c>
      <c r="E27" s="6">
        <v>2.3754019999999998</v>
      </c>
      <c r="F27" s="6">
        <v>9.099437</v>
      </c>
      <c r="G27" s="6">
        <v>3.8543949999999998</v>
      </c>
      <c r="H27" s="6">
        <v>2.1668189999999998</v>
      </c>
      <c r="I27" s="6">
        <v>1.0969450000000001</v>
      </c>
      <c r="J27" s="6">
        <v>0.98456630000000001</v>
      </c>
      <c r="K27" s="6">
        <v>0.72833440000000005</v>
      </c>
      <c r="L27" s="6">
        <v>0.63224100000000005</v>
      </c>
      <c r="M27" s="6">
        <v>0.58280350000000003</v>
      </c>
      <c r="N27" s="6">
        <f>MIN(B27:M27)</f>
        <v>0.53174390000000005</v>
      </c>
    </row>
    <row r="28" spans="1:14" x14ac:dyDescent="0.25">
      <c r="A28" t="s">
        <v>19</v>
      </c>
      <c r="B28" s="6">
        <v>24.543979100000008</v>
      </c>
      <c r="C28" s="6">
        <v>21.7895538</v>
      </c>
      <c r="D28" s="6">
        <v>107.7903421</v>
      </c>
      <c r="E28" s="6">
        <v>144.476314</v>
      </c>
      <c r="F28" s="6">
        <v>331.26597200000003</v>
      </c>
      <c r="G28" s="6">
        <v>265.69196299999999</v>
      </c>
      <c r="H28" s="6">
        <v>172.76584199999996</v>
      </c>
      <c r="I28" s="6">
        <v>44.178260000000002</v>
      </c>
      <c r="J28" s="6">
        <v>36.496436499999994</v>
      </c>
      <c r="K28" s="6">
        <v>26.394197399999999</v>
      </c>
      <c r="L28" s="6">
        <v>20.943601900000001</v>
      </c>
      <c r="M28" s="6">
        <v>27.688543900000003</v>
      </c>
      <c r="N28" s="6">
        <f>SUM(B28:M28)</f>
        <v>1224.0250056999998</v>
      </c>
    </row>
    <row r="29" spans="1:14" x14ac:dyDescent="0.25">
      <c r="A29" t="s">
        <v>0</v>
      </c>
      <c r="B29" s="6">
        <v>1.2485999999999999</v>
      </c>
      <c r="C29" s="6">
        <v>1.2179</v>
      </c>
      <c r="D29" s="6">
        <v>7.8861980000000003</v>
      </c>
      <c r="E29" s="6">
        <v>16.06165</v>
      </c>
      <c r="F29" s="6">
        <v>15.539529999999999</v>
      </c>
      <c r="G29" s="6">
        <v>14.213039999999999</v>
      </c>
      <c r="H29" s="6">
        <v>10.8888</v>
      </c>
      <c r="I29" s="6">
        <v>2.0214699999999999</v>
      </c>
      <c r="J29" s="6">
        <v>1.6305529999999999</v>
      </c>
      <c r="K29" s="6">
        <v>1.160544</v>
      </c>
      <c r="L29" s="6">
        <v>0.72444180000000002</v>
      </c>
      <c r="M29" s="6">
        <v>3.4376540000000002</v>
      </c>
      <c r="N29" s="6">
        <f>MAX(B29:M29)</f>
        <v>16.06165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0.93007890000000004</v>
      </c>
      <c r="C31" s="6">
        <v>0.82805410000000002</v>
      </c>
      <c r="D31" s="6">
        <v>0.72482650000000004</v>
      </c>
      <c r="E31" s="6">
        <v>0.70281979999999999</v>
      </c>
      <c r="F31" s="6">
        <v>0.61373829999999996</v>
      </c>
      <c r="G31" s="6">
        <v>2.2292990000000001</v>
      </c>
      <c r="H31" s="6">
        <v>0.93465330000000002</v>
      </c>
      <c r="I31" s="6">
        <v>0.71358779999999999</v>
      </c>
      <c r="J31" s="6">
        <v>0.73218329999999998</v>
      </c>
      <c r="K31" s="6">
        <v>0.55413659999999998</v>
      </c>
      <c r="L31" s="6">
        <v>0.49566310000000002</v>
      </c>
      <c r="M31" s="6">
        <v>0.45484059999999998</v>
      </c>
      <c r="N31" s="6">
        <f>MIN(B31:M31)</f>
        <v>0.45484059999999998</v>
      </c>
    </row>
    <row r="32" spans="1:14" x14ac:dyDescent="0.25">
      <c r="A32" t="s">
        <v>19</v>
      </c>
      <c r="B32" s="6">
        <v>62.117796600000013</v>
      </c>
      <c r="C32" s="6">
        <v>46.962550299999997</v>
      </c>
      <c r="D32" s="6">
        <v>51.87103840000001</v>
      </c>
      <c r="E32" s="6">
        <v>53.356974100000002</v>
      </c>
      <c r="F32" s="6">
        <v>203.20755399999999</v>
      </c>
      <c r="G32" s="6">
        <v>205.46882200000002</v>
      </c>
      <c r="H32" s="6">
        <v>37.955222000000006</v>
      </c>
      <c r="I32" s="6">
        <v>30.234320800000003</v>
      </c>
      <c r="J32" s="6">
        <v>38.954746299999996</v>
      </c>
      <c r="K32" s="6">
        <v>18.843325899999996</v>
      </c>
      <c r="L32" s="6">
        <v>16.251880099999997</v>
      </c>
      <c r="M32" s="6">
        <v>14.242779100000002</v>
      </c>
      <c r="N32" s="6">
        <f>SUM(B32:M32)</f>
        <v>779.4670096000001</v>
      </c>
    </row>
    <row r="33" spans="1:14" x14ac:dyDescent="0.25">
      <c r="A33" t="s">
        <v>0</v>
      </c>
      <c r="B33" s="6">
        <v>4.7396260000000003</v>
      </c>
      <c r="C33" s="6">
        <v>3.544899</v>
      </c>
      <c r="D33" s="6">
        <v>3.607478</v>
      </c>
      <c r="E33" s="6">
        <v>3.3483070000000001</v>
      </c>
      <c r="F33" s="6">
        <v>14.602740000000001</v>
      </c>
      <c r="G33" s="6">
        <v>15.56549</v>
      </c>
      <c r="H33" s="6">
        <v>2.0391319999999999</v>
      </c>
      <c r="I33" s="6">
        <v>2.0090880000000002</v>
      </c>
      <c r="J33" s="6">
        <v>2.0700530000000001</v>
      </c>
      <c r="K33" s="6">
        <v>0.71433159999999996</v>
      </c>
      <c r="L33" s="6">
        <v>0.5536932</v>
      </c>
      <c r="M33" s="6">
        <v>0.4940253</v>
      </c>
      <c r="N33" s="6">
        <f>MAX(B33:M33)</f>
        <v>15.56549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0.44141609999999998</v>
      </c>
      <c r="C35" s="6">
        <v>0.68264849999999999</v>
      </c>
      <c r="D35" s="6">
        <v>0.57058869999999995</v>
      </c>
      <c r="E35" s="6">
        <v>0.64537619999999996</v>
      </c>
      <c r="F35" s="6">
        <v>0.48220740000000001</v>
      </c>
      <c r="G35" s="6">
        <v>0.4780643</v>
      </c>
      <c r="H35" s="6">
        <v>0.42331790000000002</v>
      </c>
      <c r="I35" s="6">
        <v>0.38617859999999998</v>
      </c>
      <c r="J35" s="6">
        <v>0.3499506</v>
      </c>
      <c r="K35" s="6">
        <v>0.32796920000000002</v>
      </c>
      <c r="L35" s="6">
        <v>0.32670779999999999</v>
      </c>
      <c r="M35" s="6">
        <v>0.31385790000000002</v>
      </c>
      <c r="N35" s="6">
        <f>MIN(B35:M35)</f>
        <v>0.31385790000000002</v>
      </c>
    </row>
    <row r="36" spans="1:14" x14ac:dyDescent="0.25">
      <c r="A36" t="s">
        <v>19</v>
      </c>
      <c r="B36" s="6">
        <v>31.330787900000004</v>
      </c>
      <c r="C36" s="6">
        <v>41.294075800000009</v>
      </c>
      <c r="D36" s="6">
        <v>35.241089899999984</v>
      </c>
      <c r="E36" s="6">
        <v>69.028837800000005</v>
      </c>
      <c r="F36" s="6">
        <v>24.040246799999998</v>
      </c>
      <c r="G36" s="6">
        <v>31.246252100000007</v>
      </c>
      <c r="H36" s="6">
        <v>19.740900100000005</v>
      </c>
      <c r="I36" s="6">
        <v>12.676522299999998</v>
      </c>
      <c r="J36" s="6">
        <v>10.964216499999999</v>
      </c>
      <c r="K36" s="6">
        <v>10.4827864</v>
      </c>
      <c r="L36" s="6">
        <v>24.607746800000008</v>
      </c>
      <c r="M36" s="6">
        <v>10.143883500000003</v>
      </c>
      <c r="N36" s="6">
        <f>SUM(B36:M36)</f>
        <v>320.79734590000015</v>
      </c>
    </row>
    <row r="37" spans="1:14" x14ac:dyDescent="0.25">
      <c r="A37" t="s">
        <v>0</v>
      </c>
      <c r="B37" s="6">
        <v>2.7988879999999998</v>
      </c>
      <c r="C37" s="6">
        <v>3.2474669999999999</v>
      </c>
      <c r="D37" s="6">
        <v>2.9812940000000001</v>
      </c>
      <c r="E37" s="6">
        <v>5.0018900000000004</v>
      </c>
      <c r="F37" s="6">
        <v>2.4222760000000001</v>
      </c>
      <c r="G37" s="6">
        <v>2.086001</v>
      </c>
      <c r="H37" s="6">
        <v>1.3185750000000001</v>
      </c>
      <c r="I37" s="6">
        <v>0.4465537</v>
      </c>
      <c r="J37" s="6">
        <v>0.38944410000000002</v>
      </c>
      <c r="K37" s="6">
        <v>0.34911959999999997</v>
      </c>
      <c r="L37" s="6">
        <v>2.0391370000000002</v>
      </c>
      <c r="M37" s="6">
        <v>0.39158880000000001</v>
      </c>
      <c r="N37" s="6">
        <f>MAX(B37:M37)</f>
        <v>5.0018900000000004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0.48860690000000001</v>
      </c>
      <c r="C39" s="6">
        <v>0.70406369999999996</v>
      </c>
      <c r="D39" s="6">
        <v>0.45022440000000002</v>
      </c>
      <c r="E39" s="6">
        <v>1.299018</v>
      </c>
      <c r="F39" s="6">
        <v>0.94946180000000002</v>
      </c>
      <c r="G39" s="6">
        <v>0.59486079999999997</v>
      </c>
      <c r="H39" s="6">
        <v>0.58646169999999997</v>
      </c>
      <c r="I39" s="6">
        <v>0.54203670000000004</v>
      </c>
      <c r="J39" s="6">
        <v>0.44998120000000003</v>
      </c>
      <c r="K39" s="6">
        <v>0.39275019999999999</v>
      </c>
      <c r="L39" s="6">
        <v>0.34959869999999998</v>
      </c>
      <c r="M39" s="6">
        <v>0.33361570000000002</v>
      </c>
      <c r="N39" s="6">
        <f>MIN(B39:M39)</f>
        <v>0.33361570000000002</v>
      </c>
    </row>
    <row r="40" spans="1:14" x14ac:dyDescent="0.25">
      <c r="A40" t="s">
        <v>19</v>
      </c>
      <c r="B40" s="6">
        <v>36.973838900000004</v>
      </c>
      <c r="C40" s="6">
        <v>67.017138500000001</v>
      </c>
      <c r="D40" s="6">
        <v>103.17315389999996</v>
      </c>
      <c r="E40" s="6">
        <v>116.47626199999999</v>
      </c>
      <c r="F40" s="6">
        <v>78.994999800000002</v>
      </c>
      <c r="G40" s="6">
        <v>79.145872899999986</v>
      </c>
      <c r="H40" s="6">
        <v>36.603279900000011</v>
      </c>
      <c r="I40" s="6">
        <v>29.461425299999998</v>
      </c>
      <c r="J40" s="6">
        <v>24.935744799999998</v>
      </c>
      <c r="K40" s="6">
        <v>15.396526399999999</v>
      </c>
      <c r="L40" s="6">
        <v>11.429132399999999</v>
      </c>
      <c r="M40" s="6">
        <v>13.244230200000004</v>
      </c>
      <c r="N40" s="6">
        <f>SUM(B40:M40)</f>
        <v>612.85160499999984</v>
      </c>
    </row>
    <row r="41" spans="1:14" x14ac:dyDescent="0.25">
      <c r="A41" t="s">
        <v>0</v>
      </c>
      <c r="B41" s="6">
        <v>2.8413940000000002</v>
      </c>
      <c r="C41" s="6">
        <v>4.1132309999999999</v>
      </c>
      <c r="D41" s="6">
        <v>8.6181009999999993</v>
      </c>
      <c r="E41" s="6">
        <v>10.82521</v>
      </c>
      <c r="F41" s="6">
        <v>6.4586449999999997</v>
      </c>
      <c r="G41" s="6">
        <v>8.2226569999999999</v>
      </c>
      <c r="H41" s="6">
        <v>3.0016250000000002</v>
      </c>
      <c r="I41" s="6">
        <v>1.8497479999999999</v>
      </c>
      <c r="J41" s="6">
        <v>1.7699819999999999</v>
      </c>
      <c r="K41" s="6">
        <v>0.82280759999999997</v>
      </c>
      <c r="L41" s="6">
        <v>0.39088240000000002</v>
      </c>
      <c r="M41" s="6">
        <v>0.90315400000000001</v>
      </c>
      <c r="N41" s="6">
        <f>MAX(B41:M41)</f>
        <v>10.82521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0.34376830000000003</v>
      </c>
      <c r="C43" s="6">
        <v>3.2192970000000001</v>
      </c>
      <c r="D43" s="6">
        <v>3.6563460000000001</v>
      </c>
      <c r="E43" s="6">
        <v>3.7339920000000002</v>
      </c>
      <c r="F43" s="6">
        <v>1.389243</v>
      </c>
      <c r="G43" s="6">
        <v>1.165816</v>
      </c>
      <c r="H43" s="6">
        <v>0.83076139999999998</v>
      </c>
      <c r="I43" s="6">
        <v>0.59165460000000003</v>
      </c>
      <c r="J43" s="6">
        <v>0.55290249999999996</v>
      </c>
      <c r="K43" s="6">
        <v>0.45762979999999998</v>
      </c>
      <c r="L43" s="6">
        <v>0.40846529999999998</v>
      </c>
      <c r="M43" s="6">
        <v>0.4014992</v>
      </c>
      <c r="N43" s="6">
        <f>MIN(B43:M43)</f>
        <v>0.34376830000000003</v>
      </c>
    </row>
    <row r="44" spans="1:14" x14ac:dyDescent="0.25">
      <c r="A44" t="s">
        <v>19</v>
      </c>
      <c r="B44" s="6">
        <v>50.136754099999997</v>
      </c>
      <c r="C44" s="6">
        <v>237.18216499999997</v>
      </c>
      <c r="D44" s="6">
        <v>271.84285900000003</v>
      </c>
      <c r="E44" s="6">
        <v>188.26884400000006</v>
      </c>
      <c r="F44" s="6">
        <v>79.805032999999995</v>
      </c>
      <c r="G44" s="6">
        <v>94.425243000000023</v>
      </c>
      <c r="H44" s="6">
        <v>34.53295</v>
      </c>
      <c r="I44" s="6">
        <v>20.993136300000003</v>
      </c>
      <c r="J44" s="6">
        <v>22.429089300000005</v>
      </c>
      <c r="K44" s="6">
        <v>15.672546499999999</v>
      </c>
      <c r="L44" s="6">
        <v>13.3690544</v>
      </c>
      <c r="M44" s="6">
        <v>18.6859301</v>
      </c>
      <c r="N44" s="6">
        <f>SUM(B44:M44)</f>
        <v>1047.3436047</v>
      </c>
    </row>
    <row r="45" spans="1:14" x14ac:dyDescent="0.25">
      <c r="A45" t="s">
        <v>0</v>
      </c>
      <c r="B45" s="6">
        <v>4.886107</v>
      </c>
      <c r="C45" s="6">
        <v>14.545680000000001</v>
      </c>
      <c r="D45" s="6">
        <v>15.292120000000001</v>
      </c>
      <c r="E45" s="6">
        <v>9.8187420000000003</v>
      </c>
      <c r="F45" s="6">
        <v>5.337358</v>
      </c>
      <c r="G45" s="6">
        <v>7.850924</v>
      </c>
      <c r="H45" s="6">
        <v>1.985803</v>
      </c>
      <c r="I45" s="6">
        <v>0.86095049999999995</v>
      </c>
      <c r="J45" s="6">
        <v>1.2522200000000001</v>
      </c>
      <c r="K45" s="6">
        <v>0.60656790000000005</v>
      </c>
      <c r="L45" s="6">
        <v>0.45572629999999997</v>
      </c>
      <c r="M45" s="6">
        <v>1.129292</v>
      </c>
      <c r="N45" s="6">
        <f>MAX(B45:M45)</f>
        <v>15.292120000000001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0.40193770000000001</v>
      </c>
      <c r="C47" s="6">
        <v>3.9693000000000001</v>
      </c>
      <c r="D47" s="6">
        <v>1.1983820000000001</v>
      </c>
      <c r="E47" s="6">
        <v>1.194693</v>
      </c>
      <c r="F47" s="6">
        <v>3.0507499999999999</v>
      </c>
      <c r="G47" s="6">
        <v>1.294165</v>
      </c>
      <c r="H47" s="6">
        <v>2.3629159999999998</v>
      </c>
      <c r="I47" s="6">
        <v>0.95588890000000004</v>
      </c>
      <c r="J47" s="6">
        <v>0.71696029999999999</v>
      </c>
      <c r="K47" s="6">
        <v>0.5948367</v>
      </c>
      <c r="L47" s="6">
        <v>0.52486630000000001</v>
      </c>
      <c r="M47" s="6">
        <v>0.48453740000000001</v>
      </c>
      <c r="N47" s="6">
        <f>MIN(B47:M47)</f>
        <v>0.40193770000000001</v>
      </c>
    </row>
    <row r="48" spans="1:14" x14ac:dyDescent="0.25">
      <c r="A48" t="s">
        <v>19</v>
      </c>
      <c r="B48" s="6">
        <v>32.218003200000005</v>
      </c>
      <c r="C48" s="6">
        <v>247.571258</v>
      </c>
      <c r="D48" s="6">
        <v>121.452517</v>
      </c>
      <c r="E48" s="6">
        <v>198.55094599999998</v>
      </c>
      <c r="F48" s="6">
        <v>207.65084200000001</v>
      </c>
      <c r="G48" s="6">
        <v>84.754135000000019</v>
      </c>
      <c r="H48" s="6">
        <v>156.89486199999996</v>
      </c>
      <c r="I48" s="6">
        <v>66.403917699999994</v>
      </c>
      <c r="J48" s="6">
        <v>30.052222800000003</v>
      </c>
      <c r="K48" s="6">
        <v>20.016818799999999</v>
      </c>
      <c r="L48" s="6">
        <v>17.850749700000001</v>
      </c>
      <c r="M48" s="6">
        <v>16.654486800000001</v>
      </c>
      <c r="N48" s="6">
        <f>SUM(B48:M48)</f>
        <v>1200.070759</v>
      </c>
    </row>
    <row r="49" spans="1:14" x14ac:dyDescent="0.25">
      <c r="A49" t="s">
        <v>0</v>
      </c>
      <c r="B49" s="6">
        <v>4.3345640000000003</v>
      </c>
      <c r="C49" s="6">
        <v>13.15189</v>
      </c>
      <c r="D49" s="6">
        <v>11.923830000000001</v>
      </c>
      <c r="E49" s="6">
        <v>14.331770000000001</v>
      </c>
      <c r="F49" s="6">
        <v>15.020149999999999</v>
      </c>
      <c r="G49" s="6">
        <v>6.6432089999999997</v>
      </c>
      <c r="H49" s="6">
        <v>9.5343660000000003</v>
      </c>
      <c r="I49" s="6">
        <v>5.3913440000000001</v>
      </c>
      <c r="J49" s="6">
        <v>1.642495</v>
      </c>
      <c r="K49" s="6">
        <v>0.71037910000000004</v>
      </c>
      <c r="L49" s="6">
        <v>0.64507139999999996</v>
      </c>
      <c r="M49" s="6">
        <v>0.76049199999999995</v>
      </c>
      <c r="N49" s="6">
        <f>MAX(B49:M49)</f>
        <v>15.020149999999999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0.45268449999999999</v>
      </c>
      <c r="C51" s="6">
        <v>0.46140920000000002</v>
      </c>
      <c r="D51" s="6">
        <v>1.0669569999999999</v>
      </c>
      <c r="E51" s="6">
        <v>1.534349</v>
      </c>
      <c r="F51" s="6">
        <v>1.075847</v>
      </c>
      <c r="G51" s="6">
        <v>0.90013109999999996</v>
      </c>
      <c r="H51" s="6">
        <v>0.72402829999999996</v>
      </c>
      <c r="I51" s="6">
        <v>0.57122499999999998</v>
      </c>
      <c r="J51" s="6">
        <v>0.51860899999999999</v>
      </c>
      <c r="K51" s="6">
        <v>0.44007580000000002</v>
      </c>
      <c r="L51" s="6">
        <v>0.40085290000000001</v>
      </c>
      <c r="M51" s="6">
        <v>0.4025378</v>
      </c>
      <c r="N51" s="6">
        <f>MIN(B51:M51)</f>
        <v>0.40085290000000001</v>
      </c>
    </row>
    <row r="52" spans="1:14" x14ac:dyDescent="0.25">
      <c r="A52" t="s">
        <v>19</v>
      </c>
      <c r="B52" s="6">
        <v>19.813682100000001</v>
      </c>
      <c r="C52" s="6">
        <v>67.993703800000006</v>
      </c>
      <c r="D52" s="6">
        <v>238.77388899999997</v>
      </c>
      <c r="E52" s="6">
        <v>143.67394000000002</v>
      </c>
      <c r="F52" s="6">
        <v>49.169548000000006</v>
      </c>
      <c r="G52" s="6">
        <v>66.203351999999995</v>
      </c>
      <c r="H52" s="6">
        <v>53.568416199999994</v>
      </c>
      <c r="I52" s="6">
        <v>21.131428899999996</v>
      </c>
      <c r="J52" s="6">
        <v>25.096800500000004</v>
      </c>
      <c r="K52" s="6">
        <v>14.585151700000001</v>
      </c>
      <c r="L52" s="6">
        <v>12.9577846</v>
      </c>
      <c r="M52" s="6">
        <v>72.559325099999995</v>
      </c>
      <c r="N52" s="6">
        <f>SUM(B52:M52)</f>
        <v>785.52702189999991</v>
      </c>
    </row>
    <row r="53" spans="1:14" x14ac:dyDescent="0.25">
      <c r="A53" t="s">
        <v>0</v>
      </c>
      <c r="B53" s="6">
        <v>1.275231</v>
      </c>
      <c r="C53" s="6">
        <v>4.405583</v>
      </c>
      <c r="D53" s="6">
        <v>17.904699999999998</v>
      </c>
      <c r="E53" s="6">
        <v>7.3604849999999997</v>
      </c>
      <c r="F53" s="6">
        <v>3.4743949999999999</v>
      </c>
      <c r="G53" s="6">
        <v>5.0326190000000004</v>
      </c>
      <c r="H53" s="6">
        <v>3.725911</v>
      </c>
      <c r="I53" s="6">
        <v>0.88595889999999999</v>
      </c>
      <c r="J53" s="6">
        <v>1.666344</v>
      </c>
      <c r="K53" s="6">
        <v>0.5182793</v>
      </c>
      <c r="L53" s="6">
        <v>0.43853829999999999</v>
      </c>
      <c r="M53" s="6">
        <v>7.2112769999999999</v>
      </c>
      <c r="N53" s="6">
        <f>MAX(B53:M53)</f>
        <v>17.904699999999998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1.363078</v>
      </c>
      <c r="C55" s="6">
        <v>0.57612750000000001</v>
      </c>
      <c r="D55" s="6">
        <v>0.57532720000000004</v>
      </c>
      <c r="E55" s="6">
        <v>0.81798850000000001</v>
      </c>
      <c r="F55" s="6">
        <v>0.66416039999999998</v>
      </c>
      <c r="G55" s="6">
        <v>0.89705650000000003</v>
      </c>
      <c r="H55" s="6">
        <v>0.68307450000000003</v>
      </c>
      <c r="I55" s="6">
        <v>0.56647689999999995</v>
      </c>
      <c r="J55" s="6">
        <v>0.48512539999999998</v>
      </c>
      <c r="K55" s="6">
        <v>0.42638910000000002</v>
      </c>
      <c r="L55" s="6">
        <v>0.39788020000000002</v>
      </c>
      <c r="M55" s="6">
        <v>0.3680465</v>
      </c>
      <c r="N55" s="6">
        <f>MIN(B55:M55)</f>
        <v>0.3680465</v>
      </c>
    </row>
    <row r="56" spans="1:14" x14ac:dyDescent="0.25">
      <c r="A56" t="s">
        <v>19</v>
      </c>
      <c r="B56" s="6">
        <v>130.92195800000002</v>
      </c>
      <c r="C56" s="6">
        <v>23.786051599999997</v>
      </c>
      <c r="D56" s="6">
        <v>167.08919609999998</v>
      </c>
      <c r="E56" s="6">
        <v>51.978795299999987</v>
      </c>
      <c r="F56" s="6">
        <v>152.2150819</v>
      </c>
      <c r="G56" s="6">
        <v>99.733173000000008</v>
      </c>
      <c r="H56" s="6">
        <v>28.178166099999995</v>
      </c>
      <c r="I56" s="6">
        <v>24.724887200000005</v>
      </c>
      <c r="J56" s="6">
        <v>15.9047231</v>
      </c>
      <c r="K56" s="6">
        <v>14.008865699999999</v>
      </c>
      <c r="L56" s="6">
        <v>13.043721399999999</v>
      </c>
      <c r="M56" s="6">
        <v>13.957911599999999</v>
      </c>
      <c r="N56" s="6">
        <f>SUM(B56:M56)</f>
        <v>735.54253099999994</v>
      </c>
    </row>
    <row r="57" spans="1:14" x14ac:dyDescent="0.25">
      <c r="A57" t="s">
        <v>0</v>
      </c>
      <c r="B57" s="6">
        <v>8.960483</v>
      </c>
      <c r="C57" s="6">
        <v>1.2976650000000001</v>
      </c>
      <c r="D57" s="6">
        <v>9.3545420000000004</v>
      </c>
      <c r="E57" s="6">
        <v>4.7155950000000004</v>
      </c>
      <c r="F57" s="6">
        <v>17.15484</v>
      </c>
      <c r="G57" s="6">
        <v>9.6591830000000005</v>
      </c>
      <c r="H57" s="6">
        <v>1.347458</v>
      </c>
      <c r="I57" s="6">
        <v>1.4222520000000001</v>
      </c>
      <c r="J57" s="6">
        <v>0.60178989999999999</v>
      </c>
      <c r="K57" s="6">
        <v>0.48231960000000001</v>
      </c>
      <c r="L57" s="6">
        <v>0.47722189999999998</v>
      </c>
      <c r="M57" s="6">
        <v>0.74801289999999998</v>
      </c>
      <c r="N57" s="6">
        <f>MAX(B57:M57)</f>
        <v>17.15484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0.3623537</v>
      </c>
      <c r="C59" s="6">
        <v>0.67752559999999995</v>
      </c>
      <c r="D59" s="6">
        <v>0.84812810000000005</v>
      </c>
      <c r="E59" s="6">
        <v>0.78437780000000001</v>
      </c>
      <c r="F59" s="6">
        <v>0.58777979999999996</v>
      </c>
      <c r="G59" s="6">
        <v>0.4343669</v>
      </c>
      <c r="H59" s="6">
        <v>0.62807900000000005</v>
      </c>
      <c r="I59" s="6">
        <v>0.51328269999999998</v>
      </c>
      <c r="J59" s="6">
        <v>0.44289329999999999</v>
      </c>
      <c r="K59" s="6">
        <v>0.35004740000000001</v>
      </c>
      <c r="L59" s="6">
        <v>0.31692989999999999</v>
      </c>
      <c r="M59" s="6">
        <v>0.30951260000000003</v>
      </c>
      <c r="N59" s="6">
        <f>MIN(B59:M59)</f>
        <v>0.30951260000000003</v>
      </c>
    </row>
    <row r="60" spans="1:14" x14ac:dyDescent="0.25">
      <c r="A60" t="s">
        <v>19</v>
      </c>
      <c r="B60" s="6">
        <v>63.141708100000017</v>
      </c>
      <c r="C60" s="6">
        <v>55.857826300000006</v>
      </c>
      <c r="D60" s="6">
        <v>66.784217300000009</v>
      </c>
      <c r="E60" s="6">
        <v>72.447588199999984</v>
      </c>
      <c r="F60" s="6">
        <v>43.258740999999993</v>
      </c>
      <c r="G60" s="6">
        <v>16.514345400000003</v>
      </c>
      <c r="H60" s="6">
        <v>35.404093500000009</v>
      </c>
      <c r="I60" s="6">
        <v>47.054503500000003</v>
      </c>
      <c r="J60" s="6">
        <v>23.315721799999999</v>
      </c>
      <c r="K60" s="6">
        <v>12.6869011</v>
      </c>
      <c r="L60" s="6">
        <v>10.283970000000002</v>
      </c>
      <c r="M60" s="6">
        <v>17.219790700000001</v>
      </c>
      <c r="N60" s="6">
        <f>SUM(B60:M60)</f>
        <v>463.96940690000002</v>
      </c>
    </row>
    <row r="61" spans="1:14" x14ac:dyDescent="0.25">
      <c r="A61" t="s">
        <v>0</v>
      </c>
      <c r="B61" s="6">
        <v>5.5814349999999999</v>
      </c>
      <c r="C61" s="6">
        <v>4.4290139999999996</v>
      </c>
      <c r="D61" s="6">
        <v>3.9070529999999999</v>
      </c>
      <c r="E61" s="6">
        <v>4.4558229999999996</v>
      </c>
      <c r="F61" s="6">
        <v>3.1733630000000002</v>
      </c>
      <c r="G61" s="6">
        <v>0.78359679999999998</v>
      </c>
      <c r="H61" s="6">
        <v>2.8650120000000001</v>
      </c>
      <c r="I61" s="6">
        <v>3.7175400000000001</v>
      </c>
      <c r="J61" s="6">
        <v>1.362703</v>
      </c>
      <c r="K61" s="6">
        <v>0.58061050000000003</v>
      </c>
      <c r="L61" s="6">
        <v>0.34864050000000002</v>
      </c>
      <c r="M61" s="6">
        <v>1.3469500000000001</v>
      </c>
      <c r="N61" s="6">
        <f>MAX(B61:M61)</f>
        <v>5.5814349999999999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0.30372519999999997</v>
      </c>
      <c r="C63" s="6">
        <v>0.3484971</v>
      </c>
      <c r="D63" s="6">
        <v>0.44332460000000001</v>
      </c>
      <c r="E63" s="6">
        <v>1.36025</v>
      </c>
      <c r="F63" s="6">
        <v>1.180466</v>
      </c>
      <c r="G63" s="6">
        <v>0.61554330000000002</v>
      </c>
      <c r="H63" s="6">
        <v>0.54742990000000002</v>
      </c>
      <c r="I63" s="6">
        <v>0.50545099999999998</v>
      </c>
      <c r="J63" s="6">
        <v>0.40389130000000001</v>
      </c>
      <c r="K63" s="6">
        <v>0.34985939999999999</v>
      </c>
      <c r="L63" s="6">
        <v>0.313892</v>
      </c>
      <c r="M63" s="6">
        <v>0.28771049999999998</v>
      </c>
      <c r="N63" s="6">
        <f>MIN(B63:M63)</f>
        <v>0.28771049999999998</v>
      </c>
    </row>
    <row r="64" spans="1:14" x14ac:dyDescent="0.25">
      <c r="A64" t="s">
        <v>19</v>
      </c>
      <c r="B64" s="6">
        <v>13.659722700000003</v>
      </c>
      <c r="C64" s="6">
        <v>27.579958700000002</v>
      </c>
      <c r="D64" s="6">
        <v>65.781156900000013</v>
      </c>
      <c r="E64" s="6">
        <v>158.89542699999998</v>
      </c>
      <c r="F64" s="6">
        <v>111.95629199999999</v>
      </c>
      <c r="G64" s="6">
        <v>35.050986199999997</v>
      </c>
      <c r="H64" s="6">
        <v>32.425816500000003</v>
      </c>
      <c r="I64" s="6">
        <v>45.883772100000009</v>
      </c>
      <c r="J64" s="6">
        <v>14.5312593</v>
      </c>
      <c r="K64" s="6">
        <v>11.564657799999999</v>
      </c>
      <c r="L64" s="6">
        <v>10.247057400000001</v>
      </c>
      <c r="M64" s="6">
        <v>8.9867989000000001</v>
      </c>
      <c r="N64" s="6">
        <f>SUM(B64:M64)</f>
        <v>536.56290550000006</v>
      </c>
    </row>
    <row r="65" spans="1:14" x14ac:dyDescent="0.25">
      <c r="A65" t="s">
        <v>0</v>
      </c>
      <c r="B65" s="6">
        <v>0.77748640000000002</v>
      </c>
      <c r="C65" s="6">
        <v>2.1796980000000001</v>
      </c>
      <c r="D65" s="6">
        <v>6.9389459999999996</v>
      </c>
      <c r="E65" s="6">
        <v>16.341370000000001</v>
      </c>
      <c r="F65" s="6">
        <v>9.6900549999999992</v>
      </c>
      <c r="G65" s="6">
        <v>2.1540270000000001</v>
      </c>
      <c r="H65" s="6">
        <v>1.9132499999999999</v>
      </c>
      <c r="I65" s="6">
        <v>3.3006139999999999</v>
      </c>
      <c r="J65" s="6">
        <v>0.70634830000000004</v>
      </c>
      <c r="K65" s="6">
        <v>0.40126420000000002</v>
      </c>
      <c r="L65" s="6">
        <v>0.34849950000000002</v>
      </c>
      <c r="M65" s="6">
        <v>0.31287280000000001</v>
      </c>
      <c r="N65" s="6">
        <f>MAX(B65:M65)</f>
        <v>16.341370000000001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0.27866020000000002</v>
      </c>
      <c r="C67" s="6">
        <v>0.58855979999999997</v>
      </c>
      <c r="D67" s="6">
        <v>1.02373</v>
      </c>
      <c r="E67" s="6">
        <v>0.45421699999999998</v>
      </c>
      <c r="F67" s="6">
        <v>0.83561850000000004</v>
      </c>
      <c r="G67" s="6">
        <v>0.65871749999999996</v>
      </c>
      <c r="H67" s="6">
        <v>1.1412770000000001</v>
      </c>
      <c r="I67" s="6">
        <v>0.56333359999999999</v>
      </c>
      <c r="J67" s="6">
        <v>0.43743589999999999</v>
      </c>
      <c r="K67" s="6">
        <v>0.3721198</v>
      </c>
      <c r="L67" s="6">
        <v>0.33959830000000002</v>
      </c>
      <c r="M67" s="6">
        <v>0.30334820000000001</v>
      </c>
      <c r="N67" s="6">
        <f>MIN(B67:M67)</f>
        <v>0.27866020000000002</v>
      </c>
    </row>
    <row r="68" spans="1:14" x14ac:dyDescent="0.25">
      <c r="A68" t="s">
        <v>19</v>
      </c>
      <c r="B68" s="6">
        <v>18.5378024</v>
      </c>
      <c r="C68" s="6">
        <v>92.011284500000016</v>
      </c>
      <c r="D68" s="6">
        <v>107.11509899999999</v>
      </c>
      <c r="E68" s="6">
        <v>25.533272</v>
      </c>
      <c r="F68" s="6">
        <v>88.084680800000001</v>
      </c>
      <c r="G68" s="6">
        <v>115.86395619999999</v>
      </c>
      <c r="H68" s="6">
        <v>90.854822999999996</v>
      </c>
      <c r="I68" s="6">
        <v>29.537507300000005</v>
      </c>
      <c r="J68" s="6">
        <v>15.237181699999999</v>
      </c>
      <c r="K68" s="6">
        <v>12.414750099999999</v>
      </c>
      <c r="L68" s="6">
        <v>11.797822800000002</v>
      </c>
      <c r="M68" s="6">
        <v>10.439053299999999</v>
      </c>
      <c r="N68" s="6">
        <f>SUM(B68:M68)</f>
        <v>617.42723309999985</v>
      </c>
    </row>
    <row r="69" spans="1:14" x14ac:dyDescent="0.25">
      <c r="A69" t="s">
        <v>0</v>
      </c>
      <c r="B69" s="6">
        <v>1.151443</v>
      </c>
      <c r="C69" s="6">
        <v>6.1418280000000003</v>
      </c>
      <c r="D69" s="6">
        <v>7.7338649999999998</v>
      </c>
      <c r="E69" s="6">
        <v>1.594754</v>
      </c>
      <c r="F69" s="6">
        <v>8.5447109999999995</v>
      </c>
      <c r="G69" s="6">
        <v>10.99119</v>
      </c>
      <c r="H69" s="6">
        <v>6.0066259999999998</v>
      </c>
      <c r="I69" s="6">
        <v>2.1773790000000002</v>
      </c>
      <c r="J69" s="6">
        <v>0.61240139999999998</v>
      </c>
      <c r="K69" s="6">
        <v>0.43429250000000003</v>
      </c>
      <c r="L69" s="6">
        <v>0.4914538</v>
      </c>
      <c r="M69" s="6">
        <v>0.46568999999999999</v>
      </c>
      <c r="N69" s="6">
        <f>MAX(B69:M69)</f>
        <v>10.99119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0.28674100000000002</v>
      </c>
      <c r="C71" s="6">
        <v>0.29935820000000002</v>
      </c>
      <c r="D71" s="6">
        <v>1.7424120000000001</v>
      </c>
      <c r="E71" s="6">
        <v>0.92335929999999999</v>
      </c>
      <c r="F71" s="6">
        <v>3.1895519999999999</v>
      </c>
      <c r="G71" s="6">
        <v>1.2395560000000001</v>
      </c>
      <c r="H71" s="6">
        <v>0.76322699999999999</v>
      </c>
      <c r="I71" s="6">
        <v>0.58880840000000001</v>
      </c>
      <c r="J71" s="6">
        <v>0.49727690000000002</v>
      </c>
      <c r="K71" s="6">
        <v>0.42974869999999998</v>
      </c>
      <c r="L71" s="6">
        <v>0.39288879999999998</v>
      </c>
      <c r="M71" s="6">
        <v>0.43232080000000001</v>
      </c>
      <c r="N71" s="6">
        <f>MIN(B71:M71)</f>
        <v>0.28674100000000002</v>
      </c>
    </row>
    <row r="72" spans="1:14" x14ac:dyDescent="0.25">
      <c r="A72" t="s">
        <v>19</v>
      </c>
      <c r="B72" s="6">
        <v>14.716999299999996</v>
      </c>
      <c r="C72" s="6">
        <v>36.962598800000002</v>
      </c>
      <c r="D72" s="6">
        <v>190.28061499999995</v>
      </c>
      <c r="E72" s="6">
        <v>181.8261009</v>
      </c>
      <c r="F72" s="6">
        <v>272.336814</v>
      </c>
      <c r="G72" s="6">
        <v>103.267653</v>
      </c>
      <c r="H72" s="6">
        <v>27.440761300000005</v>
      </c>
      <c r="I72" s="6">
        <v>21.128443699999998</v>
      </c>
      <c r="J72" s="6">
        <v>16.151002900000002</v>
      </c>
      <c r="K72" s="6">
        <v>14.285360399999998</v>
      </c>
      <c r="L72" s="6">
        <v>15.398782700000005</v>
      </c>
      <c r="M72" s="6">
        <v>18.809451400000004</v>
      </c>
      <c r="N72" s="6">
        <f>SUM(B72:M72)</f>
        <v>912.60458339999991</v>
      </c>
    </row>
    <row r="73" spans="1:14" x14ac:dyDescent="0.25">
      <c r="A73" t="s">
        <v>0</v>
      </c>
      <c r="B73" s="6">
        <v>1.1414089999999999</v>
      </c>
      <c r="C73" s="6">
        <v>7.8074170000000001</v>
      </c>
      <c r="D73" s="6">
        <v>10.100899999999999</v>
      </c>
      <c r="E73" s="6">
        <v>13.388859999999999</v>
      </c>
      <c r="F73" s="6">
        <v>15.521229999999999</v>
      </c>
      <c r="G73" s="6">
        <v>6.5818079999999997</v>
      </c>
      <c r="H73" s="6">
        <v>1.180661</v>
      </c>
      <c r="I73" s="6">
        <v>0.85784700000000003</v>
      </c>
      <c r="J73" s="6">
        <v>0.58494990000000002</v>
      </c>
      <c r="K73" s="6">
        <v>0.49485509999999999</v>
      </c>
      <c r="L73" s="6">
        <v>0.92338070000000005</v>
      </c>
      <c r="M73" s="6">
        <v>1.1566749999999999</v>
      </c>
      <c r="N73" s="6">
        <f>MAX(B73:M73)</f>
        <v>15.521229999999999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0.3428696</v>
      </c>
      <c r="C75" s="6">
        <v>1.3172790000000001</v>
      </c>
      <c r="D75" s="6">
        <v>2.1007349999999998</v>
      </c>
      <c r="E75" s="6">
        <v>1.711956</v>
      </c>
      <c r="F75" s="6">
        <v>1.0257890000000001</v>
      </c>
      <c r="G75" s="6">
        <v>0.81470880000000001</v>
      </c>
      <c r="H75" s="6">
        <v>0.9771782</v>
      </c>
      <c r="I75" s="6">
        <v>0.54691409999999996</v>
      </c>
      <c r="J75" s="6">
        <v>0.4991099</v>
      </c>
      <c r="K75" s="6">
        <v>0.43453049999999999</v>
      </c>
      <c r="L75" s="6">
        <v>0.37513570000000002</v>
      </c>
      <c r="M75" s="6">
        <v>0.36711709999999997</v>
      </c>
      <c r="N75" s="6">
        <f>MIN(B75:M75)</f>
        <v>0.3428696</v>
      </c>
    </row>
    <row r="76" spans="1:14" x14ac:dyDescent="0.25">
      <c r="A76" t="s">
        <v>19</v>
      </c>
      <c r="B76" s="6">
        <v>15.196529399999999</v>
      </c>
      <c r="C76" s="6">
        <v>138.62299399999998</v>
      </c>
      <c r="D76" s="6">
        <v>158.99472900000001</v>
      </c>
      <c r="E76" s="6">
        <v>138.26036699999997</v>
      </c>
      <c r="F76" s="6">
        <v>60.111853000000004</v>
      </c>
      <c r="G76" s="6">
        <v>68.467358800000014</v>
      </c>
      <c r="H76" s="6">
        <v>94.694497199999986</v>
      </c>
      <c r="I76" s="6">
        <v>24.381930699999995</v>
      </c>
      <c r="J76" s="6">
        <v>28.666840100000002</v>
      </c>
      <c r="K76" s="6">
        <v>17.183530400000006</v>
      </c>
      <c r="L76" s="6">
        <v>12.3847942</v>
      </c>
      <c r="M76" s="6">
        <v>41.286621400000008</v>
      </c>
      <c r="N76" s="6">
        <f>SUM(B76:M76)</f>
        <v>798.2520452</v>
      </c>
    </row>
    <row r="77" spans="1:14" x14ac:dyDescent="0.25">
      <c r="A77" t="s">
        <v>0</v>
      </c>
      <c r="B77" s="6">
        <v>1.375299</v>
      </c>
      <c r="C77" s="6">
        <v>11.241440000000001</v>
      </c>
      <c r="D77" s="6">
        <v>8.2792060000000003</v>
      </c>
      <c r="E77" s="6">
        <v>8.1804520000000007</v>
      </c>
      <c r="F77" s="6">
        <v>3.4454570000000002</v>
      </c>
      <c r="G77" s="6">
        <v>4.8874069999999996</v>
      </c>
      <c r="H77" s="6">
        <v>9.4961300000000008</v>
      </c>
      <c r="I77" s="6">
        <v>1.402558</v>
      </c>
      <c r="J77" s="6">
        <v>2.300586</v>
      </c>
      <c r="K77" s="6">
        <v>0.77797329999999998</v>
      </c>
      <c r="L77" s="6">
        <v>0.4311642</v>
      </c>
      <c r="M77" s="6">
        <v>3.2656849999999999</v>
      </c>
      <c r="N77" s="6">
        <f>MAX(B77:M77)</f>
        <v>11.241440000000001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0.49887670000000001</v>
      </c>
      <c r="C79" s="6">
        <v>1.0087299999999999</v>
      </c>
      <c r="D79" s="6">
        <v>1.43797</v>
      </c>
      <c r="E79" s="6">
        <v>2.3313440000000001</v>
      </c>
      <c r="F79" s="6">
        <v>2.7723990000000001</v>
      </c>
      <c r="G79" s="6">
        <v>0.85408439999999997</v>
      </c>
      <c r="H79" s="6">
        <v>0.82919929999999997</v>
      </c>
      <c r="I79" s="6">
        <v>1.2548170000000001</v>
      </c>
      <c r="J79" s="6">
        <v>0.6176663</v>
      </c>
      <c r="K79" s="6">
        <v>0.52086600000000005</v>
      </c>
      <c r="L79" s="6">
        <v>0.461476</v>
      </c>
      <c r="M79" s="6">
        <v>0.43614960000000003</v>
      </c>
      <c r="N79" s="6">
        <f>MIN(B79:M79)</f>
        <v>0.43614960000000003</v>
      </c>
    </row>
    <row r="80" spans="1:14" x14ac:dyDescent="0.25">
      <c r="A80" t="s">
        <v>19</v>
      </c>
      <c r="B80" s="6">
        <v>74.690363199999979</v>
      </c>
      <c r="C80" s="6">
        <v>298.77277899999996</v>
      </c>
      <c r="D80" s="6">
        <v>124.23670999999999</v>
      </c>
      <c r="E80" s="6">
        <v>217.67425299999999</v>
      </c>
      <c r="F80" s="6">
        <v>105.6028</v>
      </c>
      <c r="G80" s="6">
        <v>45.352202000000005</v>
      </c>
      <c r="H80" s="6">
        <v>68.492243299999998</v>
      </c>
      <c r="I80" s="6">
        <v>95.390491000000011</v>
      </c>
      <c r="J80" s="6">
        <v>24.036966499999991</v>
      </c>
      <c r="K80" s="6">
        <v>17.440146400000003</v>
      </c>
      <c r="L80" s="6">
        <v>15.447601500000003</v>
      </c>
      <c r="M80" s="6">
        <v>21.031201100000004</v>
      </c>
      <c r="N80" s="6">
        <f>SUM(B80:M80)</f>
        <v>1108.1677570000002</v>
      </c>
    </row>
    <row r="81" spans="1:14" x14ac:dyDescent="0.25">
      <c r="A81" t="s">
        <v>0</v>
      </c>
      <c r="B81" s="6">
        <v>6.301774</v>
      </c>
      <c r="C81" s="6">
        <v>19.485900000000001</v>
      </c>
      <c r="D81" s="6">
        <v>8.9734730000000003</v>
      </c>
      <c r="E81" s="6">
        <v>12.857139999999999</v>
      </c>
      <c r="F81" s="6">
        <v>5.0093709999999998</v>
      </c>
      <c r="G81" s="6">
        <v>3.3128769999999998</v>
      </c>
      <c r="H81" s="6">
        <v>5.3908009999999997</v>
      </c>
      <c r="I81" s="6">
        <v>7.3677260000000002</v>
      </c>
      <c r="J81" s="6">
        <v>1.325906</v>
      </c>
      <c r="K81" s="6">
        <v>0.61301600000000001</v>
      </c>
      <c r="L81" s="6">
        <v>0.8209862</v>
      </c>
      <c r="M81" s="6">
        <v>1.2537100000000001</v>
      </c>
      <c r="N81" s="6">
        <f>MAX(B81:M81)</f>
        <v>19.485900000000001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0.41020990000000002</v>
      </c>
      <c r="C83" s="6">
        <v>0.45012459999999999</v>
      </c>
      <c r="D83" s="6">
        <v>0.75753649999999995</v>
      </c>
      <c r="E83" s="6">
        <v>0.76344230000000002</v>
      </c>
      <c r="F83" s="6">
        <v>4.4034829999999996</v>
      </c>
      <c r="G83" s="6">
        <v>5.2729309999999998</v>
      </c>
      <c r="H83" s="6">
        <v>1.2212229999999999</v>
      </c>
      <c r="I83" s="6">
        <v>0.86322960000000004</v>
      </c>
      <c r="J83" s="6">
        <v>0.69152930000000001</v>
      </c>
      <c r="K83" s="6">
        <v>0.58947819999999995</v>
      </c>
      <c r="L83" s="6">
        <v>0.55573689999999998</v>
      </c>
      <c r="M83" s="6">
        <v>0.50481209999999999</v>
      </c>
      <c r="N83" s="6">
        <f>MIN(B83:M83)</f>
        <v>0.41020990000000002</v>
      </c>
    </row>
    <row r="84" spans="1:14" x14ac:dyDescent="0.25">
      <c r="A84" t="s">
        <v>19</v>
      </c>
      <c r="B84" s="6">
        <v>47.486930700000009</v>
      </c>
      <c r="C84" s="6">
        <v>45.697708500000005</v>
      </c>
      <c r="D84" s="6">
        <v>152.39192800000001</v>
      </c>
      <c r="E84" s="6">
        <v>101.4420629</v>
      </c>
      <c r="F84" s="6">
        <v>272.78967200000005</v>
      </c>
      <c r="G84" s="6">
        <v>314.05411800000002</v>
      </c>
      <c r="H84" s="6">
        <v>66.339743999999996</v>
      </c>
      <c r="I84" s="6">
        <v>32.393225999999999</v>
      </c>
      <c r="J84" s="6">
        <v>23.094957199999996</v>
      </c>
      <c r="K84" s="6">
        <v>19.712672999999999</v>
      </c>
      <c r="L84" s="6">
        <v>46.889920300000014</v>
      </c>
      <c r="M84" s="6">
        <v>18.503356999999998</v>
      </c>
      <c r="N84" s="6">
        <f>SUM(B84:M84)</f>
        <v>1140.7962976000001</v>
      </c>
    </row>
    <row r="85" spans="1:14" x14ac:dyDescent="0.25">
      <c r="A85" t="s">
        <v>0</v>
      </c>
      <c r="B85" s="6">
        <v>4.3066250000000004</v>
      </c>
      <c r="C85" s="6">
        <v>3.9169529999999999</v>
      </c>
      <c r="D85" s="6">
        <v>12.174300000000001</v>
      </c>
      <c r="E85" s="6">
        <v>10.075699999999999</v>
      </c>
      <c r="F85" s="6">
        <v>17.894639999999999</v>
      </c>
      <c r="G85" s="6">
        <v>15.79035</v>
      </c>
      <c r="H85" s="6">
        <v>4.6837400000000002</v>
      </c>
      <c r="I85" s="6">
        <v>1.3864510000000001</v>
      </c>
      <c r="J85" s="6">
        <v>0.87748720000000002</v>
      </c>
      <c r="K85" s="6">
        <v>0.68758699999999995</v>
      </c>
      <c r="L85" s="6">
        <v>4.1327400000000001</v>
      </c>
      <c r="M85" s="6">
        <v>0.94362559999999995</v>
      </c>
      <c r="N85" s="6">
        <f>MAX(B85:M85)</f>
        <v>17.894639999999999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0.49243429999999999</v>
      </c>
      <c r="C87" s="6">
        <v>0.66382370000000002</v>
      </c>
      <c r="D87" s="6">
        <v>1.8966229999999999</v>
      </c>
      <c r="E87" s="6">
        <v>3.7035140000000002</v>
      </c>
      <c r="F87" s="6">
        <v>1.5406850000000001</v>
      </c>
      <c r="G87" s="6">
        <v>2.0386510000000002</v>
      </c>
      <c r="H87" s="6">
        <v>1.9939629999999999</v>
      </c>
      <c r="I87" s="6">
        <v>1.072198</v>
      </c>
      <c r="J87" s="6">
        <v>0.85224040000000001</v>
      </c>
      <c r="K87" s="6">
        <v>0.69576700000000002</v>
      </c>
      <c r="L87" s="6">
        <v>0.62264220000000003</v>
      </c>
      <c r="M87" s="6">
        <v>0.5621678</v>
      </c>
      <c r="N87" s="6">
        <f>MIN(B87:M87)</f>
        <v>0.49243429999999999</v>
      </c>
    </row>
    <row r="88" spans="1:14" x14ac:dyDescent="0.25">
      <c r="A88" t="s">
        <v>19</v>
      </c>
      <c r="B88" s="6">
        <v>63.177647399999998</v>
      </c>
      <c r="C88" s="6">
        <v>51.494861800000002</v>
      </c>
      <c r="D88" s="6">
        <v>231.96554199999997</v>
      </c>
      <c r="E88" s="6">
        <v>263.70067299999999</v>
      </c>
      <c r="F88" s="6">
        <v>134.25122199999996</v>
      </c>
      <c r="G88" s="6">
        <v>313.46743700000002</v>
      </c>
      <c r="H88" s="6">
        <v>120.036237</v>
      </c>
      <c r="I88" s="6">
        <v>46.396884</v>
      </c>
      <c r="J88" s="6">
        <v>48.369901899999995</v>
      </c>
      <c r="K88" s="6">
        <v>23.521319900000002</v>
      </c>
      <c r="L88" s="6">
        <v>20.407392999999995</v>
      </c>
      <c r="M88" s="6">
        <v>23.054965199999994</v>
      </c>
      <c r="N88" s="6">
        <f>SUM(B88:M88)</f>
        <v>1339.8440842</v>
      </c>
    </row>
    <row r="89" spans="1:14" x14ac:dyDescent="0.25">
      <c r="A89" t="s">
        <v>0</v>
      </c>
      <c r="B89" s="6">
        <v>5.3881459999999999</v>
      </c>
      <c r="C89" s="6">
        <v>5.2174509999999996</v>
      </c>
      <c r="D89" s="6">
        <v>13.392910000000001</v>
      </c>
      <c r="E89" s="6">
        <v>14.51038</v>
      </c>
      <c r="F89" s="6">
        <v>10.345929999999999</v>
      </c>
      <c r="G89" s="6">
        <v>19.143000000000001</v>
      </c>
      <c r="H89" s="6">
        <v>7.6659410000000001</v>
      </c>
      <c r="I89" s="6">
        <v>4.2023890000000002</v>
      </c>
      <c r="J89" s="6">
        <v>4.1866859999999999</v>
      </c>
      <c r="K89" s="6">
        <v>0.84290109999999996</v>
      </c>
      <c r="L89" s="6">
        <v>0.69792829999999995</v>
      </c>
      <c r="M89" s="6">
        <v>1.4877860000000001</v>
      </c>
      <c r="N89" s="6">
        <f>MAX(B89:M89)</f>
        <v>19.143000000000001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0.6006435</v>
      </c>
      <c r="C91" s="6">
        <v>0.87832770000000004</v>
      </c>
      <c r="D91" s="6">
        <v>0.83938009999999996</v>
      </c>
      <c r="E91" s="6">
        <v>2.4228710000000002</v>
      </c>
      <c r="F91" s="6">
        <v>1.9854639999999999</v>
      </c>
      <c r="G91" s="6">
        <v>1.678966</v>
      </c>
      <c r="H91" s="6">
        <v>0.84666059999999999</v>
      </c>
      <c r="I91" s="6">
        <v>0.72559450000000003</v>
      </c>
      <c r="J91" s="6">
        <v>0.64722559999999996</v>
      </c>
      <c r="K91" s="6">
        <v>0.53789540000000002</v>
      </c>
      <c r="L91" s="6">
        <v>0.48893930000000002</v>
      </c>
      <c r="M91" s="6">
        <v>0.44484780000000002</v>
      </c>
      <c r="N91" s="6">
        <f>MIN(B91:M91)</f>
        <v>0.44484780000000002</v>
      </c>
    </row>
    <row r="92" spans="1:14" x14ac:dyDescent="0.25">
      <c r="A92" t="s">
        <v>19</v>
      </c>
      <c r="B92" s="6">
        <v>42.118351700000005</v>
      </c>
      <c r="C92" s="6">
        <v>120.884596</v>
      </c>
      <c r="D92" s="6">
        <v>178.40870309999997</v>
      </c>
      <c r="E92" s="6">
        <v>211.70781600000001</v>
      </c>
      <c r="F92" s="6">
        <v>90.618901999999977</v>
      </c>
      <c r="G92" s="6">
        <v>152.66069099999999</v>
      </c>
      <c r="H92" s="6">
        <v>37.089245300000002</v>
      </c>
      <c r="I92" s="6">
        <v>26.280905399999991</v>
      </c>
      <c r="J92" s="6">
        <v>28.439397599999992</v>
      </c>
      <c r="K92" s="6">
        <v>17.8989802</v>
      </c>
      <c r="L92" s="6">
        <v>15.876933800000002</v>
      </c>
      <c r="M92" s="6">
        <v>14.100005700000001</v>
      </c>
      <c r="N92" s="6">
        <f>SUM(B92:M92)</f>
        <v>936.08452779999971</v>
      </c>
    </row>
    <row r="93" spans="1:14" x14ac:dyDescent="0.25">
      <c r="A93" t="s">
        <v>0</v>
      </c>
      <c r="B93" s="6">
        <v>4.4706570000000001</v>
      </c>
      <c r="C93" s="6">
        <v>11.950379999999999</v>
      </c>
      <c r="D93" s="6">
        <v>13.46313</v>
      </c>
      <c r="E93" s="6">
        <v>14.596439999999999</v>
      </c>
      <c r="F93" s="6">
        <v>4.9744960000000003</v>
      </c>
      <c r="G93" s="6">
        <v>10.721830000000001</v>
      </c>
      <c r="H93" s="6">
        <v>2.128425</v>
      </c>
      <c r="I93" s="6">
        <v>1.088727</v>
      </c>
      <c r="J93" s="6">
        <v>1.6453930000000001</v>
      </c>
      <c r="K93" s="6">
        <v>0.638872</v>
      </c>
      <c r="L93" s="6">
        <v>0.53588499999999994</v>
      </c>
      <c r="M93" s="6">
        <v>0.5139785</v>
      </c>
      <c r="N93" s="6">
        <f>MAX(B93:M93)</f>
        <v>14.596439999999999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0.435747</v>
      </c>
      <c r="C95" s="6">
        <v>0.49022460000000001</v>
      </c>
      <c r="D95" s="6">
        <v>2.1500309999999998</v>
      </c>
      <c r="E95" s="6">
        <v>2.9262429999999999</v>
      </c>
      <c r="F95" s="6">
        <v>2.9126970000000001</v>
      </c>
      <c r="G95" s="6">
        <v>1.751684</v>
      </c>
      <c r="H95" s="6">
        <v>1.318101</v>
      </c>
      <c r="I95" s="6">
        <v>0.84689400000000004</v>
      </c>
      <c r="J95" s="6">
        <v>0.72910059999999999</v>
      </c>
      <c r="K95" s="6">
        <v>0.61682360000000003</v>
      </c>
      <c r="L95" s="6">
        <v>0.59481119999999998</v>
      </c>
      <c r="M95" s="6">
        <v>0.52586310000000003</v>
      </c>
      <c r="N95" s="6">
        <f>MIN(B95:M95)</f>
        <v>0.435747</v>
      </c>
    </row>
    <row r="96" spans="1:14" x14ac:dyDescent="0.25">
      <c r="A96" t="s">
        <v>19</v>
      </c>
      <c r="B96" s="6">
        <v>20.143176800000003</v>
      </c>
      <c r="C96" s="6">
        <v>42.042451800000002</v>
      </c>
      <c r="D96" s="6">
        <v>289.26082200000002</v>
      </c>
      <c r="E96" s="6">
        <v>267.760357</v>
      </c>
      <c r="F96" s="6">
        <v>244.94569699999997</v>
      </c>
      <c r="G96" s="6">
        <v>171.56986800000001</v>
      </c>
      <c r="H96" s="6">
        <v>52.925213000000007</v>
      </c>
      <c r="I96" s="6">
        <v>30.975966700000004</v>
      </c>
      <c r="J96" s="6">
        <v>28.264840799999995</v>
      </c>
      <c r="K96" s="6">
        <v>20.547496799999998</v>
      </c>
      <c r="L96" s="6">
        <v>27.329255800000002</v>
      </c>
      <c r="M96" s="6">
        <v>19.628223700000003</v>
      </c>
      <c r="N96" s="6">
        <f>SUM(B96:M96)</f>
        <v>1215.3933694000002</v>
      </c>
    </row>
    <row r="97" spans="1:14" x14ac:dyDescent="0.25">
      <c r="A97" t="s">
        <v>0</v>
      </c>
      <c r="B97" s="6">
        <v>1.1576649999999999</v>
      </c>
      <c r="C97" s="6">
        <v>5.8969490000000002</v>
      </c>
      <c r="D97" s="6">
        <v>20.496829999999999</v>
      </c>
      <c r="E97" s="6">
        <v>17.148209999999999</v>
      </c>
      <c r="F97" s="6">
        <v>16.45646</v>
      </c>
      <c r="G97" s="6">
        <v>14.722580000000001</v>
      </c>
      <c r="H97" s="6">
        <v>2.427257</v>
      </c>
      <c r="I97" s="6">
        <v>1.3448100000000001</v>
      </c>
      <c r="J97" s="6">
        <v>1.459163</v>
      </c>
      <c r="K97" s="6">
        <v>0.72276339999999994</v>
      </c>
      <c r="L97" s="6">
        <v>1.8809990000000001</v>
      </c>
      <c r="M97" s="6">
        <v>1.06464</v>
      </c>
      <c r="N97" s="6">
        <f>MAX(B97:M97)</f>
        <v>20.496829999999999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0.50799539999999999</v>
      </c>
      <c r="C99" s="6">
        <v>1.6779539999999999</v>
      </c>
      <c r="D99" s="6">
        <v>0.68946799999999997</v>
      </c>
      <c r="E99" s="6">
        <v>0.56627110000000003</v>
      </c>
      <c r="F99" s="6">
        <v>0.53998740000000001</v>
      </c>
      <c r="G99" s="6">
        <v>0.57939510000000005</v>
      </c>
      <c r="H99" s="6">
        <v>0.53798250000000003</v>
      </c>
      <c r="I99" s="6">
        <v>0.49967640000000002</v>
      </c>
      <c r="J99" s="6">
        <v>0.43510100000000002</v>
      </c>
      <c r="K99" s="6">
        <v>0.38473030000000003</v>
      </c>
      <c r="L99" s="6">
        <v>0.37248759999999997</v>
      </c>
      <c r="M99" s="6">
        <v>0.344414</v>
      </c>
      <c r="N99" s="6">
        <f>MIN(B99:M99)</f>
        <v>0.344414</v>
      </c>
    </row>
    <row r="100" spans="1:14" x14ac:dyDescent="0.25">
      <c r="A100" t="s">
        <v>19</v>
      </c>
      <c r="B100" s="6">
        <v>44.438055000000006</v>
      </c>
      <c r="C100" s="6">
        <v>108.34854199999999</v>
      </c>
      <c r="D100" s="6">
        <v>76.376838299999989</v>
      </c>
      <c r="E100" s="6">
        <v>26.668940800000001</v>
      </c>
      <c r="F100" s="6">
        <v>46.122618300000006</v>
      </c>
      <c r="G100" s="6">
        <v>43.140675400000006</v>
      </c>
      <c r="H100" s="6">
        <v>23.493502299999999</v>
      </c>
      <c r="I100" s="6">
        <v>26.230184099999995</v>
      </c>
      <c r="J100" s="6">
        <v>16.522979400000001</v>
      </c>
      <c r="K100" s="6">
        <v>12.875238099999997</v>
      </c>
      <c r="L100" s="6">
        <v>14.417682099999997</v>
      </c>
      <c r="M100" s="6">
        <v>11.757552800000001</v>
      </c>
      <c r="N100" s="6">
        <f>SUM(B100:M100)</f>
        <v>450.39280859999997</v>
      </c>
    </row>
    <row r="101" spans="1:14" x14ac:dyDescent="0.25">
      <c r="A101" t="s">
        <v>0</v>
      </c>
      <c r="B101" s="6">
        <v>4.9217240000000002</v>
      </c>
      <c r="C101" s="6">
        <v>7.0172929999999996</v>
      </c>
      <c r="D101" s="6">
        <v>7.5604930000000001</v>
      </c>
      <c r="E101" s="6">
        <v>1.8481339999999999</v>
      </c>
      <c r="F101" s="6">
        <v>4.1596450000000003</v>
      </c>
      <c r="G101" s="6">
        <v>3.6041569999999998</v>
      </c>
      <c r="H101" s="6">
        <v>1.342176</v>
      </c>
      <c r="I101" s="6">
        <v>1.789301</v>
      </c>
      <c r="J101" s="6">
        <v>0.83304920000000005</v>
      </c>
      <c r="K101" s="6">
        <v>0.4888805</v>
      </c>
      <c r="L101" s="6">
        <v>0.78404689999999999</v>
      </c>
      <c r="M101" s="6">
        <v>0.90037599999999995</v>
      </c>
      <c r="N101" s="6">
        <f>MAX(B101:M101)</f>
        <v>7.5604930000000001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0.59234359999999997</v>
      </c>
      <c r="C103" s="6">
        <v>0.59217520000000001</v>
      </c>
      <c r="D103" s="6">
        <v>1.8491280000000001</v>
      </c>
      <c r="E103" s="6">
        <v>1.529682</v>
      </c>
      <c r="F103" s="6">
        <v>1.0312920000000001</v>
      </c>
      <c r="G103" s="6">
        <v>0.73498589999999997</v>
      </c>
      <c r="H103" s="6">
        <v>0.70012819999999998</v>
      </c>
      <c r="I103" s="6">
        <v>0.90743370000000001</v>
      </c>
      <c r="J103" s="6">
        <v>0.5537512</v>
      </c>
      <c r="K103" s="6">
        <v>0.47460849999999999</v>
      </c>
      <c r="L103" s="6">
        <v>0.41968919999999998</v>
      </c>
      <c r="M103" s="6">
        <v>0.39294059999999997</v>
      </c>
      <c r="N103" s="6">
        <f>MIN(B103:M103)</f>
        <v>0.39294059999999997</v>
      </c>
    </row>
    <row r="104" spans="1:14" x14ac:dyDescent="0.25">
      <c r="A104" t="s">
        <v>19</v>
      </c>
      <c r="B104" s="6">
        <v>77.157727500000021</v>
      </c>
      <c r="C104" s="6">
        <v>53.232536599999996</v>
      </c>
      <c r="D104" s="6">
        <v>87.042825999999991</v>
      </c>
      <c r="E104" s="6">
        <v>213.95689899999999</v>
      </c>
      <c r="F104" s="6">
        <v>60.06235499999999</v>
      </c>
      <c r="G104" s="6">
        <v>64.045093800000004</v>
      </c>
      <c r="H104" s="6">
        <v>64.962934599999997</v>
      </c>
      <c r="I104" s="6">
        <v>87.533704200000017</v>
      </c>
      <c r="J104" s="6">
        <v>22.481461899999999</v>
      </c>
      <c r="K104" s="6">
        <v>15.759684399999999</v>
      </c>
      <c r="L104" s="6">
        <v>13.778585000000001</v>
      </c>
      <c r="M104" s="6">
        <v>12.745162399999996</v>
      </c>
      <c r="N104" s="6">
        <f>SUM(B104:M104)</f>
        <v>772.75897039999995</v>
      </c>
    </row>
    <row r="105" spans="1:14" x14ac:dyDescent="0.25">
      <c r="A105" t="s">
        <v>0</v>
      </c>
      <c r="B105" s="6">
        <v>4.8573959999999996</v>
      </c>
      <c r="C105" s="6">
        <v>4.9441249999999997</v>
      </c>
      <c r="D105" s="6">
        <v>4.769215</v>
      </c>
      <c r="E105" s="6">
        <v>13.26792</v>
      </c>
      <c r="F105" s="6">
        <v>4.7564209999999996</v>
      </c>
      <c r="G105" s="6">
        <v>5.3361809999999998</v>
      </c>
      <c r="H105" s="6">
        <v>5.2150129999999999</v>
      </c>
      <c r="I105" s="6">
        <v>7.8380939999999999</v>
      </c>
      <c r="J105" s="6">
        <v>1.3446659999999999</v>
      </c>
      <c r="K105" s="6">
        <v>0.55001</v>
      </c>
      <c r="L105" s="6">
        <v>0.47242830000000002</v>
      </c>
      <c r="M105" s="6">
        <v>0.52412619999999999</v>
      </c>
      <c r="N105" s="6">
        <f>MAX(B105:M105)</f>
        <v>13.26792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0.38936539999999997</v>
      </c>
      <c r="C107" s="6">
        <v>0.36891069999999998</v>
      </c>
      <c r="D107" s="6">
        <v>0.3639385</v>
      </c>
      <c r="E107" s="6">
        <v>0.37679089999999998</v>
      </c>
      <c r="F107" s="6">
        <v>0.98841659999999998</v>
      </c>
      <c r="G107" s="6">
        <v>2.2857099999999999</v>
      </c>
      <c r="H107" s="6">
        <v>1.1050059999999999</v>
      </c>
      <c r="I107" s="6">
        <v>0.67675030000000003</v>
      </c>
      <c r="J107" s="6">
        <v>0.50766619999999996</v>
      </c>
      <c r="K107" s="6">
        <v>0.48508849999999998</v>
      </c>
      <c r="L107" s="6">
        <v>0.40400619999999998</v>
      </c>
      <c r="M107" s="6">
        <v>0.36359900000000001</v>
      </c>
      <c r="N107" s="6">
        <f>MIN(B107:M107)</f>
        <v>0.36359900000000001</v>
      </c>
    </row>
    <row r="108" spans="1:14" x14ac:dyDescent="0.25">
      <c r="A108" t="s">
        <v>19</v>
      </c>
      <c r="B108" s="6">
        <v>16.268366499999996</v>
      </c>
      <c r="C108" s="6">
        <v>14.531697600000001</v>
      </c>
      <c r="D108" s="6">
        <v>46.805665500000003</v>
      </c>
      <c r="E108" s="6">
        <v>17.579712699999998</v>
      </c>
      <c r="F108" s="6">
        <v>83.130639600000009</v>
      </c>
      <c r="G108" s="6">
        <v>278.31858099999999</v>
      </c>
      <c r="H108" s="6">
        <v>47.652697000000011</v>
      </c>
      <c r="I108" s="6">
        <v>46.673330400000005</v>
      </c>
      <c r="J108" s="6">
        <v>16.911915</v>
      </c>
      <c r="K108" s="6">
        <v>26.512526099999995</v>
      </c>
      <c r="L108" s="6">
        <v>13.862924900000001</v>
      </c>
      <c r="M108" s="6">
        <v>11.487903100000002</v>
      </c>
      <c r="N108" s="6">
        <f>SUM(B108:M108)</f>
        <v>619.73595940000007</v>
      </c>
    </row>
    <row r="109" spans="1:14" x14ac:dyDescent="0.25">
      <c r="A109" t="s">
        <v>0</v>
      </c>
      <c r="B109" s="6">
        <v>0.85882910000000001</v>
      </c>
      <c r="C109" s="6">
        <v>0.69486460000000005</v>
      </c>
      <c r="D109" s="6">
        <v>4.0619490000000003</v>
      </c>
      <c r="E109" s="6">
        <v>1.2809820000000001</v>
      </c>
      <c r="F109" s="6">
        <v>6.7480469999999997</v>
      </c>
      <c r="G109" s="6">
        <v>19.96902</v>
      </c>
      <c r="H109" s="6">
        <v>2.6530999999999998</v>
      </c>
      <c r="I109" s="6">
        <v>3.2275499999999999</v>
      </c>
      <c r="J109" s="6">
        <v>0.66168090000000002</v>
      </c>
      <c r="K109" s="6">
        <v>1.968261</v>
      </c>
      <c r="L109" s="6">
        <v>0.54134660000000001</v>
      </c>
      <c r="M109" s="6">
        <v>0.40252009999999999</v>
      </c>
      <c r="N109" s="6">
        <f>MAX(B109:M109)</f>
        <v>19.96902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0.35988890000000001</v>
      </c>
      <c r="C111" s="6">
        <v>0.44526470000000001</v>
      </c>
      <c r="D111" s="6">
        <v>1.934372</v>
      </c>
      <c r="E111" s="6">
        <v>1.0561799999999999</v>
      </c>
      <c r="F111" s="6">
        <v>1.8041050000000001</v>
      </c>
      <c r="G111" s="6">
        <v>0.81533060000000002</v>
      </c>
      <c r="H111" s="6">
        <v>0.74447620000000003</v>
      </c>
      <c r="I111" s="6">
        <v>0.76450050000000003</v>
      </c>
      <c r="J111" s="6">
        <v>0.5608881</v>
      </c>
      <c r="K111" s="6">
        <v>0.49250729999999998</v>
      </c>
      <c r="L111" s="6">
        <v>0.41729919999999998</v>
      </c>
      <c r="M111" s="6">
        <v>0.39542890000000003</v>
      </c>
      <c r="N111" s="6">
        <f>MIN(B111:M111)</f>
        <v>0.35988890000000001</v>
      </c>
    </row>
    <row r="112" spans="1:14" x14ac:dyDescent="0.25">
      <c r="A112" t="s">
        <v>19</v>
      </c>
      <c r="B112" s="6">
        <v>36.152207300000008</v>
      </c>
      <c r="C112" s="6">
        <v>189.71503670000001</v>
      </c>
      <c r="D112" s="6">
        <v>237.48229000000001</v>
      </c>
      <c r="E112" s="6">
        <v>72.373463000000001</v>
      </c>
      <c r="F112" s="6">
        <v>207.21916099999999</v>
      </c>
      <c r="G112" s="6">
        <v>32.063359800000001</v>
      </c>
      <c r="H112" s="6">
        <v>39.091095499999987</v>
      </c>
      <c r="I112" s="6">
        <v>61.7861501</v>
      </c>
      <c r="J112" s="6">
        <v>23.444597400000006</v>
      </c>
      <c r="K112" s="6">
        <v>16.4200433</v>
      </c>
      <c r="L112" s="6">
        <v>13.885736400000003</v>
      </c>
      <c r="M112" s="6">
        <v>37.960367299999987</v>
      </c>
      <c r="N112" s="6">
        <f>SUM(B112:M112)</f>
        <v>967.5935078</v>
      </c>
    </row>
    <row r="113" spans="1:14" x14ac:dyDescent="0.25">
      <c r="A113" t="s">
        <v>0</v>
      </c>
      <c r="B113" s="6">
        <v>2.4205009999999998</v>
      </c>
      <c r="C113" s="6">
        <v>16.241430000000001</v>
      </c>
      <c r="D113" s="6">
        <v>11.273860000000001</v>
      </c>
      <c r="E113" s="6">
        <v>5.6522300000000003</v>
      </c>
      <c r="F113" s="6">
        <v>14.560840000000001</v>
      </c>
      <c r="G113" s="6">
        <v>1.670269</v>
      </c>
      <c r="H113" s="6">
        <v>2.4462489999999999</v>
      </c>
      <c r="I113" s="6">
        <v>4.1005919999999998</v>
      </c>
      <c r="J113" s="6">
        <v>1.2624850000000001</v>
      </c>
      <c r="K113" s="6">
        <v>0.62683359999999999</v>
      </c>
      <c r="L113" s="6">
        <v>0.49351669999999997</v>
      </c>
      <c r="M113" s="6">
        <v>3.1397599999999999</v>
      </c>
      <c r="N113" s="6">
        <f>MAX(B113:M113)</f>
        <v>16.241430000000001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0.3885168</v>
      </c>
      <c r="C115" s="6">
        <v>0.37944460000000002</v>
      </c>
      <c r="D115" s="6">
        <v>0.90987180000000001</v>
      </c>
      <c r="E115" s="6">
        <v>0.59036529999999998</v>
      </c>
      <c r="F115" s="6">
        <v>0.50210809999999995</v>
      </c>
      <c r="G115" s="6">
        <v>1.185068</v>
      </c>
      <c r="H115" s="6">
        <v>0.6776124</v>
      </c>
      <c r="I115" s="6">
        <v>0.50704970000000005</v>
      </c>
      <c r="J115" s="6">
        <v>0.4841608</v>
      </c>
      <c r="K115" s="6">
        <v>0.42210890000000001</v>
      </c>
      <c r="L115" s="6">
        <v>0.39432840000000002</v>
      </c>
      <c r="M115" s="6">
        <v>0.34114729999999999</v>
      </c>
      <c r="N115" s="6">
        <f>MIN(B115:M115)</f>
        <v>0.34114729999999999</v>
      </c>
    </row>
    <row r="116" spans="1:14" x14ac:dyDescent="0.25">
      <c r="A116" t="s">
        <v>19</v>
      </c>
      <c r="B116" s="6">
        <v>16.0398979</v>
      </c>
      <c r="C116" s="6">
        <v>18.066348000000001</v>
      </c>
      <c r="D116" s="6">
        <v>139.01131890000002</v>
      </c>
      <c r="E116" s="6">
        <v>45.870590800000009</v>
      </c>
      <c r="F116" s="6">
        <v>162.13459219999996</v>
      </c>
      <c r="G116" s="6">
        <v>92.85553000000003</v>
      </c>
      <c r="H116" s="6">
        <v>37.449971299999994</v>
      </c>
      <c r="I116" s="6">
        <v>21.179912099999996</v>
      </c>
      <c r="J116" s="6">
        <v>34.495705200000003</v>
      </c>
      <c r="K116" s="6">
        <v>17.559524599999996</v>
      </c>
      <c r="L116" s="6">
        <v>14.083551999999997</v>
      </c>
      <c r="M116" s="6">
        <v>10.914956999999999</v>
      </c>
      <c r="N116" s="6">
        <f>SUM(B116:M116)</f>
        <v>609.66190000000006</v>
      </c>
    </row>
    <row r="117" spans="1:14" x14ac:dyDescent="0.25">
      <c r="A117" t="s">
        <v>0</v>
      </c>
      <c r="B117" s="6">
        <v>0.92850509999999997</v>
      </c>
      <c r="C117" s="6">
        <v>1.279766</v>
      </c>
      <c r="D117" s="6">
        <v>10.7715</v>
      </c>
      <c r="E117" s="6">
        <v>4.2656770000000002</v>
      </c>
      <c r="F117" s="6">
        <v>13.804130000000001</v>
      </c>
      <c r="G117" s="6">
        <v>6.7332989999999997</v>
      </c>
      <c r="H117" s="6">
        <v>2.5848420000000001</v>
      </c>
      <c r="I117" s="6">
        <v>1.232799</v>
      </c>
      <c r="J117" s="6">
        <v>3.2785500000000001</v>
      </c>
      <c r="K117" s="6">
        <v>1.0344979999999999</v>
      </c>
      <c r="L117" s="6">
        <v>0.63846809999999998</v>
      </c>
      <c r="M117" s="6">
        <v>0.40540949999999998</v>
      </c>
      <c r="N117" s="6">
        <f>MAX(B117:M117)</f>
        <v>13.804130000000001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0.3179862</v>
      </c>
      <c r="C119" s="6">
        <v>0.64327369999999995</v>
      </c>
      <c r="D119" s="6">
        <v>1.1455299999999999</v>
      </c>
      <c r="E119" s="6">
        <v>0.53735100000000002</v>
      </c>
      <c r="F119" s="6">
        <v>0.53965890000000005</v>
      </c>
      <c r="G119" s="6">
        <v>0.60421979999999997</v>
      </c>
      <c r="H119" s="6">
        <v>0.64771939999999995</v>
      </c>
      <c r="I119" s="6">
        <v>0.62866370000000005</v>
      </c>
      <c r="J119" s="6">
        <v>0.47015449999999998</v>
      </c>
      <c r="K119" s="6">
        <v>0.40279340000000002</v>
      </c>
      <c r="L119" s="6">
        <v>0.35852840000000002</v>
      </c>
      <c r="M119" s="6">
        <v>0.34299020000000002</v>
      </c>
      <c r="N119" s="6">
        <f>MIN(B119:M119)</f>
        <v>0.3179862</v>
      </c>
    </row>
    <row r="120" spans="1:14" x14ac:dyDescent="0.25">
      <c r="A120" t="s">
        <v>19</v>
      </c>
      <c r="B120" s="6">
        <v>23.422400900000003</v>
      </c>
      <c r="C120" s="6">
        <v>42.166825199999991</v>
      </c>
      <c r="D120" s="6">
        <v>102.286754</v>
      </c>
      <c r="E120" s="6">
        <v>58.635204599999994</v>
      </c>
      <c r="F120" s="6">
        <v>51.349490399999993</v>
      </c>
      <c r="G120" s="6">
        <v>77.633222600000011</v>
      </c>
      <c r="H120" s="6">
        <v>152.60439599999998</v>
      </c>
      <c r="I120" s="6">
        <v>32.282152499999995</v>
      </c>
      <c r="J120" s="6">
        <v>16.463917600000006</v>
      </c>
      <c r="K120" s="6">
        <v>13.407620999999999</v>
      </c>
      <c r="L120" s="6">
        <v>11.763905899999997</v>
      </c>
      <c r="M120" s="6">
        <v>14.391060100000002</v>
      </c>
      <c r="N120" s="6">
        <f>SUM(B120:M120)</f>
        <v>596.4069508</v>
      </c>
    </row>
    <row r="121" spans="1:14" x14ac:dyDescent="0.25">
      <c r="A121" t="s">
        <v>0</v>
      </c>
      <c r="B121" s="6">
        <v>3.9567640000000002</v>
      </c>
      <c r="C121" s="6">
        <v>5.4809140000000003</v>
      </c>
      <c r="D121" s="6">
        <v>7.8922439999999998</v>
      </c>
      <c r="E121" s="6">
        <v>5.553051</v>
      </c>
      <c r="F121" s="6">
        <v>6.5712979999999996</v>
      </c>
      <c r="G121" s="6">
        <v>8.3880250000000007</v>
      </c>
      <c r="H121" s="6">
        <v>11.86749</v>
      </c>
      <c r="I121" s="6">
        <v>2.3216939999999999</v>
      </c>
      <c r="J121" s="6">
        <v>0.67600260000000001</v>
      </c>
      <c r="K121" s="6">
        <v>0.46717959999999997</v>
      </c>
      <c r="L121" s="6">
        <v>0.4010707</v>
      </c>
      <c r="M121" s="6">
        <v>0.95028449999999998</v>
      </c>
      <c r="N121" s="6">
        <f>MAX(B121:M121)</f>
        <v>11.86749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0.33422560000000001</v>
      </c>
      <c r="C123" s="6">
        <v>0.49557590000000001</v>
      </c>
      <c r="D123" s="6">
        <v>0.45013370000000003</v>
      </c>
      <c r="E123" s="6">
        <v>3.939282</v>
      </c>
      <c r="F123" s="6">
        <v>9.2940620000000003</v>
      </c>
      <c r="G123" s="6">
        <v>1.2247140000000001</v>
      </c>
      <c r="H123" s="6">
        <v>1.0991439999999999</v>
      </c>
      <c r="I123" s="6">
        <v>0.88728569999999995</v>
      </c>
      <c r="J123" s="6">
        <v>0.6552192</v>
      </c>
      <c r="K123" s="6">
        <v>0.55593939999999997</v>
      </c>
      <c r="L123" s="6">
        <v>0.51832959999999995</v>
      </c>
      <c r="M123" s="6">
        <v>0.44503359999999997</v>
      </c>
      <c r="N123" s="6">
        <f>MIN(B123:M123)</f>
        <v>0.33422560000000001</v>
      </c>
    </row>
    <row r="124" spans="1:14" x14ac:dyDescent="0.25">
      <c r="A124" t="s">
        <v>19</v>
      </c>
      <c r="B124" s="6">
        <v>55.682834799999995</v>
      </c>
      <c r="C124" s="6">
        <v>47.208334499999992</v>
      </c>
      <c r="D124" s="6">
        <v>110.6598079</v>
      </c>
      <c r="E124" s="6">
        <v>254.25444099999999</v>
      </c>
      <c r="F124" s="6">
        <v>390.54416199999997</v>
      </c>
      <c r="G124" s="6">
        <v>126.08990400000002</v>
      </c>
      <c r="H124" s="6">
        <v>76.175656999999987</v>
      </c>
      <c r="I124" s="6">
        <v>40.175001500000015</v>
      </c>
      <c r="J124" s="6">
        <v>22.0091599</v>
      </c>
      <c r="K124" s="6">
        <v>18.634732699999997</v>
      </c>
      <c r="L124" s="6">
        <v>18.5858384</v>
      </c>
      <c r="M124" s="6">
        <v>17.287200900000002</v>
      </c>
      <c r="N124" s="6">
        <f>SUM(B124:M124)</f>
        <v>1177.3070746000001</v>
      </c>
    </row>
    <row r="125" spans="1:14" x14ac:dyDescent="0.25">
      <c r="A125" t="s">
        <v>0</v>
      </c>
      <c r="B125" s="6">
        <v>4.3784409999999996</v>
      </c>
      <c r="C125" s="6">
        <v>2.9136709999999999</v>
      </c>
      <c r="D125" s="6">
        <v>11.284990000000001</v>
      </c>
      <c r="E125" s="6">
        <v>14.07896</v>
      </c>
      <c r="F125" s="6">
        <v>20.487089999999998</v>
      </c>
      <c r="G125" s="6">
        <v>13.95078</v>
      </c>
      <c r="H125" s="6">
        <v>4.8290930000000003</v>
      </c>
      <c r="I125" s="6">
        <v>1.9447190000000001</v>
      </c>
      <c r="J125" s="6">
        <v>0.86713309999999999</v>
      </c>
      <c r="K125" s="6">
        <v>0.65135529999999997</v>
      </c>
      <c r="L125" s="6">
        <v>0.89245529999999995</v>
      </c>
      <c r="M125" s="6">
        <v>1.1533439999999999</v>
      </c>
      <c r="N125" s="6">
        <f>MAX(B125:M125)</f>
        <v>20.487089999999998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0.27866020000000002</v>
      </c>
      <c r="C127" s="6">
        <f t="shared" ref="C127:N127" si="0">MIN(C123,C119,C115,C111,C107,C103,C99,C95,C91,C83,C79,C75,C71,C67,C63,C59,C55,C51,C47,C43,C39,C35,C31,C27,C23,C19,C15,C11,C7)</f>
        <v>0.29935820000000002</v>
      </c>
      <c r="D127" s="6">
        <f t="shared" si="0"/>
        <v>0.3639385</v>
      </c>
      <c r="E127" s="6">
        <f t="shared" si="0"/>
        <v>0.37679089999999998</v>
      </c>
      <c r="F127" s="6">
        <f t="shared" si="0"/>
        <v>0.48220740000000001</v>
      </c>
      <c r="G127" s="6">
        <f t="shared" si="0"/>
        <v>0.4343669</v>
      </c>
      <c r="H127" s="6">
        <f t="shared" si="0"/>
        <v>0.42331790000000002</v>
      </c>
      <c r="I127" s="6">
        <f t="shared" si="0"/>
        <v>0.38617859999999998</v>
      </c>
      <c r="J127" s="6">
        <f t="shared" si="0"/>
        <v>0.3499506</v>
      </c>
      <c r="K127" s="6">
        <f t="shared" si="0"/>
        <v>0.32796920000000002</v>
      </c>
      <c r="L127" s="6">
        <f t="shared" si="0"/>
        <v>0.313892</v>
      </c>
      <c r="M127" s="6">
        <f t="shared" si="0"/>
        <v>0.28771049999999998</v>
      </c>
      <c r="N127" s="6">
        <f t="shared" si="0"/>
        <v>0.27866020000000002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48.861876268965531</v>
      </c>
      <c r="C128" s="6">
        <f t="shared" ref="C128:N128" si="1">AVERAGE(C124,C120,C116,C112,C108,C104,C100,C96,C92,C84,C80,C76,C72,C68,C64,C60,C56,C52,C48,C44,C40,C36,C32,C28,C24,C20,C16,C12,C8)</f>
        <v>88.531317168965529</v>
      </c>
      <c r="D128" s="6">
        <f t="shared" si="1"/>
        <v>129.24909778620693</v>
      </c>
      <c r="E128" s="6">
        <f t="shared" si="1"/>
        <v>130.08580531034482</v>
      </c>
      <c r="F128" s="6">
        <f t="shared" si="1"/>
        <v>146.01146599310346</v>
      </c>
      <c r="G128" s="6">
        <f t="shared" si="1"/>
        <v>124.17571058620689</v>
      </c>
      <c r="H128" s="6">
        <f t="shared" si="1"/>
        <v>70.809645196551728</v>
      </c>
      <c r="I128" s="6">
        <f t="shared" si="1"/>
        <v>42.767451882758614</v>
      </c>
      <c r="J128" s="6">
        <f t="shared" si="1"/>
        <v>25.750250913793103</v>
      </c>
      <c r="K128" s="6">
        <f t="shared" si="1"/>
        <v>18.292852255172413</v>
      </c>
      <c r="L128" s="6">
        <f t="shared" si="1"/>
        <v>17.252784472413794</v>
      </c>
      <c r="M128" s="6">
        <f t="shared" si="1"/>
        <v>21.504254062068959</v>
      </c>
      <c r="N128" s="6">
        <f t="shared" si="1"/>
        <v>863.29251189655179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13.89611</v>
      </c>
      <c r="C129" s="6">
        <f t="shared" ref="C129:N129" si="2">MAX(C125,C121,C117,C113,C109,C105,C101,C97,C93,C85,C81,C77,C73,C69,C65,C61,C57,C53,C49,C45,C41,C37,C33,C29,C25,C21,C17,C13,C9)</f>
        <v>19.485900000000001</v>
      </c>
      <c r="D129" s="6">
        <f t="shared" si="2"/>
        <v>20.496829999999999</v>
      </c>
      <c r="E129" s="6">
        <f t="shared" si="2"/>
        <v>17.148209999999999</v>
      </c>
      <c r="F129" s="6">
        <f t="shared" si="2"/>
        <v>21.16113</v>
      </c>
      <c r="G129" s="6">
        <f t="shared" si="2"/>
        <v>26.6662</v>
      </c>
      <c r="H129" s="6">
        <f t="shared" si="2"/>
        <v>25.379159999999999</v>
      </c>
      <c r="I129" s="6">
        <f t="shared" si="2"/>
        <v>8.0055209999999999</v>
      </c>
      <c r="J129" s="6">
        <f t="shared" si="2"/>
        <v>5.15862</v>
      </c>
      <c r="K129" s="6">
        <f t="shared" si="2"/>
        <v>3.4860950000000002</v>
      </c>
      <c r="L129" s="6">
        <f t="shared" si="2"/>
        <v>4.1327400000000001</v>
      </c>
      <c r="M129" s="6">
        <f t="shared" si="2"/>
        <v>7.2112769999999999</v>
      </c>
      <c r="N129" s="6">
        <f t="shared" si="2"/>
        <v>26.6662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5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1.6172500000000001</v>
      </c>
      <c r="G3" s="6">
        <v>1.3078620000000001</v>
      </c>
      <c r="H3" s="6">
        <v>2.3411909999999998</v>
      </c>
      <c r="I3" s="6">
        <v>0.98526360000000002</v>
      </c>
      <c r="J3" s="6">
        <v>0.89256619999999998</v>
      </c>
      <c r="K3" s="6">
        <v>0.70219529999999997</v>
      </c>
      <c r="L3" s="6">
        <v>0.63426009999999999</v>
      </c>
      <c r="M3" s="6">
        <v>0.59462459999999995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165.20981099999995</v>
      </c>
      <c r="F4" s="6">
        <v>126.331277</v>
      </c>
      <c r="G4" s="6">
        <v>64.216389000000007</v>
      </c>
      <c r="H4" s="6">
        <v>193.97624499999998</v>
      </c>
      <c r="I4" s="6">
        <v>66.168239599999993</v>
      </c>
      <c r="J4" s="6">
        <v>42.9133019</v>
      </c>
      <c r="K4" s="6">
        <v>26.336005400000005</v>
      </c>
      <c r="L4" s="6">
        <v>26.040967599999998</v>
      </c>
      <c r="M4" s="6">
        <v>20.225901799999999</v>
      </c>
      <c r="N4" s="6">
        <f>SUM(B4:M4)</f>
        <v>731.4181382999999</v>
      </c>
    </row>
    <row r="5" spans="1:14" x14ac:dyDescent="0.25">
      <c r="A5" t="s">
        <v>0</v>
      </c>
      <c r="B5" s="6"/>
      <c r="C5" s="6"/>
      <c r="D5" s="6"/>
      <c r="E5" s="6">
        <v>11.89617</v>
      </c>
      <c r="F5" s="6">
        <v>6.7133580000000004</v>
      </c>
      <c r="G5" s="6">
        <v>4.4815420000000001</v>
      </c>
      <c r="H5" s="6">
        <v>13.22115</v>
      </c>
      <c r="I5" s="6">
        <v>5.6999240000000002</v>
      </c>
      <c r="J5" s="6">
        <v>2.3751440000000001</v>
      </c>
      <c r="K5" s="6">
        <v>1.2720830000000001</v>
      </c>
      <c r="L5" s="6">
        <v>1.455873</v>
      </c>
      <c r="M5" s="6">
        <v>0.93486829999999999</v>
      </c>
      <c r="N5" s="6">
        <f>MAX(B5:M5)</f>
        <v>13.22115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0.57366110000000003</v>
      </c>
      <c r="C7" s="6">
        <v>0.73006669999999996</v>
      </c>
      <c r="D7" s="6">
        <v>1.0997250000000001</v>
      </c>
      <c r="E7" s="6">
        <v>4.6227999999999998</v>
      </c>
      <c r="F7" s="6">
        <v>2.5689329999999999</v>
      </c>
      <c r="G7" s="6">
        <v>1.068454</v>
      </c>
      <c r="H7" s="6">
        <v>0.88095999999999997</v>
      </c>
      <c r="I7" s="6">
        <v>1.0483439999999999</v>
      </c>
      <c r="J7" s="6">
        <v>0.74584649999999997</v>
      </c>
      <c r="K7" s="6">
        <v>0.62123059999999997</v>
      </c>
      <c r="L7" s="6">
        <v>0.59092339999999999</v>
      </c>
      <c r="M7" s="6">
        <v>0.5497957</v>
      </c>
      <c r="N7" s="6">
        <f>MIN(B7:M7)</f>
        <v>0.5497957</v>
      </c>
    </row>
    <row r="8" spans="1:14" x14ac:dyDescent="0.25">
      <c r="A8" t="s">
        <v>19</v>
      </c>
      <c r="B8" s="6">
        <v>28.532137500000001</v>
      </c>
      <c r="C8" s="6">
        <v>187.7963963</v>
      </c>
      <c r="D8" s="6">
        <v>118.69562999999999</v>
      </c>
      <c r="E8" s="6">
        <v>256.98853499999996</v>
      </c>
      <c r="F8" s="6">
        <v>230.103082</v>
      </c>
      <c r="G8" s="6">
        <v>55.93894499999999</v>
      </c>
      <c r="H8" s="6">
        <v>30.844299000000003</v>
      </c>
      <c r="I8" s="6">
        <v>66.354271000000011</v>
      </c>
      <c r="J8" s="6">
        <v>30.223224600000002</v>
      </c>
      <c r="K8" s="6">
        <v>20.674956500000004</v>
      </c>
      <c r="L8" s="6">
        <v>28.946413300000007</v>
      </c>
      <c r="M8" s="6">
        <v>18.2205175</v>
      </c>
      <c r="N8" s="6">
        <f>SUM(B8:M8)</f>
        <v>1073.3184076999996</v>
      </c>
    </row>
    <row r="9" spans="1:14" x14ac:dyDescent="0.25">
      <c r="A9" t="s">
        <v>0</v>
      </c>
      <c r="B9" s="6">
        <v>1.7012510000000001</v>
      </c>
      <c r="C9" s="6">
        <v>12.18146</v>
      </c>
      <c r="D9" s="6">
        <v>9.6973160000000007</v>
      </c>
      <c r="E9" s="6">
        <v>11.94032</v>
      </c>
      <c r="F9" s="6">
        <v>15.16549</v>
      </c>
      <c r="G9" s="6">
        <v>2.9418319999999998</v>
      </c>
      <c r="H9" s="6">
        <v>1.4200299999999999</v>
      </c>
      <c r="I9" s="6">
        <v>4.2327750000000002</v>
      </c>
      <c r="J9" s="6">
        <v>1.610412</v>
      </c>
      <c r="K9" s="6">
        <v>0.73662039999999995</v>
      </c>
      <c r="L9" s="6">
        <v>1.881386</v>
      </c>
      <c r="M9" s="6">
        <v>0.8053498</v>
      </c>
      <c r="N9" s="6">
        <f>MAX(B9:M9)</f>
        <v>15.16549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0.48445080000000001</v>
      </c>
      <c r="C11" s="6">
        <v>0.46471440000000003</v>
      </c>
      <c r="D11" s="6">
        <v>2.2155529999999999</v>
      </c>
      <c r="E11" s="6">
        <v>1.014621</v>
      </c>
      <c r="F11" s="6">
        <v>0.6648501</v>
      </c>
      <c r="G11" s="6">
        <v>0.7862209</v>
      </c>
      <c r="H11" s="6">
        <v>0.87658919999999996</v>
      </c>
      <c r="I11" s="6">
        <v>0.5733528</v>
      </c>
      <c r="J11" s="6">
        <v>0.60498879999999999</v>
      </c>
      <c r="K11" s="6">
        <v>0.46906160000000002</v>
      </c>
      <c r="L11" s="6">
        <v>0.42631760000000002</v>
      </c>
      <c r="M11" s="6">
        <v>0.40150029999999998</v>
      </c>
      <c r="N11" s="6">
        <f>MIN(B11:M11)</f>
        <v>0.40150029999999998</v>
      </c>
    </row>
    <row r="12" spans="1:14" x14ac:dyDescent="0.25">
      <c r="A12" t="s">
        <v>19</v>
      </c>
      <c r="B12" s="6">
        <v>15.850064899999998</v>
      </c>
      <c r="C12" s="6">
        <v>46.468799999999987</v>
      </c>
      <c r="D12" s="6">
        <v>162.92657600000001</v>
      </c>
      <c r="E12" s="6">
        <v>73.398557000000011</v>
      </c>
      <c r="F12" s="6">
        <v>22.582105299999998</v>
      </c>
      <c r="G12" s="6">
        <v>47.523435099999986</v>
      </c>
      <c r="H12" s="6">
        <v>93.695354099999989</v>
      </c>
      <c r="I12" s="6">
        <v>24.244332799999999</v>
      </c>
      <c r="J12" s="6">
        <v>25.044191699999999</v>
      </c>
      <c r="K12" s="6">
        <v>17.714391300000003</v>
      </c>
      <c r="L12" s="6">
        <v>13.799560600000003</v>
      </c>
      <c r="M12" s="6">
        <v>17.5691183</v>
      </c>
      <c r="N12" s="6">
        <f>SUM(B12:M12)</f>
        <v>560.81648710000002</v>
      </c>
    </row>
    <row r="13" spans="1:14" x14ac:dyDescent="0.25">
      <c r="A13" t="s">
        <v>0</v>
      </c>
      <c r="B13" s="6">
        <v>0.55704750000000003</v>
      </c>
      <c r="C13" s="6">
        <v>4.7811830000000004</v>
      </c>
      <c r="D13" s="6">
        <v>9.2890110000000004</v>
      </c>
      <c r="E13" s="6">
        <v>5.1501039999999998</v>
      </c>
      <c r="F13" s="6">
        <v>1.095199</v>
      </c>
      <c r="G13" s="6">
        <v>3.4707020000000002</v>
      </c>
      <c r="H13" s="6">
        <v>5.6968779999999999</v>
      </c>
      <c r="I13" s="6">
        <v>1.3607860000000001</v>
      </c>
      <c r="J13" s="6">
        <v>1.1833560000000001</v>
      </c>
      <c r="K13" s="6">
        <v>0.85919020000000002</v>
      </c>
      <c r="L13" s="6">
        <v>0.467113</v>
      </c>
      <c r="M13" s="6">
        <v>1.802119</v>
      </c>
      <c r="N13" s="6">
        <f>MAX(B13:M13)</f>
        <v>9.2890110000000004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0.46279290000000001</v>
      </c>
      <c r="C15" s="6">
        <v>0.76838519999999999</v>
      </c>
      <c r="D15" s="6">
        <v>1.269965</v>
      </c>
      <c r="E15" s="6">
        <v>1.1085069999999999</v>
      </c>
      <c r="F15" s="6">
        <v>1.429055</v>
      </c>
      <c r="G15" s="6">
        <v>0.64652949999999998</v>
      </c>
      <c r="H15" s="6">
        <v>0.57316880000000003</v>
      </c>
      <c r="I15" s="6">
        <v>0.53714320000000004</v>
      </c>
      <c r="J15" s="6">
        <v>0.45351039999999998</v>
      </c>
      <c r="K15" s="6">
        <v>0.4027713</v>
      </c>
      <c r="L15" s="6">
        <v>0.38739669999999998</v>
      </c>
      <c r="M15" s="6">
        <v>0.35171180000000002</v>
      </c>
      <c r="N15" s="6">
        <f>MIN(B15:M15)</f>
        <v>0.35171180000000002</v>
      </c>
    </row>
    <row r="16" spans="1:14" x14ac:dyDescent="0.25">
      <c r="A16" t="s">
        <v>19</v>
      </c>
      <c r="B16" s="6">
        <v>30.042633699999996</v>
      </c>
      <c r="C16" s="6">
        <v>141.59498600000001</v>
      </c>
      <c r="D16" s="6">
        <v>180.01844199999999</v>
      </c>
      <c r="E16" s="6">
        <v>95.073541000000034</v>
      </c>
      <c r="F16" s="6">
        <v>79.814581000000032</v>
      </c>
      <c r="G16" s="6">
        <v>29.185086100000007</v>
      </c>
      <c r="H16" s="6">
        <v>19.017139200000003</v>
      </c>
      <c r="I16" s="6">
        <v>21.992558500000005</v>
      </c>
      <c r="J16" s="6">
        <v>15.0519605</v>
      </c>
      <c r="K16" s="6">
        <v>13.476272899999998</v>
      </c>
      <c r="L16" s="6">
        <v>14.9750096</v>
      </c>
      <c r="M16" s="6">
        <v>11.115954599999998</v>
      </c>
      <c r="N16" s="6">
        <f>SUM(B16:M16)</f>
        <v>651.35816510000006</v>
      </c>
    </row>
    <row r="17" spans="1:14" x14ac:dyDescent="0.25">
      <c r="A17" t="s">
        <v>0</v>
      </c>
      <c r="B17" s="6">
        <v>1.9324669999999999</v>
      </c>
      <c r="C17" s="6">
        <v>7.9831149999999997</v>
      </c>
      <c r="D17" s="6">
        <v>14.795680000000001</v>
      </c>
      <c r="E17" s="6">
        <v>6.4065200000000004</v>
      </c>
      <c r="F17" s="6">
        <v>4.3823480000000004</v>
      </c>
      <c r="G17" s="6">
        <v>1.9275119999999999</v>
      </c>
      <c r="H17" s="6">
        <v>0.71415010000000001</v>
      </c>
      <c r="I17" s="6">
        <v>1.2974220000000001</v>
      </c>
      <c r="J17" s="6">
        <v>0.62231590000000003</v>
      </c>
      <c r="K17" s="6">
        <v>0.50593840000000001</v>
      </c>
      <c r="L17" s="6">
        <v>0.78460890000000005</v>
      </c>
      <c r="M17" s="6">
        <v>0.40990529999999997</v>
      </c>
      <c r="N17" s="6">
        <f>MAX(B17:M17)</f>
        <v>14.795680000000001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0.3507845</v>
      </c>
      <c r="C19" s="6">
        <v>0.76665629999999996</v>
      </c>
      <c r="D19" s="6">
        <v>0.66843280000000005</v>
      </c>
      <c r="E19" s="6">
        <v>1.163808</v>
      </c>
      <c r="F19" s="6">
        <v>1.521366</v>
      </c>
      <c r="G19" s="6">
        <v>1.0480480000000001</v>
      </c>
      <c r="H19" s="6">
        <v>0.86492650000000004</v>
      </c>
      <c r="I19" s="6">
        <v>0.70329609999999998</v>
      </c>
      <c r="J19" s="6">
        <v>0.55197980000000002</v>
      </c>
      <c r="K19" s="6">
        <v>0.47409810000000002</v>
      </c>
      <c r="L19" s="6">
        <v>0.42322579999999999</v>
      </c>
      <c r="M19" s="6">
        <v>0.38119520000000001</v>
      </c>
      <c r="N19" s="6">
        <f>MIN(B19:M19)</f>
        <v>0.3507845</v>
      </c>
    </row>
    <row r="20" spans="1:14" x14ac:dyDescent="0.25">
      <c r="A20" t="s">
        <v>19</v>
      </c>
      <c r="B20" s="6">
        <v>18.054459600000005</v>
      </c>
      <c r="C20" s="6">
        <v>72.460425900000004</v>
      </c>
      <c r="D20" s="6">
        <v>105.23727379999998</v>
      </c>
      <c r="E20" s="6">
        <v>126.597014</v>
      </c>
      <c r="F20" s="6">
        <v>87.587428000000017</v>
      </c>
      <c r="G20" s="6">
        <v>172.955116</v>
      </c>
      <c r="H20" s="6">
        <v>89.505040999999991</v>
      </c>
      <c r="I20" s="6">
        <v>33.767400000000002</v>
      </c>
      <c r="J20" s="6">
        <v>20.885614700000001</v>
      </c>
      <c r="K20" s="6">
        <v>15.757892100000001</v>
      </c>
      <c r="L20" s="6">
        <v>13.806645200000002</v>
      </c>
      <c r="M20" s="6">
        <v>11.995813499999999</v>
      </c>
      <c r="N20" s="6">
        <f>SUM(B20:M20)</f>
        <v>768.61012380000011</v>
      </c>
    </row>
    <row r="21" spans="1:14" x14ac:dyDescent="0.25">
      <c r="A21" t="s">
        <v>0</v>
      </c>
      <c r="B21" s="6">
        <v>1.313709</v>
      </c>
      <c r="C21" s="6">
        <v>6.2707920000000001</v>
      </c>
      <c r="D21" s="6">
        <v>10.121040000000001</v>
      </c>
      <c r="E21" s="6">
        <v>8.3542360000000002</v>
      </c>
      <c r="F21" s="6">
        <v>5.2862099999999996</v>
      </c>
      <c r="G21" s="6">
        <v>11.23082</v>
      </c>
      <c r="H21" s="6">
        <v>8.16554</v>
      </c>
      <c r="I21" s="6">
        <v>1.8794090000000001</v>
      </c>
      <c r="J21" s="6">
        <v>1.0976900000000001</v>
      </c>
      <c r="K21" s="6">
        <v>0.54848620000000003</v>
      </c>
      <c r="L21" s="6">
        <v>0.47211379999999997</v>
      </c>
      <c r="M21" s="6">
        <v>0.42136630000000003</v>
      </c>
      <c r="N21" s="6">
        <f>MAX(B21:M21)</f>
        <v>11.23082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0.36685790000000001</v>
      </c>
      <c r="C23" s="6">
        <v>1.298751</v>
      </c>
      <c r="D23" s="6">
        <v>0.91415369999999996</v>
      </c>
      <c r="E23" s="6">
        <v>2.7117589999999998</v>
      </c>
      <c r="F23" s="6">
        <v>0.74197579999999996</v>
      </c>
      <c r="G23" s="6">
        <v>1.540459</v>
      </c>
      <c r="H23" s="6">
        <v>0.65351499999999996</v>
      </c>
      <c r="I23" s="6">
        <v>0.52730149999999998</v>
      </c>
      <c r="J23" s="6">
        <v>0.48370190000000002</v>
      </c>
      <c r="K23" s="6">
        <v>0.50451610000000002</v>
      </c>
      <c r="L23" s="6">
        <v>0.40506619999999999</v>
      </c>
      <c r="M23" s="6">
        <v>0.3589001</v>
      </c>
      <c r="N23" s="6">
        <f>MIN(B23:M23)</f>
        <v>0.3589001</v>
      </c>
    </row>
    <row r="24" spans="1:14" x14ac:dyDescent="0.25">
      <c r="A24" t="s">
        <v>19</v>
      </c>
      <c r="B24" s="6">
        <v>49.219374499999994</v>
      </c>
      <c r="C24" s="6">
        <v>139.899156</v>
      </c>
      <c r="D24" s="6">
        <v>94.149814199999994</v>
      </c>
      <c r="E24" s="6">
        <v>146.967589</v>
      </c>
      <c r="F24" s="6">
        <v>39.578734000000004</v>
      </c>
      <c r="G24" s="6">
        <v>91.210940999999991</v>
      </c>
      <c r="H24" s="6">
        <v>52.093061300000009</v>
      </c>
      <c r="I24" s="6">
        <v>18.754662300000003</v>
      </c>
      <c r="J24" s="6">
        <v>20.526266399999997</v>
      </c>
      <c r="K24" s="6">
        <v>24.236160700000003</v>
      </c>
      <c r="L24" s="6">
        <v>15.941246999999999</v>
      </c>
      <c r="M24" s="6">
        <v>18.794542499999999</v>
      </c>
      <c r="N24" s="6">
        <f>SUM(B24:M24)</f>
        <v>711.37154890000011</v>
      </c>
    </row>
    <row r="25" spans="1:14" x14ac:dyDescent="0.25">
      <c r="A25" t="s">
        <v>0</v>
      </c>
      <c r="B25" s="6">
        <v>5.7140339999999998</v>
      </c>
      <c r="C25" s="6">
        <v>7.9257879999999998</v>
      </c>
      <c r="D25" s="6">
        <v>9.7122720000000005</v>
      </c>
      <c r="E25" s="6">
        <v>9.6849030000000003</v>
      </c>
      <c r="F25" s="6">
        <v>3.183494</v>
      </c>
      <c r="G25" s="6">
        <v>5.4846349999999999</v>
      </c>
      <c r="H25" s="6">
        <v>4.6050310000000003</v>
      </c>
      <c r="I25" s="6">
        <v>0.77854270000000003</v>
      </c>
      <c r="J25" s="6">
        <v>1.517671</v>
      </c>
      <c r="K25" s="6">
        <v>1.360031</v>
      </c>
      <c r="L25" s="6">
        <v>0.8282117</v>
      </c>
      <c r="M25" s="6">
        <v>2.328173</v>
      </c>
      <c r="N25" s="6">
        <f>MAX(B25:M25)</f>
        <v>9.7122720000000005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0.56438540000000004</v>
      </c>
      <c r="C27" s="6">
        <v>2.553839</v>
      </c>
      <c r="D27" s="6">
        <v>0.96223610000000004</v>
      </c>
      <c r="E27" s="6">
        <v>1.385345</v>
      </c>
      <c r="F27" s="6">
        <v>1.795879</v>
      </c>
      <c r="G27" s="6">
        <v>6.7496</v>
      </c>
      <c r="H27" s="6">
        <v>1.5592619999999999</v>
      </c>
      <c r="I27" s="6">
        <v>1.0324690000000001</v>
      </c>
      <c r="J27" s="6">
        <v>0.87401280000000003</v>
      </c>
      <c r="K27" s="6">
        <v>0.70789690000000005</v>
      </c>
      <c r="L27" s="6">
        <v>0.60730229999999996</v>
      </c>
      <c r="M27" s="6">
        <v>0.58909769999999995</v>
      </c>
      <c r="N27" s="6">
        <f>MIN(B27:M27)</f>
        <v>0.56438540000000004</v>
      </c>
    </row>
    <row r="28" spans="1:14" x14ac:dyDescent="0.25">
      <c r="A28" t="s">
        <v>19</v>
      </c>
      <c r="B28" s="6">
        <v>44.216614800000002</v>
      </c>
      <c r="C28" s="6">
        <v>139.73320600000002</v>
      </c>
      <c r="D28" s="6">
        <v>171.28116409999998</v>
      </c>
      <c r="E28" s="6">
        <v>183.33931099999998</v>
      </c>
      <c r="F28" s="6">
        <v>169.79088700000003</v>
      </c>
      <c r="G28" s="6">
        <v>394.47389000000004</v>
      </c>
      <c r="H28" s="6">
        <v>142.80091600000003</v>
      </c>
      <c r="I28" s="6">
        <v>48.969749</v>
      </c>
      <c r="J28" s="6">
        <v>51.578881199999991</v>
      </c>
      <c r="K28" s="6">
        <v>24.517938600000001</v>
      </c>
      <c r="L28" s="6">
        <v>22.611353500000003</v>
      </c>
      <c r="M28" s="6">
        <v>30.492076700000002</v>
      </c>
      <c r="N28" s="6">
        <f>SUM(B28:M28)</f>
        <v>1423.8059879000002</v>
      </c>
    </row>
    <row r="29" spans="1:14" x14ac:dyDescent="0.25">
      <c r="A29" t="s">
        <v>0</v>
      </c>
      <c r="B29" s="6">
        <v>3.2944429999999998</v>
      </c>
      <c r="C29" s="6">
        <v>7.9260640000000002</v>
      </c>
      <c r="D29" s="6">
        <v>12.703139999999999</v>
      </c>
      <c r="E29" s="6">
        <v>15.409990000000001</v>
      </c>
      <c r="F29" s="6">
        <v>13.52421</v>
      </c>
      <c r="G29" s="6">
        <v>17.981750000000002</v>
      </c>
      <c r="H29" s="6">
        <v>9.3078909999999997</v>
      </c>
      <c r="I29" s="6">
        <v>5.1129290000000003</v>
      </c>
      <c r="J29" s="6">
        <v>4.5342409999999997</v>
      </c>
      <c r="K29" s="6">
        <v>1.1314299999999999</v>
      </c>
      <c r="L29" s="6">
        <v>1.064368</v>
      </c>
      <c r="M29" s="6">
        <v>1.915951</v>
      </c>
      <c r="N29" s="6">
        <f>MAX(B29:M29)</f>
        <v>17.981750000000002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0.67689659999999996</v>
      </c>
      <c r="C31" s="6">
        <v>0.84323570000000003</v>
      </c>
      <c r="D31" s="6">
        <v>0.6886158</v>
      </c>
      <c r="E31" s="6">
        <v>1.276321</v>
      </c>
      <c r="F31" s="6">
        <v>0.81111089999999997</v>
      </c>
      <c r="G31" s="6">
        <v>0.56064270000000005</v>
      </c>
      <c r="H31" s="6">
        <v>0.53049179999999996</v>
      </c>
      <c r="I31" s="6">
        <v>0.81785609999999997</v>
      </c>
      <c r="J31" s="6">
        <v>0.50578529999999999</v>
      </c>
      <c r="K31" s="6">
        <v>0.44513940000000002</v>
      </c>
      <c r="L31" s="6">
        <v>0.4006113</v>
      </c>
      <c r="M31" s="6">
        <v>0.37193599999999999</v>
      </c>
      <c r="N31" s="6">
        <f>MIN(B31:M31)</f>
        <v>0.37193599999999999</v>
      </c>
    </row>
    <row r="32" spans="1:14" x14ac:dyDescent="0.25">
      <c r="A32" t="s">
        <v>19</v>
      </c>
      <c r="B32" s="6">
        <v>57.538620799999997</v>
      </c>
      <c r="C32" s="6">
        <v>57.9937556</v>
      </c>
      <c r="D32" s="6">
        <v>63.645673799999997</v>
      </c>
      <c r="E32" s="6">
        <v>140.31450599999999</v>
      </c>
      <c r="F32" s="6">
        <v>39.807218900000002</v>
      </c>
      <c r="G32" s="6">
        <v>22.602270199999996</v>
      </c>
      <c r="H32" s="6">
        <v>20.7828217</v>
      </c>
      <c r="I32" s="6">
        <v>117.94835009999998</v>
      </c>
      <c r="J32" s="6">
        <v>17.674381200000003</v>
      </c>
      <c r="K32" s="6">
        <v>14.627038600000001</v>
      </c>
      <c r="L32" s="6">
        <v>13.049585199999999</v>
      </c>
      <c r="M32" s="6">
        <v>16.339445099999999</v>
      </c>
      <c r="N32" s="6">
        <f>SUM(B32:M32)</f>
        <v>582.32366720000005</v>
      </c>
    </row>
    <row r="33" spans="1:14" x14ac:dyDescent="0.25">
      <c r="A33" t="s">
        <v>0</v>
      </c>
      <c r="B33" s="6">
        <v>4.0496860000000003</v>
      </c>
      <c r="C33" s="6">
        <v>3.4456359999999999</v>
      </c>
      <c r="D33" s="6">
        <v>4.5049659999999996</v>
      </c>
      <c r="E33" s="6">
        <v>10.72437</v>
      </c>
      <c r="F33" s="6">
        <v>3.1018509999999999</v>
      </c>
      <c r="G33" s="6">
        <v>1.3603080000000001</v>
      </c>
      <c r="H33" s="6">
        <v>1.2365740000000001</v>
      </c>
      <c r="I33" s="6">
        <v>11.2157</v>
      </c>
      <c r="J33" s="6">
        <v>0.79953629999999998</v>
      </c>
      <c r="K33" s="6">
        <v>0.5032316</v>
      </c>
      <c r="L33" s="6">
        <v>0.44337850000000001</v>
      </c>
      <c r="M33" s="6">
        <v>1.9517679999999999</v>
      </c>
      <c r="N33" s="6">
        <f>MAX(B33:M33)</f>
        <v>11.2157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0.41575970000000001</v>
      </c>
      <c r="C35" s="6">
        <v>0.43318689999999999</v>
      </c>
      <c r="D35" s="6">
        <v>1.55074</v>
      </c>
      <c r="E35" s="6">
        <v>1.213757</v>
      </c>
      <c r="F35" s="6">
        <v>0.61779879999999998</v>
      </c>
      <c r="G35" s="6">
        <v>0.51623680000000005</v>
      </c>
      <c r="H35" s="6">
        <v>0.47163759999999999</v>
      </c>
      <c r="I35" s="6">
        <v>1.5542389999999999</v>
      </c>
      <c r="J35" s="6">
        <v>0.59987489999999999</v>
      </c>
      <c r="K35" s="6">
        <v>0.46294049999999998</v>
      </c>
      <c r="L35" s="6">
        <v>0.43626009999999998</v>
      </c>
      <c r="M35" s="6">
        <v>0.38300190000000001</v>
      </c>
      <c r="N35" s="6">
        <f>MIN(B35:M35)</f>
        <v>0.38300190000000001</v>
      </c>
    </row>
    <row r="36" spans="1:14" x14ac:dyDescent="0.25">
      <c r="A36" t="s">
        <v>19</v>
      </c>
      <c r="B36" s="6">
        <v>27.051433299999999</v>
      </c>
      <c r="C36" s="6">
        <v>24.597602499999997</v>
      </c>
      <c r="D36" s="6">
        <v>223.98430399999992</v>
      </c>
      <c r="E36" s="6">
        <v>92.854396000000008</v>
      </c>
      <c r="F36" s="6">
        <v>35.372700000000002</v>
      </c>
      <c r="G36" s="6">
        <v>19.303780800000006</v>
      </c>
      <c r="H36" s="6">
        <v>30.557615899999995</v>
      </c>
      <c r="I36" s="6">
        <v>145.85937599999997</v>
      </c>
      <c r="J36" s="6">
        <v>30.263756899999994</v>
      </c>
      <c r="K36" s="6">
        <v>15.759362699999997</v>
      </c>
      <c r="L36" s="6">
        <v>14.6225369</v>
      </c>
      <c r="M36" s="6">
        <v>27.401920100000002</v>
      </c>
      <c r="N36" s="6">
        <f>SUM(B36:M36)</f>
        <v>687.62878509999985</v>
      </c>
    </row>
    <row r="37" spans="1:14" x14ac:dyDescent="0.25">
      <c r="A37" t="s">
        <v>0</v>
      </c>
      <c r="B37" s="6">
        <v>1.6912419999999999</v>
      </c>
      <c r="C37" s="6">
        <v>1.9312560000000001</v>
      </c>
      <c r="D37" s="6">
        <v>19.76661</v>
      </c>
      <c r="E37" s="6">
        <v>4.3475780000000004</v>
      </c>
      <c r="F37" s="6">
        <v>2.9273180000000001</v>
      </c>
      <c r="G37" s="6">
        <v>0.90118940000000003</v>
      </c>
      <c r="H37" s="6">
        <v>3.40964</v>
      </c>
      <c r="I37" s="6">
        <v>9.8848570000000002</v>
      </c>
      <c r="J37" s="6">
        <v>1.7984180000000001</v>
      </c>
      <c r="K37" s="6">
        <v>0.58786729999999998</v>
      </c>
      <c r="L37" s="6">
        <v>0.5716099</v>
      </c>
      <c r="M37" s="6">
        <v>3.321259</v>
      </c>
      <c r="N37" s="6">
        <f>MAX(B37:M37)</f>
        <v>19.76661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0.70829810000000004</v>
      </c>
      <c r="C39" s="6">
        <v>0.96838930000000001</v>
      </c>
      <c r="D39" s="6">
        <v>1.506087</v>
      </c>
      <c r="E39" s="6">
        <v>1.7576210000000001</v>
      </c>
      <c r="F39" s="6">
        <v>1.2613749999999999</v>
      </c>
      <c r="G39" s="6">
        <v>0.71387599999999996</v>
      </c>
      <c r="H39" s="6">
        <v>0.97952039999999996</v>
      </c>
      <c r="I39" s="6">
        <v>0.75250490000000003</v>
      </c>
      <c r="J39" s="6">
        <v>0.57861700000000005</v>
      </c>
      <c r="K39" s="6">
        <v>0.5012662</v>
      </c>
      <c r="L39" s="6">
        <v>0.43995630000000002</v>
      </c>
      <c r="M39" s="6">
        <v>0.41584199999999999</v>
      </c>
      <c r="N39" s="6">
        <f>MIN(B39:M39)</f>
        <v>0.41584199999999999</v>
      </c>
    </row>
    <row r="40" spans="1:14" x14ac:dyDescent="0.25">
      <c r="A40" t="s">
        <v>19</v>
      </c>
      <c r="B40" s="6">
        <v>75.081554899999972</v>
      </c>
      <c r="C40" s="6">
        <v>95.717352299999988</v>
      </c>
      <c r="D40" s="6">
        <v>200.477701</v>
      </c>
      <c r="E40" s="6">
        <v>148.43823600000002</v>
      </c>
      <c r="F40" s="6">
        <v>106.183898</v>
      </c>
      <c r="G40" s="6">
        <v>91.286964900000001</v>
      </c>
      <c r="H40" s="6">
        <v>129.04928240000001</v>
      </c>
      <c r="I40" s="6">
        <v>40.610077100000005</v>
      </c>
      <c r="J40" s="6">
        <v>20.072985199999998</v>
      </c>
      <c r="K40" s="6">
        <v>17.326719099999998</v>
      </c>
      <c r="L40" s="6">
        <v>14.487041700000001</v>
      </c>
      <c r="M40" s="6">
        <v>22.3530117</v>
      </c>
      <c r="N40" s="6">
        <f>SUM(B40:M40)</f>
        <v>961.08482430000004</v>
      </c>
    </row>
    <row r="41" spans="1:14" x14ac:dyDescent="0.25">
      <c r="A41" t="s">
        <v>0</v>
      </c>
      <c r="B41" s="6">
        <v>6.0030739999999998</v>
      </c>
      <c r="C41" s="6">
        <v>8.0926679999999998</v>
      </c>
      <c r="D41" s="6">
        <v>19.245979999999999</v>
      </c>
      <c r="E41" s="6">
        <v>14.460380000000001</v>
      </c>
      <c r="F41" s="6">
        <v>8.3620889999999992</v>
      </c>
      <c r="G41" s="6">
        <v>12.600110000000001</v>
      </c>
      <c r="H41" s="6">
        <v>11.450200000000001</v>
      </c>
      <c r="I41" s="6">
        <v>2.9044210000000001</v>
      </c>
      <c r="J41" s="6">
        <v>0.86683100000000002</v>
      </c>
      <c r="K41" s="6">
        <v>0.63486750000000003</v>
      </c>
      <c r="L41" s="6">
        <v>0.4986776</v>
      </c>
      <c r="M41" s="6">
        <v>1.2875829999999999</v>
      </c>
      <c r="N41" s="6">
        <f>MAX(B41:M41)</f>
        <v>19.245979999999999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0.38726359999999999</v>
      </c>
      <c r="C43" s="6">
        <v>0.3630621</v>
      </c>
      <c r="D43" s="6">
        <v>0.35591080000000003</v>
      </c>
      <c r="E43" s="6">
        <v>3.278778</v>
      </c>
      <c r="F43" s="6">
        <v>2.1057429999999999</v>
      </c>
      <c r="G43" s="6">
        <v>1.5447379999999999</v>
      </c>
      <c r="H43" s="6">
        <v>2.4609220000000001</v>
      </c>
      <c r="I43" s="6">
        <v>1.0175050000000001</v>
      </c>
      <c r="J43" s="6">
        <v>0.75632690000000002</v>
      </c>
      <c r="K43" s="6">
        <v>0.6330076</v>
      </c>
      <c r="L43" s="6">
        <v>0.54718109999999998</v>
      </c>
      <c r="M43" s="6">
        <v>0.52075190000000005</v>
      </c>
      <c r="N43" s="6">
        <f>MIN(B43:M43)</f>
        <v>0.35591080000000003</v>
      </c>
    </row>
    <row r="44" spans="1:14" x14ac:dyDescent="0.25">
      <c r="A44" t="s">
        <v>19</v>
      </c>
      <c r="B44" s="6">
        <v>15.965013100000002</v>
      </c>
      <c r="C44" s="6">
        <v>13.8329488</v>
      </c>
      <c r="D44" s="6">
        <v>65.188534700000005</v>
      </c>
      <c r="E44" s="6">
        <v>296.786834</v>
      </c>
      <c r="F44" s="6">
        <v>189.32615099999995</v>
      </c>
      <c r="G44" s="6">
        <v>247.57151399999998</v>
      </c>
      <c r="H44" s="6">
        <v>167.64436100000003</v>
      </c>
      <c r="I44" s="6">
        <v>56.113500999999985</v>
      </c>
      <c r="J44" s="6">
        <v>25.457799399999999</v>
      </c>
      <c r="K44" s="6">
        <v>21.317481399999998</v>
      </c>
      <c r="L44" s="6">
        <v>18.181301600000001</v>
      </c>
      <c r="M44" s="6">
        <v>20.031754100000004</v>
      </c>
      <c r="N44" s="6">
        <f>SUM(B44:M44)</f>
        <v>1137.4171941</v>
      </c>
    </row>
    <row r="45" spans="1:14" x14ac:dyDescent="0.25">
      <c r="A45" t="s">
        <v>0</v>
      </c>
      <c r="B45" s="6">
        <v>0.92204209999999998</v>
      </c>
      <c r="C45" s="6">
        <v>0.71132930000000005</v>
      </c>
      <c r="D45" s="6">
        <v>4.7331079999999996</v>
      </c>
      <c r="E45" s="6">
        <v>15.691700000000001</v>
      </c>
      <c r="F45" s="6">
        <v>11.72256</v>
      </c>
      <c r="G45" s="6">
        <v>17.748539999999998</v>
      </c>
      <c r="H45" s="6">
        <v>16.377369999999999</v>
      </c>
      <c r="I45" s="6">
        <v>3.6494010000000001</v>
      </c>
      <c r="J45" s="6">
        <v>0.99546489999999999</v>
      </c>
      <c r="K45" s="6">
        <v>0.75105040000000001</v>
      </c>
      <c r="L45" s="6">
        <v>0.62982009999999999</v>
      </c>
      <c r="M45" s="6">
        <v>1.1224320000000001</v>
      </c>
      <c r="N45" s="6">
        <f>MAX(B45:M45)</f>
        <v>17.748539999999998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0.58659620000000001</v>
      </c>
      <c r="C47" s="6">
        <v>2.394822</v>
      </c>
      <c r="D47" s="6">
        <v>1.481865</v>
      </c>
      <c r="E47" s="6">
        <v>2.5740569999999998</v>
      </c>
      <c r="F47" s="6">
        <v>2.1784599999999998</v>
      </c>
      <c r="G47" s="6">
        <v>2.217578</v>
      </c>
      <c r="H47" s="6">
        <v>1.3185770000000001</v>
      </c>
      <c r="I47" s="6">
        <v>0.95394460000000003</v>
      </c>
      <c r="J47" s="6">
        <v>0.97556659999999995</v>
      </c>
      <c r="K47" s="6">
        <v>0.67505110000000002</v>
      </c>
      <c r="L47" s="6">
        <v>0.59135990000000005</v>
      </c>
      <c r="M47" s="6">
        <v>0.52720590000000001</v>
      </c>
      <c r="N47" s="6">
        <f>MIN(B47:M47)</f>
        <v>0.52720590000000001</v>
      </c>
    </row>
    <row r="48" spans="1:14" x14ac:dyDescent="0.25">
      <c r="A48" t="s">
        <v>19</v>
      </c>
      <c r="B48" s="6">
        <v>150.67412950000002</v>
      </c>
      <c r="C48" s="6">
        <v>107.13212599999999</v>
      </c>
      <c r="D48" s="6">
        <v>200.29724899999999</v>
      </c>
      <c r="E48" s="6">
        <v>288.41476799999992</v>
      </c>
      <c r="F48" s="6">
        <v>276.44870900000001</v>
      </c>
      <c r="G48" s="6">
        <v>130.27658199999999</v>
      </c>
      <c r="H48" s="6">
        <v>89.611703000000006</v>
      </c>
      <c r="I48" s="6">
        <v>42.277716700000006</v>
      </c>
      <c r="J48" s="6">
        <v>53.020573600000006</v>
      </c>
      <c r="K48" s="6">
        <v>24.391169400000003</v>
      </c>
      <c r="L48" s="6">
        <v>19.468326699999999</v>
      </c>
      <c r="M48" s="6">
        <v>16.684655100000001</v>
      </c>
      <c r="N48" s="6">
        <f>SUM(B48:M48)</f>
        <v>1398.6977080000001</v>
      </c>
    </row>
    <row r="49" spans="1:14" x14ac:dyDescent="0.25">
      <c r="A49" t="s">
        <v>0</v>
      </c>
      <c r="B49" s="6">
        <v>8.1292760000000008</v>
      </c>
      <c r="C49" s="6">
        <v>5.1305129999999997</v>
      </c>
      <c r="D49" s="6">
        <v>20.65814</v>
      </c>
      <c r="E49" s="6">
        <v>25.739149999999999</v>
      </c>
      <c r="F49" s="6">
        <v>16.66366</v>
      </c>
      <c r="G49" s="6">
        <v>9.3301649999999992</v>
      </c>
      <c r="H49" s="6">
        <v>8.0904889999999998</v>
      </c>
      <c r="I49" s="6">
        <v>4.1925030000000003</v>
      </c>
      <c r="J49" s="6">
        <v>4.021509</v>
      </c>
      <c r="K49" s="6">
        <v>1.068759</v>
      </c>
      <c r="L49" s="6">
        <v>0.67155019999999999</v>
      </c>
      <c r="M49" s="6">
        <v>0.58863460000000001</v>
      </c>
      <c r="N49" s="6">
        <f>MAX(B49:M49)</f>
        <v>25.739149999999999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0.51496450000000005</v>
      </c>
      <c r="C51" s="6">
        <v>0.99860749999999998</v>
      </c>
      <c r="D51" s="6">
        <v>1.35242</v>
      </c>
      <c r="E51" s="6">
        <v>0.7310295</v>
      </c>
      <c r="F51" s="6">
        <v>4.3001779999999998</v>
      </c>
      <c r="G51" s="6">
        <v>4.0420100000000003</v>
      </c>
      <c r="H51" s="6">
        <v>2.660755</v>
      </c>
      <c r="I51" s="6">
        <v>1.4685029999999999</v>
      </c>
      <c r="J51" s="6">
        <v>1.0283880000000001</v>
      </c>
      <c r="K51" s="6">
        <v>0.85852530000000005</v>
      </c>
      <c r="L51" s="6">
        <v>0.73897389999999996</v>
      </c>
      <c r="M51" s="6">
        <v>0.70252340000000002</v>
      </c>
      <c r="N51" s="6">
        <f>MIN(B51:M51)</f>
        <v>0.51496450000000005</v>
      </c>
    </row>
    <row r="52" spans="1:14" x14ac:dyDescent="0.25">
      <c r="A52" t="s">
        <v>19</v>
      </c>
      <c r="B52" s="6">
        <v>87.764330000000001</v>
      </c>
      <c r="C52" s="6">
        <v>127.01308850000001</v>
      </c>
      <c r="D52" s="6">
        <v>174.521323</v>
      </c>
      <c r="E52" s="6">
        <v>46.166607400000004</v>
      </c>
      <c r="F52" s="6">
        <v>248.56617699999998</v>
      </c>
      <c r="G52" s="6">
        <v>384.75840599999998</v>
      </c>
      <c r="H52" s="6">
        <v>223.72546399999999</v>
      </c>
      <c r="I52" s="6">
        <v>154.03737700000002</v>
      </c>
      <c r="J52" s="6">
        <v>35.149284000000002</v>
      </c>
      <c r="K52" s="6">
        <v>28.996398200000002</v>
      </c>
      <c r="L52" s="6">
        <v>24.674923999999997</v>
      </c>
      <c r="M52" s="6">
        <v>25.262036800000004</v>
      </c>
      <c r="N52" s="6">
        <f>SUM(B52:M52)</f>
        <v>1560.6354159</v>
      </c>
    </row>
    <row r="53" spans="1:14" x14ac:dyDescent="0.25">
      <c r="A53" t="s">
        <v>0</v>
      </c>
      <c r="B53" s="6">
        <v>9.5501649999999998</v>
      </c>
      <c r="C53" s="6">
        <v>14.76071</v>
      </c>
      <c r="D53" s="6">
        <v>13.86002</v>
      </c>
      <c r="E53" s="6">
        <v>6.0052510000000003</v>
      </c>
      <c r="F53" s="6">
        <v>14.30818</v>
      </c>
      <c r="G53" s="6">
        <v>21.059660000000001</v>
      </c>
      <c r="H53" s="6">
        <v>14.87758</v>
      </c>
      <c r="I53" s="6">
        <v>12.62041</v>
      </c>
      <c r="J53" s="6">
        <v>1.428256</v>
      </c>
      <c r="K53" s="6">
        <v>1.0217529999999999</v>
      </c>
      <c r="L53" s="6">
        <v>0.85394559999999997</v>
      </c>
      <c r="M53" s="6">
        <v>1.3436090000000001</v>
      </c>
      <c r="N53" s="6">
        <f>MAX(B53:M53)</f>
        <v>21.059660000000001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0.60606369999999998</v>
      </c>
      <c r="C55" s="6">
        <v>0.60162249999999995</v>
      </c>
      <c r="D55" s="6">
        <v>0.7746305</v>
      </c>
      <c r="E55" s="6">
        <v>0.9948205</v>
      </c>
      <c r="F55" s="6">
        <v>1.7760130000000001</v>
      </c>
      <c r="G55" s="6">
        <v>1.416863</v>
      </c>
      <c r="H55" s="6">
        <v>0.96202840000000001</v>
      </c>
      <c r="I55" s="6">
        <v>0.87365190000000004</v>
      </c>
      <c r="J55" s="6">
        <v>0.72543409999999997</v>
      </c>
      <c r="K55" s="6">
        <v>0.61870409999999998</v>
      </c>
      <c r="L55" s="6">
        <v>0.55015179999999997</v>
      </c>
      <c r="M55" s="6">
        <v>0.52712360000000003</v>
      </c>
      <c r="N55" s="6">
        <f>MIN(B55:M55)</f>
        <v>0.52712360000000003</v>
      </c>
    </row>
    <row r="56" spans="1:14" x14ac:dyDescent="0.25">
      <c r="A56" t="s">
        <v>19</v>
      </c>
      <c r="B56" s="6">
        <v>20.749816500000001</v>
      </c>
      <c r="C56" s="6">
        <v>37.038768900000001</v>
      </c>
      <c r="D56" s="6">
        <v>101.79593650000002</v>
      </c>
      <c r="E56" s="6">
        <v>110.878167</v>
      </c>
      <c r="F56" s="6">
        <v>133.23091099999999</v>
      </c>
      <c r="G56" s="6">
        <v>173.97809799999999</v>
      </c>
      <c r="H56" s="6">
        <v>73.286753900000008</v>
      </c>
      <c r="I56" s="6">
        <v>83.018561000000005</v>
      </c>
      <c r="J56" s="6">
        <v>32.242392500000001</v>
      </c>
      <c r="K56" s="6">
        <v>20.576362799999998</v>
      </c>
      <c r="L56" s="6">
        <v>18.030626099999996</v>
      </c>
      <c r="M56" s="6">
        <v>21.090418</v>
      </c>
      <c r="N56" s="6">
        <f>SUM(B56:M56)</f>
        <v>825.91681219999998</v>
      </c>
    </row>
    <row r="57" spans="1:14" x14ac:dyDescent="0.25">
      <c r="A57" t="s">
        <v>0</v>
      </c>
      <c r="B57" s="6">
        <v>0.80490799999999996</v>
      </c>
      <c r="C57" s="6">
        <v>1.9673970000000001</v>
      </c>
      <c r="D57" s="6">
        <v>7.260561</v>
      </c>
      <c r="E57" s="6">
        <v>12.40207</v>
      </c>
      <c r="F57" s="6">
        <v>9.921284</v>
      </c>
      <c r="G57" s="6">
        <v>13.90761</v>
      </c>
      <c r="H57" s="6">
        <v>7.6784800000000004</v>
      </c>
      <c r="I57" s="6">
        <v>5.1535919999999997</v>
      </c>
      <c r="J57" s="6">
        <v>2.1995640000000001</v>
      </c>
      <c r="K57" s="6">
        <v>0.71992639999999997</v>
      </c>
      <c r="L57" s="6">
        <v>0.61616360000000003</v>
      </c>
      <c r="M57" s="6">
        <v>1.169011</v>
      </c>
      <c r="N57" s="6">
        <f>MAX(B57:M57)</f>
        <v>13.90761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0.4896739</v>
      </c>
      <c r="C59" s="6">
        <v>1.2446969999999999</v>
      </c>
      <c r="D59" s="6">
        <v>1.0300339999999999</v>
      </c>
      <c r="E59" s="6">
        <v>1.7024090000000001</v>
      </c>
      <c r="F59" s="6">
        <v>1.933954</v>
      </c>
      <c r="G59" s="6">
        <v>1.0221370000000001</v>
      </c>
      <c r="H59" s="6">
        <v>0.94215459999999995</v>
      </c>
      <c r="I59" s="6">
        <v>0.84217929999999996</v>
      </c>
      <c r="J59" s="6">
        <v>0.7507277</v>
      </c>
      <c r="K59" s="6">
        <v>0.57490260000000004</v>
      </c>
      <c r="L59" s="6">
        <v>0.51469710000000002</v>
      </c>
      <c r="M59" s="6">
        <v>0.46887980000000001</v>
      </c>
      <c r="N59" s="6">
        <f>MIN(B59:M59)</f>
        <v>0.46887980000000001</v>
      </c>
    </row>
    <row r="60" spans="1:14" x14ac:dyDescent="0.25">
      <c r="A60" t="s">
        <v>19</v>
      </c>
      <c r="B60" s="6">
        <v>86.943779700000007</v>
      </c>
      <c r="C60" s="6">
        <v>118.48727399999997</v>
      </c>
      <c r="D60" s="6">
        <v>157.22130799999999</v>
      </c>
      <c r="E60" s="6">
        <v>219.99105500000002</v>
      </c>
      <c r="F60" s="6">
        <v>127.76963200000002</v>
      </c>
      <c r="G60" s="6">
        <v>80.629595999999992</v>
      </c>
      <c r="H60" s="6">
        <v>51.964103600000016</v>
      </c>
      <c r="I60" s="6">
        <v>53.809432499999993</v>
      </c>
      <c r="J60" s="6">
        <v>32.947581900000003</v>
      </c>
      <c r="K60" s="6">
        <v>20.291166</v>
      </c>
      <c r="L60" s="6">
        <v>16.7826852</v>
      </c>
      <c r="M60" s="6">
        <v>14.691118099999999</v>
      </c>
      <c r="N60" s="6">
        <f>SUM(B60:M60)</f>
        <v>981.52873199999999</v>
      </c>
    </row>
    <row r="61" spans="1:14" x14ac:dyDescent="0.25">
      <c r="A61" t="s">
        <v>0</v>
      </c>
      <c r="B61" s="6">
        <v>8.7438509999999994</v>
      </c>
      <c r="C61" s="6">
        <v>8.5882369999999995</v>
      </c>
      <c r="D61" s="6">
        <v>8.7734279999999991</v>
      </c>
      <c r="E61" s="6">
        <v>16.671060000000001</v>
      </c>
      <c r="F61" s="6">
        <v>11.294</v>
      </c>
      <c r="G61" s="6">
        <v>6.9053339999999999</v>
      </c>
      <c r="H61" s="6">
        <v>4.0683910000000001</v>
      </c>
      <c r="I61" s="6">
        <v>3.3737360000000001</v>
      </c>
      <c r="J61" s="6">
        <v>1.6159289999999999</v>
      </c>
      <c r="K61" s="6">
        <v>0.85648849999999999</v>
      </c>
      <c r="L61" s="6">
        <v>0.57243500000000003</v>
      </c>
      <c r="M61" s="6">
        <v>0.51281639999999995</v>
      </c>
      <c r="N61" s="6">
        <f>MAX(B61:M61)</f>
        <v>16.671060000000001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0.45505269999999998</v>
      </c>
      <c r="C63" s="6">
        <v>2.014529</v>
      </c>
      <c r="D63" s="6">
        <v>1.56636</v>
      </c>
      <c r="E63" s="6">
        <v>1.3160989999999999</v>
      </c>
      <c r="F63" s="6">
        <v>1.236874</v>
      </c>
      <c r="G63" s="6">
        <v>0.83533849999999998</v>
      </c>
      <c r="H63" s="6">
        <v>0.91783309999999996</v>
      </c>
      <c r="I63" s="6">
        <v>0.68793970000000004</v>
      </c>
      <c r="J63" s="6">
        <v>0.70887719999999999</v>
      </c>
      <c r="K63" s="6">
        <v>0.5258853</v>
      </c>
      <c r="L63" s="6">
        <v>0.47423680000000001</v>
      </c>
      <c r="M63" s="6">
        <v>0.44783709999999999</v>
      </c>
      <c r="N63" s="6">
        <f>MIN(B63:M63)</f>
        <v>0.44783709999999999</v>
      </c>
    </row>
    <row r="64" spans="1:14" x14ac:dyDescent="0.25">
      <c r="A64" t="s">
        <v>19</v>
      </c>
      <c r="B64" s="6">
        <v>89.911792100000014</v>
      </c>
      <c r="C64" s="6">
        <v>96.160172000000003</v>
      </c>
      <c r="D64" s="6">
        <v>258.12361599999997</v>
      </c>
      <c r="E64" s="6">
        <v>107.34139499999999</v>
      </c>
      <c r="F64" s="6">
        <v>105.47515199999998</v>
      </c>
      <c r="G64" s="6">
        <v>46.652767600000011</v>
      </c>
      <c r="H64" s="6">
        <v>58.928820800000004</v>
      </c>
      <c r="I64" s="6">
        <v>30.992415599999998</v>
      </c>
      <c r="J64" s="6">
        <v>46.949921100000019</v>
      </c>
      <c r="K64" s="6">
        <v>17.934611900000004</v>
      </c>
      <c r="L64" s="6">
        <v>15.4045057</v>
      </c>
      <c r="M64" s="6">
        <v>14.8193015</v>
      </c>
      <c r="N64" s="6">
        <f>SUM(B64:M64)</f>
        <v>888.69447130000003</v>
      </c>
    </row>
    <row r="65" spans="1:14" x14ac:dyDescent="0.25">
      <c r="A65" t="s">
        <v>0</v>
      </c>
      <c r="B65" s="6">
        <v>6.4657629999999999</v>
      </c>
      <c r="C65" s="6">
        <v>5.0967209999999996</v>
      </c>
      <c r="D65" s="6">
        <v>15.29888</v>
      </c>
      <c r="E65" s="6">
        <v>10.477270000000001</v>
      </c>
      <c r="F65" s="6">
        <v>8.5305040000000005</v>
      </c>
      <c r="G65" s="6">
        <v>2.8775059999999999</v>
      </c>
      <c r="H65" s="6">
        <v>3.83196</v>
      </c>
      <c r="I65" s="6">
        <v>1.597289</v>
      </c>
      <c r="J65" s="6">
        <v>3.432512</v>
      </c>
      <c r="K65" s="6">
        <v>0.68958830000000004</v>
      </c>
      <c r="L65" s="6">
        <v>0.52381909999999998</v>
      </c>
      <c r="M65" s="6">
        <v>0.64804300000000004</v>
      </c>
      <c r="N65" s="6">
        <f>MAX(B65:M65)</f>
        <v>15.29888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0.443299</v>
      </c>
      <c r="C67" s="6">
        <v>0.70399860000000003</v>
      </c>
      <c r="D67" s="6">
        <v>0.61544379999999999</v>
      </c>
      <c r="E67" s="6">
        <v>1.259115</v>
      </c>
      <c r="F67" s="6">
        <v>1.415063</v>
      </c>
      <c r="G67" s="6">
        <v>2.0260229999999999</v>
      </c>
      <c r="H67" s="6">
        <v>1.217263</v>
      </c>
      <c r="I67" s="6">
        <v>1.4407829999999999</v>
      </c>
      <c r="J67" s="6">
        <v>0.72672320000000001</v>
      </c>
      <c r="K67" s="6">
        <v>0.60024230000000001</v>
      </c>
      <c r="L67" s="6">
        <v>0.52567620000000004</v>
      </c>
      <c r="M67" s="6">
        <v>0.5600176</v>
      </c>
      <c r="N67" s="6">
        <f>MIN(B67:M67)</f>
        <v>0.443299</v>
      </c>
    </row>
    <row r="68" spans="1:14" x14ac:dyDescent="0.25">
      <c r="A68" t="s">
        <v>19</v>
      </c>
      <c r="B68" s="6">
        <v>54.942453399999998</v>
      </c>
      <c r="C68" s="6">
        <v>52.063598100000014</v>
      </c>
      <c r="D68" s="6">
        <v>40.780274500000012</v>
      </c>
      <c r="E68" s="6">
        <v>84.326703000000009</v>
      </c>
      <c r="F68" s="6">
        <v>202.05738500000001</v>
      </c>
      <c r="G68" s="6">
        <v>228.69698</v>
      </c>
      <c r="H68" s="6">
        <v>84.571030999999991</v>
      </c>
      <c r="I68" s="6">
        <v>99.144446000000002</v>
      </c>
      <c r="J68" s="6">
        <v>26.552964800000002</v>
      </c>
      <c r="K68" s="6">
        <v>21.766783000000004</v>
      </c>
      <c r="L68" s="6">
        <v>17.323445099999997</v>
      </c>
      <c r="M68" s="6">
        <v>29.837495700000002</v>
      </c>
      <c r="N68" s="6">
        <f>SUM(B68:M68)</f>
        <v>942.06355960000008</v>
      </c>
    </row>
    <row r="69" spans="1:14" x14ac:dyDescent="0.25">
      <c r="A69" t="s">
        <v>0</v>
      </c>
      <c r="B69" s="6">
        <v>3.3854519999999999</v>
      </c>
      <c r="C69" s="6">
        <v>3.7693979999999998</v>
      </c>
      <c r="D69" s="6">
        <v>2.996848</v>
      </c>
      <c r="E69" s="6">
        <v>5.6202459999999999</v>
      </c>
      <c r="F69" s="6">
        <v>19.103120000000001</v>
      </c>
      <c r="G69" s="6">
        <v>15.853870000000001</v>
      </c>
      <c r="H69" s="6">
        <v>7.1240220000000001</v>
      </c>
      <c r="I69" s="6">
        <v>6.6479010000000001</v>
      </c>
      <c r="J69" s="6">
        <v>1.3455999999999999</v>
      </c>
      <c r="K69" s="6">
        <v>0.96257409999999999</v>
      </c>
      <c r="L69" s="6">
        <v>0.59711650000000005</v>
      </c>
      <c r="M69" s="6">
        <v>2.187446</v>
      </c>
      <c r="N69" s="6">
        <f>MAX(B69:M69)</f>
        <v>19.103120000000001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0.44792520000000002</v>
      </c>
      <c r="C71" s="6">
        <v>0.44641229999999998</v>
      </c>
      <c r="D71" s="6">
        <v>2.5098859999999998</v>
      </c>
      <c r="E71" s="6">
        <v>1.7552909999999999</v>
      </c>
      <c r="F71" s="6">
        <v>1.246675</v>
      </c>
      <c r="G71" s="6">
        <v>2.1470090000000002</v>
      </c>
      <c r="H71" s="6">
        <v>0.94928349999999995</v>
      </c>
      <c r="I71" s="6">
        <v>0.88380460000000005</v>
      </c>
      <c r="J71" s="6">
        <v>0.71518519999999997</v>
      </c>
      <c r="K71" s="6">
        <v>0.60112379999999999</v>
      </c>
      <c r="L71" s="6">
        <v>0.5321861</v>
      </c>
      <c r="M71" s="6">
        <v>0.52299340000000005</v>
      </c>
      <c r="N71" s="6">
        <f>MIN(B71:M71)</f>
        <v>0.44641229999999998</v>
      </c>
    </row>
    <row r="72" spans="1:14" x14ac:dyDescent="0.25">
      <c r="A72" t="s">
        <v>19</v>
      </c>
      <c r="B72" s="6">
        <v>15.952265300000002</v>
      </c>
      <c r="C72" s="6">
        <v>110.07359040000001</v>
      </c>
      <c r="D72" s="6">
        <v>235.97306</v>
      </c>
      <c r="E72" s="6">
        <v>234.893081</v>
      </c>
      <c r="F72" s="6">
        <v>223.039852</v>
      </c>
      <c r="G72" s="6">
        <v>172.67283999999992</v>
      </c>
      <c r="H72" s="6">
        <v>36.527856500000006</v>
      </c>
      <c r="I72" s="6">
        <v>41.246949900000011</v>
      </c>
      <c r="J72" s="6">
        <v>32.888856499999996</v>
      </c>
      <c r="K72" s="6">
        <v>20.074579900000003</v>
      </c>
      <c r="L72" s="6">
        <v>17.505965099999997</v>
      </c>
      <c r="M72" s="6">
        <v>29.372233899999994</v>
      </c>
      <c r="N72" s="6">
        <f>SUM(B72:M72)</f>
        <v>1170.2211304999998</v>
      </c>
    </row>
    <row r="73" spans="1:14" x14ac:dyDescent="0.25">
      <c r="A73" t="s">
        <v>0</v>
      </c>
      <c r="B73" s="6">
        <v>0.70274990000000004</v>
      </c>
      <c r="C73" s="6">
        <v>8.3188890000000004</v>
      </c>
      <c r="D73" s="6">
        <v>18.392890000000001</v>
      </c>
      <c r="E73" s="6">
        <v>18.97184</v>
      </c>
      <c r="F73" s="6">
        <v>15.141970000000001</v>
      </c>
      <c r="G73" s="6">
        <v>15.544589999999999</v>
      </c>
      <c r="H73" s="6">
        <v>1.9900230000000001</v>
      </c>
      <c r="I73" s="6">
        <v>2.0633900000000001</v>
      </c>
      <c r="J73" s="6">
        <v>2.0402140000000002</v>
      </c>
      <c r="K73" s="6">
        <v>0.70855299999999999</v>
      </c>
      <c r="L73" s="6">
        <v>0.59857729999999998</v>
      </c>
      <c r="M73" s="6">
        <v>2.3726479999999999</v>
      </c>
      <c r="N73" s="6">
        <f>MAX(B73:M73)</f>
        <v>18.97184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0.49908989999999998</v>
      </c>
      <c r="C75" s="6">
        <v>1.7154579999999999</v>
      </c>
      <c r="D75" s="6">
        <v>1.011482</v>
      </c>
      <c r="E75" s="6">
        <v>0.63153870000000001</v>
      </c>
      <c r="F75" s="6">
        <v>0.88922120000000004</v>
      </c>
      <c r="G75" s="6">
        <v>2.597826</v>
      </c>
      <c r="H75" s="6">
        <v>2.4325640000000002</v>
      </c>
      <c r="I75" s="6">
        <v>1.095569</v>
      </c>
      <c r="J75" s="6">
        <v>0.79830400000000001</v>
      </c>
      <c r="K75" s="6">
        <v>0.63736340000000002</v>
      </c>
      <c r="L75" s="6">
        <v>0.54772469999999995</v>
      </c>
      <c r="M75" s="6">
        <v>0.51211419999999996</v>
      </c>
      <c r="N75" s="6">
        <f>MIN(B75:M75)</f>
        <v>0.49908989999999998</v>
      </c>
    </row>
    <row r="76" spans="1:14" x14ac:dyDescent="0.25">
      <c r="A76" t="s">
        <v>19</v>
      </c>
      <c r="B76" s="6">
        <v>27.946461199999991</v>
      </c>
      <c r="C76" s="6">
        <v>92.44883999999999</v>
      </c>
      <c r="D76" s="6">
        <v>122.99599599999999</v>
      </c>
      <c r="E76" s="6">
        <v>44.516413600000014</v>
      </c>
      <c r="F76" s="6">
        <v>88.718530500000014</v>
      </c>
      <c r="G76" s="6">
        <v>206.59052599999998</v>
      </c>
      <c r="H76" s="6">
        <v>159.43601400000006</v>
      </c>
      <c r="I76" s="6">
        <v>97.818773000000022</v>
      </c>
      <c r="J76" s="6">
        <v>38.731628200000003</v>
      </c>
      <c r="K76" s="6">
        <v>21.925270800000003</v>
      </c>
      <c r="L76" s="6">
        <v>18.173121500000001</v>
      </c>
      <c r="M76" s="6">
        <v>17.878518500000002</v>
      </c>
      <c r="N76" s="6">
        <f>SUM(B76:M76)</f>
        <v>937.18009330000007</v>
      </c>
    </row>
    <row r="77" spans="1:14" x14ac:dyDescent="0.25">
      <c r="A77" t="s">
        <v>0</v>
      </c>
      <c r="B77" s="6">
        <v>1.987962</v>
      </c>
      <c r="C77" s="6">
        <v>4.7367670000000004</v>
      </c>
      <c r="D77" s="6">
        <v>7.4415069999999996</v>
      </c>
      <c r="E77" s="6">
        <v>4.1222070000000004</v>
      </c>
      <c r="F77" s="6">
        <v>6.8431220000000001</v>
      </c>
      <c r="G77" s="6">
        <v>13.923209999999999</v>
      </c>
      <c r="H77" s="6">
        <v>12.262280000000001</v>
      </c>
      <c r="I77" s="6">
        <v>6.3655429999999997</v>
      </c>
      <c r="J77" s="6">
        <v>2.5367489999999999</v>
      </c>
      <c r="K77" s="6">
        <v>0.78525069999999997</v>
      </c>
      <c r="L77" s="6">
        <v>0.63299890000000003</v>
      </c>
      <c r="M77" s="6">
        <v>0.85832070000000005</v>
      </c>
      <c r="N77" s="6">
        <f>MAX(B77:M77)</f>
        <v>13.923209999999999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0.50360859999999996</v>
      </c>
      <c r="C79" s="6">
        <v>1.1521980000000001</v>
      </c>
      <c r="D79" s="6">
        <v>1.314236</v>
      </c>
      <c r="E79" s="6">
        <v>0.7999617</v>
      </c>
      <c r="F79" s="6">
        <v>0.85747209999999996</v>
      </c>
      <c r="G79" s="6">
        <v>0.61666670000000001</v>
      </c>
      <c r="H79" s="6">
        <v>0.5967209</v>
      </c>
      <c r="I79" s="6">
        <v>0.89279640000000005</v>
      </c>
      <c r="J79" s="6">
        <v>0.56073209999999996</v>
      </c>
      <c r="K79" s="6">
        <v>0.4531114</v>
      </c>
      <c r="L79" s="6">
        <v>0.41416429999999999</v>
      </c>
      <c r="M79" s="6">
        <v>0.37565490000000001</v>
      </c>
      <c r="N79" s="6">
        <f>MIN(B79:M79)</f>
        <v>0.37565490000000001</v>
      </c>
    </row>
    <row r="80" spans="1:14" x14ac:dyDescent="0.25">
      <c r="A80" t="s">
        <v>19</v>
      </c>
      <c r="B80" s="6">
        <v>54.5893072</v>
      </c>
      <c r="C80" s="6">
        <v>82.399478999999985</v>
      </c>
      <c r="D80" s="6">
        <v>129.31454000000002</v>
      </c>
      <c r="E80" s="6">
        <v>77.507961100000003</v>
      </c>
      <c r="F80" s="6">
        <v>90.29833229999997</v>
      </c>
      <c r="G80" s="6">
        <v>22.173977600000001</v>
      </c>
      <c r="H80" s="6">
        <v>34.900264500000006</v>
      </c>
      <c r="I80" s="6">
        <v>64.545115699999997</v>
      </c>
      <c r="J80" s="6">
        <v>27.5707168</v>
      </c>
      <c r="K80" s="6">
        <v>16.428649899999996</v>
      </c>
      <c r="L80" s="6">
        <v>14.932077799999998</v>
      </c>
      <c r="M80" s="6">
        <v>11.7631994</v>
      </c>
      <c r="N80" s="6">
        <f>SUM(B80:M80)</f>
        <v>626.42362129999992</v>
      </c>
    </row>
    <row r="81" spans="1:14" x14ac:dyDescent="0.25">
      <c r="A81" t="s">
        <v>0</v>
      </c>
      <c r="B81" s="6">
        <v>3.9487589999999999</v>
      </c>
      <c r="C81" s="6">
        <v>5.3221489999999996</v>
      </c>
      <c r="D81" s="6">
        <v>6.6410549999999997</v>
      </c>
      <c r="E81" s="6">
        <v>8.5839890000000008</v>
      </c>
      <c r="F81" s="6">
        <v>8.7221229999999998</v>
      </c>
      <c r="G81" s="6">
        <v>0.88963510000000001</v>
      </c>
      <c r="H81" s="6">
        <v>2.6607430000000001</v>
      </c>
      <c r="I81" s="6">
        <v>5.2226619999999997</v>
      </c>
      <c r="J81" s="6">
        <v>1.497952</v>
      </c>
      <c r="K81" s="6">
        <v>0.74418660000000003</v>
      </c>
      <c r="L81" s="6">
        <v>0.65230650000000001</v>
      </c>
      <c r="M81" s="6">
        <v>0.41234870000000001</v>
      </c>
      <c r="N81" s="6">
        <f>MAX(B81:M81)</f>
        <v>8.7221229999999998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0.35336879999999998</v>
      </c>
      <c r="C83" s="6">
        <v>0.34138499999999999</v>
      </c>
      <c r="D83" s="6">
        <v>4.3501250000000002</v>
      </c>
      <c r="E83" s="6">
        <v>1.487223</v>
      </c>
      <c r="F83" s="6">
        <v>1.5643469999999999</v>
      </c>
      <c r="G83" s="6">
        <v>3.3293560000000002</v>
      </c>
      <c r="H83" s="6">
        <v>1.956747</v>
      </c>
      <c r="I83" s="6">
        <v>1.2658149999999999</v>
      </c>
      <c r="J83" s="6">
        <v>0.83693660000000003</v>
      </c>
      <c r="K83" s="6">
        <v>0.65873159999999997</v>
      </c>
      <c r="L83" s="6">
        <v>0.60476750000000001</v>
      </c>
      <c r="M83" s="6">
        <v>0.53996549999999999</v>
      </c>
      <c r="N83" s="6">
        <f>MIN(B83:M83)</f>
        <v>0.34138499999999999</v>
      </c>
    </row>
    <row r="84" spans="1:14" x14ac:dyDescent="0.25">
      <c r="A84" t="s">
        <v>19</v>
      </c>
      <c r="B84" s="6">
        <v>11.360260299999998</v>
      </c>
      <c r="C84" s="6">
        <v>19.388898900000001</v>
      </c>
      <c r="D84" s="6">
        <v>324.71963000000005</v>
      </c>
      <c r="E84" s="6">
        <v>111.11184799999999</v>
      </c>
      <c r="F84" s="6">
        <v>114.36314400000003</v>
      </c>
      <c r="G84" s="6">
        <v>415.98512599999998</v>
      </c>
      <c r="H84" s="6">
        <v>116.74089599999999</v>
      </c>
      <c r="I84" s="6">
        <v>48.986192999999986</v>
      </c>
      <c r="J84" s="6">
        <v>35.792913300000002</v>
      </c>
      <c r="K84" s="6">
        <v>22.539746600000004</v>
      </c>
      <c r="L84" s="6">
        <v>29.653340500000002</v>
      </c>
      <c r="M84" s="6">
        <v>34.751127699999998</v>
      </c>
      <c r="N84" s="6">
        <f>SUM(B84:M84)</f>
        <v>1285.3931243000002</v>
      </c>
    </row>
    <row r="85" spans="1:14" x14ac:dyDescent="0.25">
      <c r="A85" t="s">
        <v>0</v>
      </c>
      <c r="B85" s="6">
        <v>0.37847310000000001</v>
      </c>
      <c r="C85" s="6">
        <v>3.743055</v>
      </c>
      <c r="D85" s="6">
        <v>20.31062</v>
      </c>
      <c r="E85" s="6">
        <v>7.942005</v>
      </c>
      <c r="F85" s="6">
        <v>11.68046</v>
      </c>
      <c r="G85" s="6">
        <v>29.266300000000001</v>
      </c>
      <c r="H85" s="6">
        <v>8.894933</v>
      </c>
      <c r="I85" s="6">
        <v>2.1793740000000001</v>
      </c>
      <c r="J85" s="6">
        <v>1.7477180000000001</v>
      </c>
      <c r="K85" s="6">
        <v>0.8247795</v>
      </c>
      <c r="L85" s="6">
        <v>2.0797840000000001</v>
      </c>
      <c r="M85" s="6">
        <v>4.1936239999999998</v>
      </c>
      <c r="N85" s="6">
        <f>MAX(B85:M85)</f>
        <v>29.266300000000001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0.79190579999999999</v>
      </c>
      <c r="C87" s="6">
        <v>4.3042199999999999</v>
      </c>
      <c r="D87" s="6">
        <v>1.530046</v>
      </c>
      <c r="E87" s="6">
        <v>2.2848060000000001</v>
      </c>
      <c r="F87" s="6">
        <v>2.2822900000000002</v>
      </c>
      <c r="G87" s="6">
        <v>1.345156</v>
      </c>
      <c r="H87" s="6">
        <v>1.026556</v>
      </c>
      <c r="I87" s="6">
        <v>0.79787189999999997</v>
      </c>
      <c r="J87" s="6">
        <v>0.6852068</v>
      </c>
      <c r="K87" s="6">
        <v>0.5995026</v>
      </c>
      <c r="L87" s="6">
        <v>0.55603049999999998</v>
      </c>
      <c r="M87" s="6">
        <v>0.50372870000000003</v>
      </c>
      <c r="N87" s="6">
        <f>MIN(B87:M87)</f>
        <v>0.50372870000000003</v>
      </c>
    </row>
    <row r="88" spans="1:14" x14ac:dyDescent="0.25">
      <c r="A88" t="s">
        <v>19</v>
      </c>
      <c r="B88" s="6">
        <v>109.9599738</v>
      </c>
      <c r="C88" s="6">
        <v>256.86572699999999</v>
      </c>
      <c r="D88" s="6">
        <v>177.82243700000004</v>
      </c>
      <c r="E88" s="6">
        <v>226.705465</v>
      </c>
      <c r="F88" s="6">
        <v>128.80577100000002</v>
      </c>
      <c r="G88" s="6">
        <v>182.25143399999999</v>
      </c>
      <c r="H88" s="6">
        <v>57.320438000000003</v>
      </c>
      <c r="I88" s="6">
        <v>27.387771100000002</v>
      </c>
      <c r="J88" s="6">
        <v>22.097347899999999</v>
      </c>
      <c r="K88" s="6">
        <v>19.817176499999999</v>
      </c>
      <c r="L88" s="6">
        <v>22.955597199999996</v>
      </c>
      <c r="M88" s="6">
        <v>21.601095000000001</v>
      </c>
      <c r="N88" s="6">
        <f>SUM(B88:M88)</f>
        <v>1253.5902335000001</v>
      </c>
    </row>
    <row r="89" spans="1:14" x14ac:dyDescent="0.25">
      <c r="A89" t="s">
        <v>0</v>
      </c>
      <c r="B89" s="6">
        <v>9.7412259999999993</v>
      </c>
      <c r="C89" s="6">
        <v>17.7333</v>
      </c>
      <c r="D89" s="6">
        <v>12.27017</v>
      </c>
      <c r="E89" s="6">
        <v>15.587400000000001</v>
      </c>
      <c r="F89" s="6">
        <v>9.0534569999999999</v>
      </c>
      <c r="G89" s="6">
        <v>16.20757</v>
      </c>
      <c r="H89" s="6">
        <v>4.3908040000000002</v>
      </c>
      <c r="I89" s="6">
        <v>1.010502</v>
      </c>
      <c r="J89" s="6">
        <v>0.79348039999999997</v>
      </c>
      <c r="K89" s="6">
        <v>0.6819923</v>
      </c>
      <c r="L89" s="6">
        <v>1.4050659999999999</v>
      </c>
      <c r="M89" s="6">
        <v>2.5322450000000001</v>
      </c>
      <c r="N89" s="6">
        <f>MAX(B89:M89)</f>
        <v>17.7333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0.65570930000000005</v>
      </c>
      <c r="C91" s="6">
        <v>0.51455640000000002</v>
      </c>
      <c r="D91" s="6">
        <v>1.4731350000000001</v>
      </c>
      <c r="E91" s="6">
        <v>0.69704149999999998</v>
      </c>
      <c r="F91" s="6">
        <v>0.95001329999999995</v>
      </c>
      <c r="G91" s="6">
        <v>0.76472490000000004</v>
      </c>
      <c r="H91" s="6">
        <v>2.0258660000000002</v>
      </c>
      <c r="I91" s="6">
        <v>0.7844662</v>
      </c>
      <c r="J91" s="6">
        <v>0.58818479999999995</v>
      </c>
      <c r="K91" s="6">
        <v>0.51321430000000001</v>
      </c>
      <c r="L91" s="6">
        <v>0.46064549999999999</v>
      </c>
      <c r="M91" s="6">
        <v>0.44908550000000003</v>
      </c>
      <c r="N91" s="6">
        <f>MIN(B91:M91)</f>
        <v>0.44908550000000003</v>
      </c>
    </row>
    <row r="92" spans="1:14" x14ac:dyDescent="0.25">
      <c r="A92" t="s">
        <v>19</v>
      </c>
      <c r="B92" s="6">
        <v>43.325493000000002</v>
      </c>
      <c r="C92" s="6">
        <v>66.604916299999999</v>
      </c>
      <c r="D92" s="6">
        <v>120.29203800000002</v>
      </c>
      <c r="E92" s="6">
        <v>55.154366099999997</v>
      </c>
      <c r="F92" s="6">
        <v>82.509330300000016</v>
      </c>
      <c r="G92" s="6">
        <v>134.91185050000001</v>
      </c>
      <c r="H92" s="6">
        <v>114.55878199999997</v>
      </c>
      <c r="I92" s="6">
        <v>35.991818500000001</v>
      </c>
      <c r="J92" s="6">
        <v>21.141685299999999</v>
      </c>
      <c r="K92" s="6">
        <v>16.944894400000003</v>
      </c>
      <c r="L92" s="6">
        <v>15.073734399999999</v>
      </c>
      <c r="M92" s="6">
        <v>16.511699200000002</v>
      </c>
      <c r="N92" s="6">
        <f>SUM(B92:M92)</f>
        <v>723.02060799999992</v>
      </c>
    </row>
    <row r="93" spans="1:14" x14ac:dyDescent="0.25">
      <c r="A93" t="s">
        <v>0</v>
      </c>
      <c r="B93" s="6">
        <v>2.8459189999999999</v>
      </c>
      <c r="C93" s="6">
        <v>7.8687449999999997</v>
      </c>
      <c r="D93" s="6">
        <v>9.6884530000000009</v>
      </c>
      <c r="E93" s="6">
        <v>4.4102490000000003</v>
      </c>
      <c r="F93" s="6">
        <v>7.1285959999999999</v>
      </c>
      <c r="G93" s="6">
        <v>11.93848</v>
      </c>
      <c r="H93" s="6">
        <v>8.6241830000000004</v>
      </c>
      <c r="I93" s="6">
        <v>1.8389230000000001</v>
      </c>
      <c r="J93" s="6">
        <v>1.0188900000000001</v>
      </c>
      <c r="K93" s="6">
        <v>0.58497379999999999</v>
      </c>
      <c r="L93" s="6">
        <v>0.51123589999999997</v>
      </c>
      <c r="M93" s="6">
        <v>0.75000690000000003</v>
      </c>
      <c r="N93" s="6">
        <f>MAX(B93:M93)</f>
        <v>11.93848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0.39822859999999999</v>
      </c>
      <c r="C95" s="6">
        <v>0.38157669999999999</v>
      </c>
      <c r="D95" s="6">
        <v>0.66924539999999999</v>
      </c>
      <c r="E95" s="6">
        <v>0.52099240000000002</v>
      </c>
      <c r="F95" s="6">
        <v>7.6225909999999999</v>
      </c>
      <c r="G95" s="6">
        <v>2.776688</v>
      </c>
      <c r="H95" s="6">
        <v>1.524295</v>
      </c>
      <c r="I95" s="6">
        <v>1.256696</v>
      </c>
      <c r="J95" s="6">
        <v>1.062201</v>
      </c>
      <c r="K95" s="6">
        <v>0.75462450000000003</v>
      </c>
      <c r="L95" s="6">
        <v>0.67235829999999996</v>
      </c>
      <c r="M95" s="6">
        <v>0.5806289</v>
      </c>
      <c r="N95" s="6">
        <f>MIN(B95:M95)</f>
        <v>0.38157669999999999</v>
      </c>
    </row>
    <row r="96" spans="1:14" x14ac:dyDescent="0.25">
      <c r="A96" t="s">
        <v>19</v>
      </c>
      <c r="B96" s="6">
        <v>13.9851527</v>
      </c>
      <c r="C96" s="6">
        <v>31.681029099999996</v>
      </c>
      <c r="D96" s="6">
        <v>79.431438799999981</v>
      </c>
      <c r="E96" s="6">
        <v>100.72745310000002</v>
      </c>
      <c r="F96" s="6">
        <v>360.33623399999999</v>
      </c>
      <c r="G96" s="6">
        <v>314.22662599999995</v>
      </c>
      <c r="H96" s="6">
        <v>106.618814</v>
      </c>
      <c r="I96" s="6">
        <v>116.403024</v>
      </c>
      <c r="J96" s="6">
        <v>64.43034200000001</v>
      </c>
      <c r="K96" s="6">
        <v>26.4961944</v>
      </c>
      <c r="L96" s="6">
        <v>22.0404017</v>
      </c>
      <c r="M96" s="6">
        <v>19.497436100000002</v>
      </c>
      <c r="N96" s="6">
        <f>SUM(B96:M96)</f>
        <v>1255.8741459</v>
      </c>
    </row>
    <row r="97" spans="1:14" x14ac:dyDescent="0.25">
      <c r="A97" t="s">
        <v>0</v>
      </c>
      <c r="B97" s="6">
        <v>0.6066416</v>
      </c>
      <c r="C97" s="6">
        <v>3.11727</v>
      </c>
      <c r="D97" s="6">
        <v>7.0856060000000003</v>
      </c>
      <c r="E97" s="6">
        <v>8.540896</v>
      </c>
      <c r="F97" s="6">
        <v>21.679040000000001</v>
      </c>
      <c r="G97" s="6">
        <v>18.930109999999999</v>
      </c>
      <c r="H97" s="6">
        <v>7.6023440000000004</v>
      </c>
      <c r="I97" s="6">
        <v>9.8438770000000009</v>
      </c>
      <c r="J97" s="6">
        <v>4.2871730000000001</v>
      </c>
      <c r="K97" s="6">
        <v>1.033182</v>
      </c>
      <c r="L97" s="6">
        <v>0.75032520000000003</v>
      </c>
      <c r="M97" s="6">
        <v>0.85168909999999998</v>
      </c>
      <c r="N97" s="6">
        <f>MAX(B97:M97)</f>
        <v>21.679040000000001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0.59114880000000003</v>
      </c>
      <c r="C99" s="6">
        <v>0.50377059999999996</v>
      </c>
      <c r="D99" s="6">
        <v>1.018338</v>
      </c>
      <c r="E99" s="6">
        <v>1.9178010000000001</v>
      </c>
      <c r="F99" s="6">
        <v>1.940131</v>
      </c>
      <c r="G99" s="6">
        <v>1.1357200000000001</v>
      </c>
      <c r="H99" s="6">
        <v>1.0939350000000001</v>
      </c>
      <c r="I99" s="6">
        <v>0.87253700000000001</v>
      </c>
      <c r="J99" s="6">
        <v>0.62011930000000004</v>
      </c>
      <c r="K99" s="6">
        <v>0.54424660000000002</v>
      </c>
      <c r="L99" s="6">
        <v>0.48859209999999997</v>
      </c>
      <c r="M99" s="6">
        <v>0.44701819999999998</v>
      </c>
      <c r="N99" s="6">
        <f>MIN(B99:M99)</f>
        <v>0.44701819999999998</v>
      </c>
    </row>
    <row r="100" spans="1:14" x14ac:dyDescent="0.25">
      <c r="A100" t="s">
        <v>19</v>
      </c>
      <c r="B100" s="6">
        <v>34.813820899999996</v>
      </c>
      <c r="C100" s="6">
        <v>22.680360499999992</v>
      </c>
      <c r="D100" s="6">
        <v>300.55830499999996</v>
      </c>
      <c r="E100" s="6">
        <v>196.91370299999997</v>
      </c>
      <c r="F100" s="6">
        <v>140.70054499999998</v>
      </c>
      <c r="G100" s="6">
        <v>50.772499000000003</v>
      </c>
      <c r="H100" s="6">
        <v>51.326117999999994</v>
      </c>
      <c r="I100" s="6">
        <v>64.646726999999998</v>
      </c>
      <c r="J100" s="6">
        <v>20.800727800000001</v>
      </c>
      <c r="K100" s="6">
        <v>17.937364099999996</v>
      </c>
      <c r="L100" s="6">
        <v>15.943641000000003</v>
      </c>
      <c r="M100" s="6">
        <v>13.9887818</v>
      </c>
      <c r="N100" s="6">
        <f>SUM(B100:M100)</f>
        <v>931.08259309999983</v>
      </c>
    </row>
    <row r="101" spans="1:14" x14ac:dyDescent="0.25">
      <c r="A101" t="s">
        <v>0</v>
      </c>
      <c r="B101" s="6">
        <v>2.13781</v>
      </c>
      <c r="C101" s="6">
        <v>1.602751</v>
      </c>
      <c r="D101" s="6">
        <v>15.67853</v>
      </c>
      <c r="E101" s="6">
        <v>13.04884</v>
      </c>
      <c r="F101" s="6">
        <v>9.5794870000000003</v>
      </c>
      <c r="G101" s="6">
        <v>3.0279449999999999</v>
      </c>
      <c r="H101" s="6">
        <v>2.9861879999999998</v>
      </c>
      <c r="I101" s="6">
        <v>3.622941</v>
      </c>
      <c r="J101" s="6">
        <v>0.84570599999999996</v>
      </c>
      <c r="K101" s="6">
        <v>0.61711450000000001</v>
      </c>
      <c r="L101" s="6">
        <v>0.5422169</v>
      </c>
      <c r="M101" s="6">
        <v>0.48705009999999999</v>
      </c>
      <c r="N101" s="6">
        <f>MAX(B101:M101)</f>
        <v>15.67853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0.43650299999999997</v>
      </c>
      <c r="C103" s="6">
        <v>0.79747440000000003</v>
      </c>
      <c r="D103" s="6">
        <v>0.96341869999999996</v>
      </c>
      <c r="E103" s="6">
        <v>0.56174210000000002</v>
      </c>
      <c r="F103" s="6">
        <v>0.91080380000000005</v>
      </c>
      <c r="G103" s="6">
        <v>0.91531779999999996</v>
      </c>
      <c r="H103" s="6">
        <v>0.57006979999999996</v>
      </c>
      <c r="I103" s="6">
        <v>0.53085669999999996</v>
      </c>
      <c r="J103" s="6">
        <v>0.79478320000000002</v>
      </c>
      <c r="K103" s="6">
        <v>0.53956959999999998</v>
      </c>
      <c r="L103" s="6">
        <v>0.47182869999999999</v>
      </c>
      <c r="M103" s="6">
        <v>0.44104680000000002</v>
      </c>
      <c r="N103" s="6">
        <f>MIN(B103:M103)</f>
        <v>0.43650299999999997</v>
      </c>
    </row>
    <row r="104" spans="1:14" x14ac:dyDescent="0.25">
      <c r="A104" t="s">
        <v>19</v>
      </c>
      <c r="B104" s="6">
        <v>36.339231299999994</v>
      </c>
      <c r="C104" s="6">
        <v>43.491648599999991</v>
      </c>
      <c r="D104" s="6">
        <v>80.199583700000019</v>
      </c>
      <c r="E104" s="6">
        <v>34.1126346</v>
      </c>
      <c r="F104" s="6">
        <v>105.81475879999998</v>
      </c>
      <c r="G104" s="6">
        <v>113.39877870000002</v>
      </c>
      <c r="H104" s="6">
        <v>19.507822099999995</v>
      </c>
      <c r="I104" s="6">
        <v>56.233097200000003</v>
      </c>
      <c r="J104" s="6">
        <v>119.1016403</v>
      </c>
      <c r="K104" s="6">
        <v>18.951502100000006</v>
      </c>
      <c r="L104" s="6">
        <v>15.5701778</v>
      </c>
      <c r="M104" s="6">
        <v>53.632192700000004</v>
      </c>
      <c r="N104" s="6">
        <f>SUM(B104:M104)</f>
        <v>696.35306790000004</v>
      </c>
    </row>
    <row r="105" spans="1:14" x14ac:dyDescent="0.25">
      <c r="A105" t="s">
        <v>0</v>
      </c>
      <c r="B105" s="6">
        <v>2.3595090000000001</v>
      </c>
      <c r="C105" s="6">
        <v>2.3262670000000001</v>
      </c>
      <c r="D105" s="6">
        <v>5.0828790000000001</v>
      </c>
      <c r="E105" s="6">
        <v>2.2521420000000001</v>
      </c>
      <c r="F105" s="6">
        <v>7.5572090000000003</v>
      </c>
      <c r="G105" s="6">
        <v>8.8429289999999998</v>
      </c>
      <c r="H105" s="6">
        <v>0.87231360000000002</v>
      </c>
      <c r="I105" s="6">
        <v>8.5799819999999993</v>
      </c>
      <c r="J105" s="6">
        <v>11.664490000000001</v>
      </c>
      <c r="K105" s="6">
        <v>0.76733039999999997</v>
      </c>
      <c r="L105" s="6">
        <v>0.5368908</v>
      </c>
      <c r="M105" s="6">
        <v>7.4949300000000001</v>
      </c>
      <c r="N105" s="6">
        <f>MAX(B105:M105)</f>
        <v>11.664490000000001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0.9641634</v>
      </c>
      <c r="C107" s="6">
        <v>0.98886839999999998</v>
      </c>
      <c r="D107" s="6">
        <v>0.83360060000000002</v>
      </c>
      <c r="E107" s="6">
        <v>2.1529419999999999</v>
      </c>
      <c r="F107" s="6">
        <v>2.6762100000000002</v>
      </c>
      <c r="G107" s="6">
        <v>1.6096029999999999</v>
      </c>
      <c r="H107" s="6">
        <v>3.7788089999999999</v>
      </c>
      <c r="I107" s="6">
        <v>1.260772</v>
      </c>
      <c r="J107" s="6">
        <v>0.95367880000000005</v>
      </c>
      <c r="K107" s="6">
        <v>1.2824770000000001</v>
      </c>
      <c r="L107" s="6">
        <v>0.72793419999999998</v>
      </c>
      <c r="M107" s="6">
        <v>0.64286730000000003</v>
      </c>
      <c r="N107" s="6">
        <f>MIN(B107:M107)</f>
        <v>0.64286730000000003</v>
      </c>
    </row>
    <row r="108" spans="1:14" x14ac:dyDescent="0.25">
      <c r="A108" t="s">
        <v>19</v>
      </c>
      <c r="B108" s="6">
        <v>117.69841539999999</v>
      </c>
      <c r="C108" s="6">
        <v>122.00249039999997</v>
      </c>
      <c r="D108" s="6">
        <v>54.833668199999998</v>
      </c>
      <c r="E108" s="6">
        <v>270.75683299999997</v>
      </c>
      <c r="F108" s="6">
        <v>166.54697699999997</v>
      </c>
      <c r="G108" s="6">
        <v>107.28509700000002</v>
      </c>
      <c r="H108" s="6">
        <v>278.84050999999994</v>
      </c>
      <c r="I108" s="6">
        <v>88.705579000000014</v>
      </c>
      <c r="J108" s="6">
        <v>38.533186699999987</v>
      </c>
      <c r="K108" s="6">
        <v>61.959275000000005</v>
      </c>
      <c r="L108" s="6">
        <v>29.578813199999999</v>
      </c>
      <c r="M108" s="6">
        <v>34.877641600000004</v>
      </c>
      <c r="N108" s="6">
        <f>SUM(B108:M108)</f>
        <v>1371.6184864999998</v>
      </c>
    </row>
    <row r="109" spans="1:14" x14ac:dyDescent="0.25">
      <c r="A109" t="s">
        <v>0</v>
      </c>
      <c r="B109" s="6">
        <v>10.32221</v>
      </c>
      <c r="C109" s="6">
        <v>9.0439930000000004</v>
      </c>
      <c r="D109" s="6">
        <v>3.7312919999999998</v>
      </c>
      <c r="E109" s="6">
        <v>15.893520000000001</v>
      </c>
      <c r="F109" s="6">
        <v>12.263059999999999</v>
      </c>
      <c r="G109" s="6">
        <v>6.3753260000000003</v>
      </c>
      <c r="H109" s="6">
        <v>18.18075</v>
      </c>
      <c r="I109" s="6">
        <v>6.2867839999999999</v>
      </c>
      <c r="J109" s="6">
        <v>2.1513209999999998</v>
      </c>
      <c r="K109" s="6">
        <v>3.3943240000000001</v>
      </c>
      <c r="L109" s="6">
        <v>1.7495449999999999</v>
      </c>
      <c r="M109" s="6">
        <v>2.3172619999999999</v>
      </c>
      <c r="N109" s="6">
        <f>MAX(B109:M109)</f>
        <v>18.18075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0.66572739999999997</v>
      </c>
      <c r="C111" s="6">
        <v>1.567753</v>
      </c>
      <c r="D111" s="6">
        <v>1.778098</v>
      </c>
      <c r="E111" s="6">
        <v>2.1733389999999999</v>
      </c>
      <c r="F111" s="6">
        <v>0.95051160000000001</v>
      </c>
      <c r="G111" s="6">
        <v>1.1852640000000001</v>
      </c>
      <c r="H111" s="6">
        <v>0.78762109999999996</v>
      </c>
      <c r="I111" s="6">
        <v>0.66886159999999995</v>
      </c>
      <c r="J111" s="6">
        <v>0.60712730000000004</v>
      </c>
      <c r="K111" s="6">
        <v>0.52246409999999999</v>
      </c>
      <c r="L111" s="6">
        <v>0.47155029999999998</v>
      </c>
      <c r="M111" s="6">
        <v>0.44183250000000002</v>
      </c>
      <c r="N111" s="6">
        <f>MIN(B111:M111)</f>
        <v>0.44183250000000002</v>
      </c>
    </row>
    <row r="112" spans="1:14" x14ac:dyDescent="0.25">
      <c r="A112" t="s">
        <v>19</v>
      </c>
      <c r="B112" s="6">
        <v>83.430449199999998</v>
      </c>
      <c r="C112" s="6">
        <v>136.72993500000001</v>
      </c>
      <c r="D112" s="6">
        <v>249.94954400000003</v>
      </c>
      <c r="E112" s="6">
        <v>157.73772999999994</v>
      </c>
      <c r="F112" s="6">
        <v>59.575723400000001</v>
      </c>
      <c r="G112" s="6">
        <v>89.375491999999994</v>
      </c>
      <c r="H112" s="6">
        <v>38.963340299999992</v>
      </c>
      <c r="I112" s="6">
        <v>32.911206799999995</v>
      </c>
      <c r="J112" s="6">
        <v>26.612609200000001</v>
      </c>
      <c r="K112" s="6">
        <v>18.165063600000003</v>
      </c>
      <c r="L112" s="6">
        <v>15.326418000000002</v>
      </c>
      <c r="M112" s="6">
        <v>18.943400700000002</v>
      </c>
      <c r="N112" s="6">
        <f>SUM(B112:M112)</f>
        <v>927.72091219999993</v>
      </c>
    </row>
    <row r="113" spans="1:14" x14ac:dyDescent="0.25">
      <c r="A113" t="s">
        <v>0</v>
      </c>
      <c r="B113" s="6">
        <v>7.5812229999999996</v>
      </c>
      <c r="C113" s="6">
        <v>9.5387380000000004</v>
      </c>
      <c r="D113" s="6">
        <v>11.07734</v>
      </c>
      <c r="E113" s="6">
        <v>9.6503549999999994</v>
      </c>
      <c r="F113" s="6">
        <v>6.7671640000000002</v>
      </c>
      <c r="G113" s="6">
        <v>5.6434680000000004</v>
      </c>
      <c r="H113" s="6">
        <v>2.2944689999999999</v>
      </c>
      <c r="I113" s="6">
        <v>1.9741139999999999</v>
      </c>
      <c r="J113" s="6">
        <v>1.387372</v>
      </c>
      <c r="K113" s="6">
        <v>0.72699250000000004</v>
      </c>
      <c r="L113" s="6">
        <v>0.52037330000000004</v>
      </c>
      <c r="M113" s="6">
        <v>1.6604000000000001</v>
      </c>
      <c r="N113" s="6">
        <f>MAX(B113:M113)</f>
        <v>11.07734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0.54887529999999995</v>
      </c>
      <c r="C115" s="6">
        <v>1.8293379999999999</v>
      </c>
      <c r="D115" s="6">
        <v>1.3240860000000001</v>
      </c>
      <c r="E115" s="6">
        <v>1.0167109999999999</v>
      </c>
      <c r="F115" s="6">
        <v>2.2102010000000001</v>
      </c>
      <c r="G115" s="6">
        <v>0.89192130000000003</v>
      </c>
      <c r="H115" s="6">
        <v>0.78085859999999996</v>
      </c>
      <c r="I115" s="6">
        <v>0.66344040000000004</v>
      </c>
      <c r="J115" s="6">
        <v>0.58227779999999996</v>
      </c>
      <c r="K115" s="6">
        <v>0.49922490000000003</v>
      </c>
      <c r="L115" s="6">
        <v>0.44955659999999997</v>
      </c>
      <c r="M115" s="6">
        <v>0.41421750000000002</v>
      </c>
      <c r="N115" s="6">
        <f>MIN(B115:M115)</f>
        <v>0.41421750000000002</v>
      </c>
    </row>
    <row r="116" spans="1:14" x14ac:dyDescent="0.25">
      <c r="A116" t="s">
        <v>19</v>
      </c>
      <c r="B116" s="6">
        <v>63.883602100000004</v>
      </c>
      <c r="C116" s="6">
        <v>141.43265700000001</v>
      </c>
      <c r="D116" s="6">
        <v>134.34271200000001</v>
      </c>
      <c r="E116" s="6">
        <v>109.795466</v>
      </c>
      <c r="F116" s="6">
        <v>135.05182000000002</v>
      </c>
      <c r="G116" s="6">
        <v>117.66770409999999</v>
      </c>
      <c r="H116" s="6">
        <v>40.107948300000004</v>
      </c>
      <c r="I116" s="6">
        <v>28.828138999999993</v>
      </c>
      <c r="J116" s="6">
        <v>28.799555600000005</v>
      </c>
      <c r="K116" s="6">
        <v>16.513089999999998</v>
      </c>
      <c r="L116" s="6">
        <v>14.6450377</v>
      </c>
      <c r="M116" s="6">
        <v>13.2384673</v>
      </c>
      <c r="N116" s="6">
        <f>SUM(B116:M116)</f>
        <v>844.30619910000007</v>
      </c>
    </row>
    <row r="117" spans="1:14" x14ac:dyDescent="0.25">
      <c r="A117" t="s">
        <v>0</v>
      </c>
      <c r="B117" s="6">
        <v>7.94801</v>
      </c>
      <c r="C117" s="6">
        <v>14.46144</v>
      </c>
      <c r="D117" s="6">
        <v>13.48105</v>
      </c>
      <c r="E117" s="6">
        <v>6.5141020000000003</v>
      </c>
      <c r="F117" s="6">
        <v>7.6719189999999999</v>
      </c>
      <c r="G117" s="6">
        <v>9.8709720000000001</v>
      </c>
      <c r="H117" s="6">
        <v>2.7021280000000001</v>
      </c>
      <c r="I117" s="6">
        <v>2.0515150000000002</v>
      </c>
      <c r="J117" s="6">
        <v>1.8502940000000001</v>
      </c>
      <c r="K117" s="6">
        <v>0.57730170000000003</v>
      </c>
      <c r="L117" s="6">
        <v>0.49740030000000002</v>
      </c>
      <c r="M117" s="6">
        <v>0.4877262</v>
      </c>
      <c r="N117" s="6">
        <f>MAX(B117:M117)</f>
        <v>14.46144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0.41053109999999998</v>
      </c>
      <c r="C119" s="6">
        <v>0.46881709999999999</v>
      </c>
      <c r="D119" s="6">
        <v>3.8029989999999998</v>
      </c>
      <c r="E119" s="6">
        <v>2.47187</v>
      </c>
      <c r="F119" s="6">
        <v>3.5956459999999999</v>
      </c>
      <c r="G119" s="6">
        <v>2.255017</v>
      </c>
      <c r="H119" s="6">
        <v>1.243452</v>
      </c>
      <c r="I119" s="6">
        <v>1.1363239999999999</v>
      </c>
      <c r="J119" s="6">
        <v>0.82093430000000001</v>
      </c>
      <c r="K119" s="6">
        <v>0.6962005</v>
      </c>
      <c r="L119" s="6">
        <v>0.60133760000000003</v>
      </c>
      <c r="M119" s="6">
        <v>0.56767579999999995</v>
      </c>
      <c r="N119" s="6">
        <f>MIN(B119:M119)</f>
        <v>0.41053109999999998</v>
      </c>
    </row>
    <row r="120" spans="1:14" x14ac:dyDescent="0.25">
      <c r="A120" t="s">
        <v>19</v>
      </c>
      <c r="B120" s="6">
        <v>19.924961799999998</v>
      </c>
      <c r="C120" s="6">
        <v>83.806109899999996</v>
      </c>
      <c r="D120" s="6">
        <v>199.82559499999996</v>
      </c>
      <c r="E120" s="6">
        <v>296.34253000000007</v>
      </c>
      <c r="F120" s="6">
        <v>215.22533299999998</v>
      </c>
      <c r="G120" s="6">
        <v>299.60645500000004</v>
      </c>
      <c r="H120" s="6">
        <v>56.578531999999996</v>
      </c>
      <c r="I120" s="6">
        <v>94.990151000000012</v>
      </c>
      <c r="J120" s="6">
        <v>27.518942300000003</v>
      </c>
      <c r="K120" s="6">
        <v>24.051863000000001</v>
      </c>
      <c r="L120" s="6">
        <v>19.937247100000004</v>
      </c>
      <c r="M120" s="6">
        <v>19.6411327</v>
      </c>
      <c r="N120" s="6">
        <f>SUM(B120:M120)</f>
        <v>1357.4488527999997</v>
      </c>
    </row>
    <row r="121" spans="1:14" x14ac:dyDescent="0.25">
      <c r="A121" t="s">
        <v>0</v>
      </c>
      <c r="B121" s="6">
        <v>1.0320530000000001</v>
      </c>
      <c r="C121" s="6">
        <v>11.418480000000001</v>
      </c>
      <c r="D121" s="6">
        <v>10.6807</v>
      </c>
      <c r="E121" s="6">
        <v>15.97123</v>
      </c>
      <c r="F121" s="6">
        <v>13.575530000000001</v>
      </c>
      <c r="G121" s="6">
        <v>20.200130000000001</v>
      </c>
      <c r="H121" s="6">
        <v>3.3437709999999998</v>
      </c>
      <c r="I121" s="6">
        <v>6.9822810000000004</v>
      </c>
      <c r="J121" s="6">
        <v>1.1057570000000001</v>
      </c>
      <c r="K121" s="6">
        <v>0.88994119999999999</v>
      </c>
      <c r="L121" s="6">
        <v>0.69200499999999998</v>
      </c>
      <c r="M121" s="6">
        <v>0.92269409999999996</v>
      </c>
      <c r="N121" s="6">
        <f>MAX(B121:M121)</f>
        <v>20.200130000000001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0.55192609999999998</v>
      </c>
      <c r="C123" s="6">
        <v>1.6295109999999999</v>
      </c>
      <c r="D123" s="6">
        <v>1.250731</v>
      </c>
      <c r="E123" s="6">
        <v>0.85213850000000002</v>
      </c>
      <c r="F123" s="6">
        <v>0.74176620000000004</v>
      </c>
      <c r="G123" s="6">
        <v>0.85305189999999997</v>
      </c>
      <c r="H123" s="6">
        <v>0.61755000000000004</v>
      </c>
      <c r="I123" s="6">
        <v>0.59622030000000004</v>
      </c>
      <c r="J123" s="6">
        <v>0.78476330000000005</v>
      </c>
      <c r="K123" s="6">
        <v>0.55003000000000002</v>
      </c>
      <c r="L123" s="6">
        <v>0.496973</v>
      </c>
      <c r="M123" s="6">
        <v>0.49410470000000001</v>
      </c>
      <c r="N123" s="6">
        <f>MIN(B123:M123)</f>
        <v>0.49410470000000001</v>
      </c>
    </row>
    <row r="124" spans="1:14" x14ac:dyDescent="0.25">
      <c r="A124" t="s">
        <v>19</v>
      </c>
      <c r="B124" s="6">
        <v>107.4101242</v>
      </c>
      <c r="C124" s="6">
        <v>103.149856</v>
      </c>
      <c r="D124" s="6">
        <v>95.512914000000009</v>
      </c>
      <c r="E124" s="6">
        <v>116.92357010000001</v>
      </c>
      <c r="F124" s="6">
        <v>37.864717599999999</v>
      </c>
      <c r="G124" s="6">
        <v>109.08154989999998</v>
      </c>
      <c r="H124" s="6">
        <v>21.3628137</v>
      </c>
      <c r="I124" s="6">
        <v>83.309680100000008</v>
      </c>
      <c r="J124" s="6">
        <v>60.721632500000013</v>
      </c>
      <c r="K124" s="6">
        <v>20.610382000000001</v>
      </c>
      <c r="L124" s="6">
        <v>18.037113300000001</v>
      </c>
      <c r="M124" s="6">
        <v>27.717466300000002</v>
      </c>
      <c r="N124" s="6">
        <f>SUM(B124:M124)</f>
        <v>801.70181969999999</v>
      </c>
    </row>
    <row r="125" spans="1:14" x14ac:dyDescent="0.25">
      <c r="A125" t="s">
        <v>0</v>
      </c>
      <c r="B125" s="6">
        <v>9.376849</v>
      </c>
      <c r="C125" s="6">
        <v>7.009671</v>
      </c>
      <c r="D125" s="6">
        <v>6.5991160000000004</v>
      </c>
      <c r="E125" s="6">
        <v>10.39819</v>
      </c>
      <c r="F125" s="6">
        <v>6.5127800000000002</v>
      </c>
      <c r="G125" s="6">
        <v>10.72255</v>
      </c>
      <c r="H125" s="6">
        <v>0.84194270000000004</v>
      </c>
      <c r="I125" s="6">
        <v>9.6474820000000001</v>
      </c>
      <c r="J125" s="6">
        <v>6.5648739999999997</v>
      </c>
      <c r="K125" s="6">
        <v>0.93496330000000005</v>
      </c>
      <c r="L125" s="6">
        <v>0.8129961</v>
      </c>
      <c r="M125" s="6">
        <v>1.9135439999999999</v>
      </c>
      <c r="N125" s="6">
        <f>MAX(B125:M125)</f>
        <v>10.72255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0.3507845</v>
      </c>
      <c r="C127" s="6">
        <f t="shared" ref="C127:N127" si="0">MIN(C123,C119,C115,C111,C107,C103,C99,C95,C91,C83,C79,C75,C71,C67,C63,C59,C55,C51,C47,C43,C39,C35,C31,C27,C23,C19,C15,C11,C7)</f>
        <v>0.34138499999999999</v>
      </c>
      <c r="D127" s="6">
        <f t="shared" si="0"/>
        <v>0.35591080000000003</v>
      </c>
      <c r="E127" s="6">
        <f t="shared" si="0"/>
        <v>0.52099240000000002</v>
      </c>
      <c r="F127" s="6">
        <f t="shared" si="0"/>
        <v>0.61779879999999998</v>
      </c>
      <c r="G127" s="6">
        <f t="shared" si="0"/>
        <v>0.51623680000000005</v>
      </c>
      <c r="H127" s="6">
        <f t="shared" si="0"/>
        <v>0.47163759999999999</v>
      </c>
      <c r="I127" s="6">
        <f t="shared" si="0"/>
        <v>0.52730149999999998</v>
      </c>
      <c r="J127" s="6">
        <f t="shared" si="0"/>
        <v>0.45351039999999998</v>
      </c>
      <c r="K127" s="6">
        <f t="shared" si="0"/>
        <v>0.4027713</v>
      </c>
      <c r="L127" s="6">
        <f t="shared" si="0"/>
        <v>0.38739669999999998</v>
      </c>
      <c r="M127" s="6">
        <f t="shared" si="0"/>
        <v>0.35171180000000002</v>
      </c>
      <c r="N127" s="6">
        <f t="shared" si="0"/>
        <v>0.34138499999999999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51.144750100000003</v>
      </c>
      <c r="C128" s="6">
        <f t="shared" ref="C128:N128" si="1">AVERAGE(C124,C120,C116,C112,C108,C104,C100,C96,C92,C84,C80,C76,C72,C68,C64,C60,C56,C52,C48,C44,C40,C36,C32,C28,C24,C20,C16,C12,C8)</f>
        <v>86.685498896551749</v>
      </c>
      <c r="D128" s="6">
        <f t="shared" si="1"/>
        <v>153.32047742413792</v>
      </c>
      <c r="E128" s="6">
        <f t="shared" si="1"/>
        <v>145.6679587586207</v>
      </c>
      <c r="F128" s="6">
        <f t="shared" si="1"/>
        <v>134.95655341724137</v>
      </c>
      <c r="G128" s="6">
        <f t="shared" si="1"/>
        <v>150.71699636206898</v>
      </c>
      <c r="H128" s="6">
        <f t="shared" si="1"/>
        <v>83.915430320689666</v>
      </c>
      <c r="I128" s="6">
        <f t="shared" si="1"/>
        <v>65.258988993103443</v>
      </c>
      <c r="J128" s="6">
        <f t="shared" si="1"/>
        <v>35.389179868965513</v>
      </c>
      <c r="K128" s="6">
        <f t="shared" si="1"/>
        <v>21.446985551724143</v>
      </c>
      <c r="L128" s="6">
        <f t="shared" si="1"/>
        <v>18.22490677586207</v>
      </c>
      <c r="M128" s="6">
        <f t="shared" si="1"/>
        <v>21.67284404137931</v>
      </c>
      <c r="N128" s="6">
        <f t="shared" si="1"/>
        <v>968.40057051034466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10.32221</v>
      </c>
      <c r="C129" s="6">
        <f t="shared" ref="C129:N129" si="2">MAX(C125,C121,C117,C113,C109,C105,C101,C97,C93,C85,C81,C77,C73,C69,C65,C61,C57,C53,C49,C45,C41,C37,C33,C29,C25,C21,C17,C13,C9)</f>
        <v>14.76071</v>
      </c>
      <c r="D129" s="6">
        <f t="shared" si="2"/>
        <v>20.65814</v>
      </c>
      <c r="E129" s="6">
        <f t="shared" si="2"/>
        <v>25.739149999999999</v>
      </c>
      <c r="F129" s="6">
        <f t="shared" si="2"/>
        <v>21.679040000000001</v>
      </c>
      <c r="G129" s="6">
        <f t="shared" si="2"/>
        <v>29.266300000000001</v>
      </c>
      <c r="H129" s="6">
        <f t="shared" si="2"/>
        <v>18.18075</v>
      </c>
      <c r="I129" s="6">
        <f t="shared" si="2"/>
        <v>12.62041</v>
      </c>
      <c r="J129" s="6">
        <f t="shared" si="2"/>
        <v>11.664490000000001</v>
      </c>
      <c r="K129" s="6">
        <f t="shared" si="2"/>
        <v>3.3943240000000001</v>
      </c>
      <c r="L129" s="6">
        <f t="shared" si="2"/>
        <v>2.0797840000000001</v>
      </c>
      <c r="M129" s="6">
        <f t="shared" si="2"/>
        <v>7.4949300000000001</v>
      </c>
      <c r="N129" s="6">
        <f t="shared" si="2"/>
        <v>29.266300000000001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Reference</vt:lpstr>
      <vt:lpstr>CanESM5_ssp126</vt:lpstr>
      <vt:lpstr>CanESM5_ssp245</vt:lpstr>
      <vt:lpstr>CanESM5_ssp370</vt:lpstr>
      <vt:lpstr>CanESM5_ssp585</vt:lpstr>
      <vt:lpstr>EC_EARTH3_ssp126</vt:lpstr>
      <vt:lpstr>EC_EARTH3_ssp245</vt:lpstr>
      <vt:lpstr>EC_EARTH3_ssp370</vt:lpstr>
      <vt:lpstr>EC_EARTH3_ssp585</vt:lpstr>
      <vt:lpstr>MPI_ESM1_ssp126</vt:lpstr>
      <vt:lpstr>MPI_ESM1_ssp245</vt:lpstr>
      <vt:lpstr>MPI_ESM1_ssp370</vt:lpstr>
      <vt:lpstr>MPI_ESM1_ssp585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</dc:creator>
  <cp:lastModifiedBy>Karl Schneider</cp:lastModifiedBy>
  <dcterms:created xsi:type="dcterms:W3CDTF">2023-11-08T15:35:33Z</dcterms:created>
  <dcterms:modified xsi:type="dcterms:W3CDTF">2024-05-12T14:05:48Z</dcterms:modified>
</cp:coreProperties>
</file>