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B6250196-BCF6-4F3C-991C-3C0450E84E88}" xr6:coauthVersionLast="47" xr6:coauthVersionMax="47" xr10:uidLastSave="{00000000-0000-0000-0000-000000000000}"/>
  <bookViews>
    <workbookView xWindow="-120" yWindow="-120" windowWidth="25440" windowHeight="15390" tabRatio="888" firstSheet="4" activeTab="12" xr2:uid="{00000000-000D-0000-FFFF-FFFF00000000}"/>
  </bookViews>
  <sheets>
    <sheet name="Reference" sheetId="1" r:id="rId1"/>
    <sheet name="CanESM5_ssp126" sheetId="17" r:id="rId2"/>
    <sheet name="CanESM5_ssp245" sheetId="18" r:id="rId3"/>
    <sheet name="CanESM5_ssp370" sheetId="19" r:id="rId4"/>
    <sheet name="CanESM5_ssp585" sheetId="20" r:id="rId5"/>
    <sheet name="EC_EARTH3_ssp126" sheetId="21" r:id="rId6"/>
    <sheet name="EC_EARTH3_ssp245" sheetId="22" r:id="rId7"/>
    <sheet name="EC_EARTH3_ssp370" sheetId="23" r:id="rId8"/>
    <sheet name="EC_EARTH3_ssp585" sheetId="24" r:id="rId9"/>
    <sheet name="MPI_ESM1_ssp126" sheetId="25" r:id="rId10"/>
    <sheet name="MPI_ESM1_ssp245" sheetId="26" r:id="rId11"/>
    <sheet name="MPI_ESM1_ssp370" sheetId="27" r:id="rId12"/>
    <sheet name="MPI_ESM1_ssp585" sheetId="2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9" i="28" l="1"/>
  <c r="M129" i="28"/>
  <c r="L129" i="28"/>
  <c r="K129" i="28"/>
  <c r="J129" i="28"/>
  <c r="I129" i="28"/>
  <c r="H129" i="28"/>
  <c r="G129" i="28"/>
  <c r="F129" i="28"/>
  <c r="E129" i="28"/>
  <c r="D129" i="28"/>
  <c r="C129" i="28"/>
  <c r="N128" i="28"/>
  <c r="M128" i="28"/>
  <c r="L128" i="28"/>
  <c r="K128" i="28"/>
  <c r="J128" i="28"/>
  <c r="I128" i="28"/>
  <c r="H128" i="28"/>
  <c r="G128" i="28"/>
  <c r="F128" i="28"/>
  <c r="E128" i="28"/>
  <c r="D128" i="28"/>
  <c r="C128" i="28"/>
  <c r="N127" i="28"/>
  <c r="M127" i="28"/>
  <c r="L127" i="28"/>
  <c r="K127" i="28"/>
  <c r="J127" i="28"/>
  <c r="I127" i="28"/>
  <c r="H127" i="28"/>
  <c r="G127" i="28"/>
  <c r="F127" i="28"/>
  <c r="E127" i="28"/>
  <c r="D127" i="28"/>
  <c r="C127" i="28"/>
  <c r="B129" i="28"/>
  <c r="B128" i="28"/>
  <c r="B127" i="28"/>
  <c r="N125" i="28"/>
  <c r="N124" i="28"/>
  <c r="N123" i="28"/>
  <c r="N121" i="28"/>
  <c r="N120" i="28"/>
  <c r="N119" i="28"/>
  <c r="N117" i="28"/>
  <c r="N116" i="28"/>
  <c r="N115" i="28"/>
  <c r="N113" i="28"/>
  <c r="N112" i="28"/>
  <c r="N111" i="28"/>
  <c r="N109" i="28"/>
  <c r="N108" i="28"/>
  <c r="N107" i="28"/>
  <c r="N105" i="28"/>
  <c r="N104" i="28"/>
  <c r="N103" i="28"/>
  <c r="N101" i="28"/>
  <c r="N100" i="28"/>
  <c r="N99" i="28"/>
  <c r="N97" i="28"/>
  <c r="N96" i="28"/>
  <c r="N95" i="28"/>
  <c r="N93" i="28"/>
  <c r="N92" i="28"/>
  <c r="N91" i="28"/>
  <c r="N89" i="28"/>
  <c r="N88" i="28"/>
  <c r="N87" i="28"/>
  <c r="N85" i="28"/>
  <c r="N84" i="28"/>
  <c r="N83" i="28"/>
  <c r="N81" i="28"/>
  <c r="N80" i="28"/>
  <c r="N79" i="28"/>
  <c r="N77" i="28"/>
  <c r="N76" i="28"/>
  <c r="N75" i="28"/>
  <c r="N73" i="28"/>
  <c r="N72" i="28"/>
  <c r="N71" i="28"/>
  <c r="N69" i="28"/>
  <c r="N68" i="28"/>
  <c r="N67" i="28"/>
  <c r="N65" i="28"/>
  <c r="N64" i="28"/>
  <c r="N63" i="28"/>
  <c r="N61" i="28"/>
  <c r="N60" i="28"/>
  <c r="N59" i="28"/>
  <c r="N57" i="28"/>
  <c r="N56" i="28"/>
  <c r="N55" i="28"/>
  <c r="N53" i="28"/>
  <c r="N52" i="28"/>
  <c r="N51" i="28"/>
  <c r="N49" i="28"/>
  <c r="N48" i="28"/>
  <c r="N47" i="28"/>
  <c r="N45" i="28"/>
  <c r="N44" i="28"/>
  <c r="N43" i="28"/>
  <c r="N41" i="28"/>
  <c r="N40" i="28"/>
  <c r="N39" i="28"/>
  <c r="N37" i="28"/>
  <c r="N36" i="28"/>
  <c r="N35" i="28"/>
  <c r="N33" i="28"/>
  <c r="N32" i="28"/>
  <c r="N31" i="28"/>
  <c r="N29" i="28"/>
  <c r="N28" i="28"/>
  <c r="N27" i="28"/>
  <c r="N25" i="28"/>
  <c r="N24" i="28"/>
  <c r="N23" i="28"/>
  <c r="N21" i="28"/>
  <c r="N20" i="28"/>
  <c r="N19" i="28"/>
  <c r="N17" i="28"/>
  <c r="N16" i="28"/>
  <c r="N15" i="28"/>
  <c r="N13" i="28"/>
  <c r="N12" i="28"/>
  <c r="N11" i="28"/>
  <c r="N9" i="28"/>
  <c r="N8" i="28"/>
  <c r="N7" i="28"/>
  <c r="N5" i="28"/>
  <c r="N4" i="28"/>
  <c r="N3" i="28"/>
  <c r="N129" i="27"/>
  <c r="M129" i="27"/>
  <c r="L129" i="27"/>
  <c r="K129" i="27"/>
  <c r="J129" i="27"/>
  <c r="I129" i="27"/>
  <c r="H129" i="27"/>
  <c r="G129" i="27"/>
  <c r="F129" i="27"/>
  <c r="E129" i="27"/>
  <c r="D129" i="27"/>
  <c r="C129" i="27"/>
  <c r="N128" i="27"/>
  <c r="M128" i="27"/>
  <c r="L128" i="27"/>
  <c r="K128" i="27"/>
  <c r="J128" i="27"/>
  <c r="I128" i="27"/>
  <c r="H128" i="27"/>
  <c r="G128" i="27"/>
  <c r="F128" i="27"/>
  <c r="E128" i="27"/>
  <c r="D128" i="27"/>
  <c r="C128" i="27"/>
  <c r="N127" i="27"/>
  <c r="M127" i="27"/>
  <c r="L127" i="27"/>
  <c r="K127" i="27"/>
  <c r="J127" i="27"/>
  <c r="I127" i="27"/>
  <c r="H127" i="27"/>
  <c r="G127" i="27"/>
  <c r="F127" i="27"/>
  <c r="E127" i="27"/>
  <c r="D127" i="27"/>
  <c r="C127" i="27"/>
  <c r="B129" i="27"/>
  <c r="B128" i="27"/>
  <c r="B127" i="27"/>
  <c r="N125" i="27"/>
  <c r="N124" i="27"/>
  <c r="N123" i="27"/>
  <c r="N121" i="27"/>
  <c r="N120" i="27"/>
  <c r="N119" i="27"/>
  <c r="N117" i="27"/>
  <c r="N116" i="27"/>
  <c r="N115" i="27"/>
  <c r="N113" i="27"/>
  <c r="N112" i="27"/>
  <c r="N111" i="27"/>
  <c r="N109" i="27"/>
  <c r="N108" i="27"/>
  <c r="N107" i="27"/>
  <c r="N105" i="27"/>
  <c r="N104" i="27"/>
  <c r="N103" i="27"/>
  <c r="N101" i="27"/>
  <c r="N100" i="27"/>
  <c r="N99" i="27"/>
  <c r="N97" i="27"/>
  <c r="N96" i="27"/>
  <c r="N95" i="27"/>
  <c r="N93" i="27"/>
  <c r="N92" i="27"/>
  <c r="N91" i="27"/>
  <c r="N89" i="27"/>
  <c r="N88" i="27"/>
  <c r="N87" i="27"/>
  <c r="N85" i="27"/>
  <c r="N84" i="27"/>
  <c r="N83" i="27"/>
  <c r="N81" i="27"/>
  <c r="N80" i="27"/>
  <c r="N79" i="27"/>
  <c r="N77" i="27"/>
  <c r="N76" i="27"/>
  <c r="N75" i="27"/>
  <c r="N73" i="27"/>
  <c r="N72" i="27"/>
  <c r="N71" i="27"/>
  <c r="N69" i="27"/>
  <c r="N68" i="27"/>
  <c r="N67" i="27"/>
  <c r="N65" i="27"/>
  <c r="N64" i="27"/>
  <c r="N63" i="27"/>
  <c r="N61" i="27"/>
  <c r="N60" i="27"/>
  <c r="N59" i="27"/>
  <c r="N57" i="27"/>
  <c r="N56" i="27"/>
  <c r="N55" i="27"/>
  <c r="N53" i="27"/>
  <c r="N52" i="27"/>
  <c r="N51" i="27"/>
  <c r="N49" i="27"/>
  <c r="N48" i="27"/>
  <c r="N47" i="27"/>
  <c r="N45" i="27"/>
  <c r="N44" i="27"/>
  <c r="N43" i="27"/>
  <c r="N41" i="27"/>
  <c r="N40" i="27"/>
  <c r="N39" i="27"/>
  <c r="N37" i="27"/>
  <c r="N36" i="27"/>
  <c r="N35" i="27"/>
  <c r="N33" i="27"/>
  <c r="N32" i="27"/>
  <c r="N31" i="27"/>
  <c r="N29" i="27"/>
  <c r="N28" i="27"/>
  <c r="N27" i="27"/>
  <c r="N25" i="27"/>
  <c r="N24" i="27"/>
  <c r="N23" i="27"/>
  <c r="N21" i="27"/>
  <c r="N20" i="27"/>
  <c r="N19" i="27"/>
  <c r="N17" i="27"/>
  <c r="N16" i="27"/>
  <c r="N15" i="27"/>
  <c r="N13" i="27"/>
  <c r="N12" i="27"/>
  <c r="N11" i="27"/>
  <c r="N9" i="27"/>
  <c r="N8" i="27"/>
  <c r="N7" i="27"/>
  <c r="N5" i="27"/>
  <c r="N4" i="27"/>
  <c r="N3" i="27"/>
  <c r="N129" i="26"/>
  <c r="M129" i="26"/>
  <c r="L129" i="26"/>
  <c r="K129" i="26"/>
  <c r="J129" i="26"/>
  <c r="I129" i="26"/>
  <c r="H129" i="26"/>
  <c r="G129" i="26"/>
  <c r="F129" i="26"/>
  <c r="E129" i="26"/>
  <c r="D129" i="26"/>
  <c r="C129" i="26"/>
  <c r="N128" i="26"/>
  <c r="M128" i="26"/>
  <c r="L128" i="26"/>
  <c r="K128" i="26"/>
  <c r="J128" i="26"/>
  <c r="I128" i="26"/>
  <c r="H128" i="26"/>
  <c r="G128" i="26"/>
  <c r="F128" i="26"/>
  <c r="E128" i="26"/>
  <c r="D128" i="26"/>
  <c r="C128" i="26"/>
  <c r="N127" i="26"/>
  <c r="M127" i="26"/>
  <c r="L127" i="26"/>
  <c r="K127" i="26"/>
  <c r="J127" i="26"/>
  <c r="I127" i="26"/>
  <c r="H127" i="26"/>
  <c r="G127" i="26"/>
  <c r="F127" i="26"/>
  <c r="E127" i="26"/>
  <c r="D127" i="26"/>
  <c r="C127" i="26"/>
  <c r="B129" i="26"/>
  <c r="B128" i="26"/>
  <c r="B127" i="26"/>
  <c r="N125" i="26"/>
  <c r="N124" i="26"/>
  <c r="N123" i="26"/>
  <c r="N121" i="26"/>
  <c r="N120" i="26"/>
  <c r="N119" i="26"/>
  <c r="N117" i="26"/>
  <c r="N116" i="26"/>
  <c r="N115" i="26"/>
  <c r="N113" i="26"/>
  <c r="N112" i="26"/>
  <c r="N111" i="26"/>
  <c r="N109" i="26"/>
  <c r="N108" i="26"/>
  <c r="N107" i="26"/>
  <c r="N105" i="26"/>
  <c r="N104" i="26"/>
  <c r="N103" i="26"/>
  <c r="N101" i="26"/>
  <c r="N100" i="26"/>
  <c r="N99" i="26"/>
  <c r="N97" i="26"/>
  <c r="N96" i="26"/>
  <c r="N95" i="26"/>
  <c r="N93" i="26"/>
  <c r="N92" i="26"/>
  <c r="N91" i="26"/>
  <c r="N89" i="26"/>
  <c r="N88" i="26"/>
  <c r="N87" i="26"/>
  <c r="N85" i="26"/>
  <c r="N84" i="26"/>
  <c r="N83" i="26"/>
  <c r="N81" i="26"/>
  <c r="N80" i="26"/>
  <c r="N79" i="26"/>
  <c r="N77" i="26"/>
  <c r="N76" i="26"/>
  <c r="N75" i="26"/>
  <c r="N73" i="26"/>
  <c r="N72" i="26"/>
  <c r="N71" i="26"/>
  <c r="N69" i="26"/>
  <c r="N68" i="26"/>
  <c r="N67" i="26"/>
  <c r="N65" i="26"/>
  <c r="N64" i="26"/>
  <c r="N63" i="26"/>
  <c r="N61" i="26"/>
  <c r="N60" i="26"/>
  <c r="N59" i="26"/>
  <c r="N57" i="26"/>
  <c r="N56" i="26"/>
  <c r="N55" i="26"/>
  <c r="N53" i="26"/>
  <c r="N52" i="26"/>
  <c r="N51" i="26"/>
  <c r="N49" i="26"/>
  <c r="N48" i="26"/>
  <c r="N47" i="26"/>
  <c r="N45" i="26"/>
  <c r="N44" i="26"/>
  <c r="N43" i="26"/>
  <c r="N41" i="26"/>
  <c r="N40" i="26"/>
  <c r="N39" i="26"/>
  <c r="N37" i="26"/>
  <c r="N36" i="26"/>
  <c r="N35" i="26"/>
  <c r="N33" i="26"/>
  <c r="N32" i="26"/>
  <c r="N31" i="26"/>
  <c r="N29" i="26"/>
  <c r="N28" i="26"/>
  <c r="N27" i="26"/>
  <c r="N25" i="26"/>
  <c r="N24" i="26"/>
  <c r="N23" i="26"/>
  <c r="N21" i="26"/>
  <c r="N20" i="26"/>
  <c r="N19" i="26"/>
  <c r="N17" i="26"/>
  <c r="N16" i="26"/>
  <c r="N15" i="26"/>
  <c r="N13" i="26"/>
  <c r="N12" i="26"/>
  <c r="N11" i="26"/>
  <c r="N9" i="26"/>
  <c r="N8" i="26"/>
  <c r="N7" i="26"/>
  <c r="N5" i="26"/>
  <c r="N4" i="26"/>
  <c r="N3" i="26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N128" i="25"/>
  <c r="M128" i="25"/>
  <c r="L128" i="25"/>
  <c r="K128" i="25"/>
  <c r="J128" i="25"/>
  <c r="I128" i="25"/>
  <c r="H128" i="25"/>
  <c r="G128" i="25"/>
  <c r="F128" i="25"/>
  <c r="E128" i="25"/>
  <c r="D128" i="25"/>
  <c r="C128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B129" i="25"/>
  <c r="B128" i="25"/>
  <c r="B127" i="25"/>
  <c r="N125" i="25"/>
  <c r="N124" i="25"/>
  <c r="N123" i="25"/>
  <c r="N121" i="25"/>
  <c r="N120" i="25"/>
  <c r="N119" i="25"/>
  <c r="N117" i="25"/>
  <c r="N116" i="25"/>
  <c r="N115" i="25"/>
  <c r="N113" i="25"/>
  <c r="N112" i="25"/>
  <c r="N111" i="25"/>
  <c r="N109" i="25"/>
  <c r="N108" i="25"/>
  <c r="N107" i="25"/>
  <c r="N105" i="25"/>
  <c r="N104" i="25"/>
  <c r="N103" i="25"/>
  <c r="N101" i="25"/>
  <c r="N100" i="25"/>
  <c r="N99" i="25"/>
  <c r="N97" i="25"/>
  <c r="N96" i="25"/>
  <c r="N95" i="25"/>
  <c r="N93" i="25"/>
  <c r="N92" i="25"/>
  <c r="N91" i="25"/>
  <c r="N89" i="25"/>
  <c r="N88" i="25"/>
  <c r="N87" i="25"/>
  <c r="N85" i="25"/>
  <c r="N84" i="25"/>
  <c r="N83" i="25"/>
  <c r="N81" i="25"/>
  <c r="N80" i="25"/>
  <c r="N79" i="25"/>
  <c r="N77" i="25"/>
  <c r="N76" i="25"/>
  <c r="N75" i="25"/>
  <c r="N73" i="25"/>
  <c r="N72" i="25"/>
  <c r="N71" i="25"/>
  <c r="N69" i="25"/>
  <c r="N68" i="25"/>
  <c r="N67" i="25"/>
  <c r="N65" i="25"/>
  <c r="N64" i="25"/>
  <c r="N63" i="25"/>
  <c r="N61" i="25"/>
  <c r="N60" i="25"/>
  <c r="N59" i="25"/>
  <c r="N57" i="25"/>
  <c r="N56" i="25"/>
  <c r="N55" i="25"/>
  <c r="N53" i="25"/>
  <c r="N52" i="25"/>
  <c r="N51" i="25"/>
  <c r="N49" i="25"/>
  <c r="N48" i="25"/>
  <c r="N47" i="25"/>
  <c r="N45" i="25"/>
  <c r="N44" i="25"/>
  <c r="N43" i="25"/>
  <c r="N41" i="25"/>
  <c r="N40" i="25"/>
  <c r="N39" i="25"/>
  <c r="N37" i="25"/>
  <c r="N36" i="25"/>
  <c r="N35" i="25"/>
  <c r="N33" i="25"/>
  <c r="N32" i="25"/>
  <c r="N31" i="25"/>
  <c r="N29" i="25"/>
  <c r="N28" i="25"/>
  <c r="N27" i="25"/>
  <c r="N25" i="25"/>
  <c r="N24" i="25"/>
  <c r="N23" i="25"/>
  <c r="N21" i="25"/>
  <c r="N20" i="25"/>
  <c r="N19" i="25"/>
  <c r="N17" i="25"/>
  <c r="N16" i="25"/>
  <c r="N15" i="25"/>
  <c r="N13" i="25"/>
  <c r="N12" i="25"/>
  <c r="N11" i="25"/>
  <c r="N9" i="25"/>
  <c r="N8" i="25"/>
  <c r="N7" i="25"/>
  <c r="N5" i="25"/>
  <c r="N4" i="25"/>
  <c r="N3" i="25"/>
  <c r="N129" i="24"/>
  <c r="M129" i="24"/>
  <c r="L129" i="24"/>
  <c r="K129" i="24"/>
  <c r="J129" i="24"/>
  <c r="I129" i="24"/>
  <c r="H129" i="24"/>
  <c r="G129" i="24"/>
  <c r="F129" i="24"/>
  <c r="E129" i="24"/>
  <c r="D129" i="24"/>
  <c r="C129" i="24"/>
  <c r="N128" i="24"/>
  <c r="M128" i="24"/>
  <c r="L128" i="24"/>
  <c r="K128" i="24"/>
  <c r="J128" i="24"/>
  <c r="I128" i="24"/>
  <c r="H128" i="24"/>
  <c r="G128" i="24"/>
  <c r="F128" i="24"/>
  <c r="E128" i="24"/>
  <c r="D128" i="24"/>
  <c r="C128" i="24"/>
  <c r="N127" i="24"/>
  <c r="M127" i="24"/>
  <c r="L127" i="24"/>
  <c r="K127" i="24"/>
  <c r="J127" i="24"/>
  <c r="I127" i="24"/>
  <c r="H127" i="24"/>
  <c r="G127" i="24"/>
  <c r="F127" i="24"/>
  <c r="E127" i="24"/>
  <c r="D127" i="24"/>
  <c r="C127" i="24"/>
  <c r="B129" i="24"/>
  <c r="B128" i="24"/>
  <c r="B127" i="24"/>
  <c r="N125" i="24"/>
  <c r="N124" i="24"/>
  <c r="N123" i="24"/>
  <c r="N121" i="24"/>
  <c r="N120" i="24"/>
  <c r="N119" i="24"/>
  <c r="N117" i="24"/>
  <c r="N116" i="24"/>
  <c r="N115" i="24"/>
  <c r="N113" i="24"/>
  <c r="N112" i="24"/>
  <c r="N111" i="24"/>
  <c r="N109" i="24"/>
  <c r="N108" i="24"/>
  <c r="N107" i="24"/>
  <c r="N105" i="24"/>
  <c r="N104" i="24"/>
  <c r="N103" i="24"/>
  <c r="N101" i="24"/>
  <c r="N100" i="24"/>
  <c r="N99" i="24"/>
  <c r="N97" i="24"/>
  <c r="N96" i="24"/>
  <c r="N95" i="24"/>
  <c r="N93" i="24"/>
  <c r="N92" i="24"/>
  <c r="N91" i="24"/>
  <c r="N89" i="24"/>
  <c r="N88" i="24"/>
  <c r="N87" i="24"/>
  <c r="N85" i="24"/>
  <c r="N84" i="24"/>
  <c r="N83" i="24"/>
  <c r="N81" i="24"/>
  <c r="N80" i="24"/>
  <c r="N79" i="24"/>
  <c r="N77" i="24"/>
  <c r="N76" i="24"/>
  <c r="N75" i="24"/>
  <c r="N73" i="24"/>
  <c r="N72" i="24"/>
  <c r="N71" i="24"/>
  <c r="N69" i="24"/>
  <c r="N68" i="24"/>
  <c r="N67" i="24"/>
  <c r="N65" i="24"/>
  <c r="N64" i="24"/>
  <c r="N63" i="24"/>
  <c r="N61" i="24"/>
  <c r="N60" i="24"/>
  <c r="N59" i="24"/>
  <c r="N57" i="24"/>
  <c r="N56" i="24"/>
  <c r="N55" i="24"/>
  <c r="N53" i="24"/>
  <c r="N52" i="24"/>
  <c r="N51" i="24"/>
  <c r="N49" i="24"/>
  <c r="N48" i="24"/>
  <c r="N47" i="24"/>
  <c r="N45" i="24"/>
  <c r="N44" i="24"/>
  <c r="N43" i="24"/>
  <c r="N41" i="24"/>
  <c r="N40" i="24"/>
  <c r="N39" i="24"/>
  <c r="N37" i="24"/>
  <c r="N36" i="24"/>
  <c r="N35" i="24"/>
  <c r="N33" i="24"/>
  <c r="N32" i="24"/>
  <c r="N31" i="24"/>
  <c r="N29" i="24"/>
  <c r="N28" i="24"/>
  <c r="N27" i="24"/>
  <c r="N25" i="24"/>
  <c r="N24" i="24"/>
  <c r="N23" i="24"/>
  <c r="N21" i="24"/>
  <c r="N20" i="24"/>
  <c r="N19" i="24"/>
  <c r="N17" i="24"/>
  <c r="N16" i="24"/>
  <c r="N15" i="24"/>
  <c r="N13" i="24"/>
  <c r="N12" i="24"/>
  <c r="N11" i="24"/>
  <c r="N9" i="24"/>
  <c r="N8" i="24"/>
  <c r="N7" i="24"/>
  <c r="N5" i="24"/>
  <c r="N4" i="24"/>
  <c r="N3" i="24"/>
  <c r="N129" i="23"/>
  <c r="M129" i="23"/>
  <c r="L129" i="23"/>
  <c r="K129" i="23"/>
  <c r="J129" i="23"/>
  <c r="I129" i="23"/>
  <c r="H129" i="23"/>
  <c r="G129" i="23"/>
  <c r="F129" i="23"/>
  <c r="E129" i="23"/>
  <c r="D129" i="23"/>
  <c r="C129" i="23"/>
  <c r="N128" i="23"/>
  <c r="M128" i="23"/>
  <c r="L128" i="23"/>
  <c r="K128" i="23"/>
  <c r="J128" i="23"/>
  <c r="I128" i="23"/>
  <c r="H128" i="23"/>
  <c r="G128" i="23"/>
  <c r="F128" i="23"/>
  <c r="E128" i="23"/>
  <c r="D128" i="23"/>
  <c r="C128" i="23"/>
  <c r="N127" i="23"/>
  <c r="M127" i="23"/>
  <c r="L127" i="23"/>
  <c r="K127" i="23"/>
  <c r="J127" i="23"/>
  <c r="I127" i="23"/>
  <c r="H127" i="23"/>
  <c r="G127" i="23"/>
  <c r="F127" i="23"/>
  <c r="E127" i="23"/>
  <c r="D127" i="23"/>
  <c r="C127" i="23"/>
  <c r="B129" i="23"/>
  <c r="B128" i="23"/>
  <c r="B127" i="23"/>
  <c r="N125" i="23"/>
  <c r="N124" i="23"/>
  <c r="N123" i="23"/>
  <c r="N121" i="23"/>
  <c r="N120" i="23"/>
  <c r="N119" i="23"/>
  <c r="N117" i="23"/>
  <c r="N116" i="23"/>
  <c r="N115" i="23"/>
  <c r="N113" i="23"/>
  <c r="N112" i="23"/>
  <c r="N111" i="23"/>
  <c r="N109" i="23"/>
  <c r="N108" i="23"/>
  <c r="N107" i="23"/>
  <c r="N105" i="23"/>
  <c r="N104" i="23"/>
  <c r="N103" i="23"/>
  <c r="N101" i="23"/>
  <c r="N100" i="23"/>
  <c r="N99" i="23"/>
  <c r="N97" i="23"/>
  <c r="N96" i="23"/>
  <c r="N95" i="23"/>
  <c r="N93" i="23"/>
  <c r="N92" i="23"/>
  <c r="N91" i="23"/>
  <c r="N89" i="23"/>
  <c r="N88" i="23"/>
  <c r="N87" i="23"/>
  <c r="N85" i="23"/>
  <c r="N84" i="23"/>
  <c r="N83" i="23"/>
  <c r="N81" i="23"/>
  <c r="N80" i="23"/>
  <c r="N79" i="23"/>
  <c r="N77" i="23"/>
  <c r="N76" i="23"/>
  <c r="N75" i="23"/>
  <c r="N73" i="23"/>
  <c r="N72" i="23"/>
  <c r="N71" i="23"/>
  <c r="N69" i="23"/>
  <c r="N68" i="23"/>
  <c r="N67" i="23"/>
  <c r="N65" i="23"/>
  <c r="N64" i="23"/>
  <c r="N63" i="23"/>
  <c r="N61" i="23"/>
  <c r="N60" i="23"/>
  <c r="N59" i="23"/>
  <c r="N57" i="23"/>
  <c r="N56" i="23"/>
  <c r="N55" i="23"/>
  <c r="N53" i="23"/>
  <c r="N52" i="23"/>
  <c r="N51" i="23"/>
  <c r="N49" i="23"/>
  <c r="N48" i="23"/>
  <c r="N47" i="23"/>
  <c r="N45" i="23"/>
  <c r="N44" i="23"/>
  <c r="N43" i="23"/>
  <c r="N41" i="23"/>
  <c r="N40" i="23"/>
  <c r="N39" i="23"/>
  <c r="N37" i="23"/>
  <c r="N36" i="23"/>
  <c r="N35" i="23"/>
  <c r="N33" i="23"/>
  <c r="N32" i="23"/>
  <c r="N31" i="23"/>
  <c r="N29" i="23"/>
  <c r="N28" i="23"/>
  <c r="N27" i="23"/>
  <c r="N25" i="23"/>
  <c r="N24" i="23"/>
  <c r="N23" i="23"/>
  <c r="N21" i="23"/>
  <c r="N20" i="23"/>
  <c r="N19" i="23"/>
  <c r="N17" i="23"/>
  <c r="N16" i="23"/>
  <c r="N15" i="23"/>
  <c r="N13" i="23"/>
  <c r="N12" i="23"/>
  <c r="N11" i="23"/>
  <c r="N9" i="23"/>
  <c r="N8" i="23"/>
  <c r="N7" i="23"/>
  <c r="N5" i="23"/>
  <c r="N4" i="23"/>
  <c r="N3" i="23"/>
  <c r="N129" i="22"/>
  <c r="M129" i="22"/>
  <c r="L129" i="22"/>
  <c r="K129" i="22"/>
  <c r="J129" i="22"/>
  <c r="I129" i="22"/>
  <c r="H129" i="22"/>
  <c r="G129" i="22"/>
  <c r="F129" i="22"/>
  <c r="E129" i="22"/>
  <c r="D129" i="22"/>
  <c r="C129" i="22"/>
  <c r="N128" i="22"/>
  <c r="M128" i="22"/>
  <c r="L128" i="22"/>
  <c r="K128" i="22"/>
  <c r="J128" i="22"/>
  <c r="I128" i="22"/>
  <c r="H128" i="22"/>
  <c r="G128" i="22"/>
  <c r="F128" i="22"/>
  <c r="E128" i="22"/>
  <c r="D128" i="22"/>
  <c r="C128" i="22"/>
  <c r="N127" i="22"/>
  <c r="M127" i="22"/>
  <c r="L127" i="22"/>
  <c r="K127" i="22"/>
  <c r="J127" i="22"/>
  <c r="I127" i="22"/>
  <c r="H127" i="22"/>
  <c r="G127" i="22"/>
  <c r="F127" i="22"/>
  <c r="E127" i="22"/>
  <c r="D127" i="22"/>
  <c r="C127" i="22"/>
  <c r="B129" i="22"/>
  <c r="B128" i="22"/>
  <c r="B127" i="22"/>
  <c r="N125" i="22"/>
  <c r="N124" i="22"/>
  <c r="N123" i="22"/>
  <c r="N121" i="22"/>
  <c r="N120" i="22"/>
  <c r="N119" i="22"/>
  <c r="N117" i="22"/>
  <c r="N116" i="22"/>
  <c r="N115" i="22"/>
  <c r="N113" i="22"/>
  <c r="N112" i="22"/>
  <c r="N111" i="22"/>
  <c r="N109" i="22"/>
  <c r="N108" i="22"/>
  <c r="N107" i="22"/>
  <c r="N105" i="22"/>
  <c r="N104" i="22"/>
  <c r="N103" i="22"/>
  <c r="N101" i="22"/>
  <c r="N100" i="22"/>
  <c r="N99" i="22"/>
  <c r="N97" i="22"/>
  <c r="N96" i="22"/>
  <c r="N95" i="22"/>
  <c r="N93" i="22"/>
  <c r="N92" i="22"/>
  <c r="N91" i="22"/>
  <c r="N89" i="22"/>
  <c r="N88" i="22"/>
  <c r="N87" i="22"/>
  <c r="N85" i="22"/>
  <c r="N84" i="22"/>
  <c r="N83" i="22"/>
  <c r="N81" i="22"/>
  <c r="N80" i="22"/>
  <c r="N79" i="22"/>
  <c r="N77" i="22"/>
  <c r="N76" i="22"/>
  <c r="N75" i="22"/>
  <c r="N73" i="22"/>
  <c r="N72" i="22"/>
  <c r="N71" i="22"/>
  <c r="N69" i="22"/>
  <c r="N68" i="22"/>
  <c r="N67" i="22"/>
  <c r="N65" i="22"/>
  <c r="N64" i="22"/>
  <c r="N63" i="22"/>
  <c r="N61" i="22"/>
  <c r="N60" i="22"/>
  <c r="N59" i="22"/>
  <c r="N57" i="22"/>
  <c r="N56" i="22"/>
  <c r="N55" i="22"/>
  <c r="N53" i="22"/>
  <c r="N52" i="22"/>
  <c r="N51" i="22"/>
  <c r="N49" i="22"/>
  <c r="N48" i="22"/>
  <c r="N47" i="22"/>
  <c r="N45" i="22"/>
  <c r="N44" i="22"/>
  <c r="N43" i="22"/>
  <c r="N41" i="22"/>
  <c r="N40" i="22"/>
  <c r="N39" i="22"/>
  <c r="N37" i="22"/>
  <c r="N36" i="22"/>
  <c r="N35" i="22"/>
  <c r="N33" i="22"/>
  <c r="N32" i="22"/>
  <c r="N31" i="22"/>
  <c r="N29" i="22"/>
  <c r="N28" i="22"/>
  <c r="N27" i="22"/>
  <c r="N25" i="22"/>
  <c r="N24" i="22"/>
  <c r="N23" i="22"/>
  <c r="N21" i="22"/>
  <c r="N20" i="22"/>
  <c r="N19" i="22"/>
  <c r="N17" i="22"/>
  <c r="N16" i="22"/>
  <c r="N15" i="22"/>
  <c r="N13" i="22"/>
  <c r="N12" i="22"/>
  <c r="N11" i="22"/>
  <c r="N9" i="22"/>
  <c r="N8" i="22"/>
  <c r="N7" i="22"/>
  <c r="N5" i="22"/>
  <c r="N4" i="22"/>
  <c r="N3" i="22"/>
  <c r="N129" i="21"/>
  <c r="M129" i="21"/>
  <c r="L129" i="21"/>
  <c r="K129" i="21"/>
  <c r="J129" i="21"/>
  <c r="I129" i="21"/>
  <c r="H129" i="21"/>
  <c r="G129" i="21"/>
  <c r="F129" i="21"/>
  <c r="E129" i="21"/>
  <c r="D129" i="21"/>
  <c r="C129" i="21"/>
  <c r="N128" i="21"/>
  <c r="M128" i="21"/>
  <c r="L128" i="21"/>
  <c r="K128" i="21"/>
  <c r="J128" i="21"/>
  <c r="I128" i="21"/>
  <c r="H128" i="21"/>
  <c r="G128" i="21"/>
  <c r="F128" i="21"/>
  <c r="E128" i="21"/>
  <c r="D128" i="21"/>
  <c r="C128" i="21"/>
  <c r="N127" i="21"/>
  <c r="M127" i="21"/>
  <c r="L127" i="21"/>
  <c r="K127" i="21"/>
  <c r="J127" i="21"/>
  <c r="I127" i="21"/>
  <c r="H127" i="21"/>
  <c r="G127" i="21"/>
  <c r="F127" i="21"/>
  <c r="E127" i="21"/>
  <c r="D127" i="21"/>
  <c r="C127" i="21"/>
  <c r="B129" i="21"/>
  <c r="B128" i="21"/>
  <c r="B127" i="21"/>
  <c r="N125" i="21"/>
  <c r="N124" i="21"/>
  <c r="N123" i="21"/>
  <c r="N121" i="21"/>
  <c r="N120" i="21"/>
  <c r="N119" i="21"/>
  <c r="N117" i="21"/>
  <c r="N116" i="21"/>
  <c r="N115" i="21"/>
  <c r="N113" i="21"/>
  <c r="N112" i="21"/>
  <c r="N111" i="21"/>
  <c r="N109" i="21"/>
  <c r="N108" i="21"/>
  <c r="N107" i="21"/>
  <c r="N105" i="21"/>
  <c r="N104" i="21"/>
  <c r="N103" i="21"/>
  <c r="N101" i="21"/>
  <c r="N100" i="21"/>
  <c r="N99" i="21"/>
  <c r="N97" i="21"/>
  <c r="N96" i="21"/>
  <c r="N95" i="21"/>
  <c r="N93" i="21"/>
  <c r="N92" i="21"/>
  <c r="N91" i="21"/>
  <c r="N89" i="21"/>
  <c r="N88" i="21"/>
  <c r="N87" i="21"/>
  <c r="N85" i="21"/>
  <c r="N84" i="21"/>
  <c r="N83" i="21"/>
  <c r="N81" i="21"/>
  <c r="N80" i="21"/>
  <c r="N79" i="21"/>
  <c r="N77" i="21"/>
  <c r="N76" i="21"/>
  <c r="N75" i="21"/>
  <c r="N73" i="21"/>
  <c r="N72" i="21"/>
  <c r="N71" i="21"/>
  <c r="N69" i="21"/>
  <c r="N68" i="21"/>
  <c r="N67" i="21"/>
  <c r="N65" i="21"/>
  <c r="N64" i="21"/>
  <c r="N63" i="21"/>
  <c r="N61" i="21"/>
  <c r="N60" i="21"/>
  <c r="N59" i="21"/>
  <c r="N57" i="21"/>
  <c r="N56" i="21"/>
  <c r="N55" i="21"/>
  <c r="N53" i="21"/>
  <c r="N52" i="21"/>
  <c r="N51" i="21"/>
  <c r="N49" i="21"/>
  <c r="N48" i="21"/>
  <c r="N47" i="21"/>
  <c r="N45" i="21"/>
  <c r="N44" i="21"/>
  <c r="N43" i="21"/>
  <c r="N41" i="21"/>
  <c r="N40" i="21"/>
  <c r="N39" i="21"/>
  <c r="N37" i="21"/>
  <c r="N36" i="21"/>
  <c r="N35" i="21"/>
  <c r="N33" i="21"/>
  <c r="N32" i="21"/>
  <c r="N31" i="21"/>
  <c r="N29" i="21"/>
  <c r="N28" i="21"/>
  <c r="N27" i="21"/>
  <c r="N25" i="21"/>
  <c r="N24" i="21"/>
  <c r="N23" i="21"/>
  <c r="N21" i="21"/>
  <c r="N20" i="21"/>
  <c r="N19" i="21"/>
  <c r="N17" i="21"/>
  <c r="N16" i="21"/>
  <c r="N15" i="21"/>
  <c r="N13" i="21"/>
  <c r="N12" i="21"/>
  <c r="N11" i="21"/>
  <c r="N9" i="21"/>
  <c r="N8" i="21"/>
  <c r="N7" i="21"/>
  <c r="N5" i="21"/>
  <c r="N4" i="21"/>
  <c r="N3" i="21"/>
  <c r="N129" i="20"/>
  <c r="M129" i="20"/>
  <c r="L129" i="20"/>
  <c r="K129" i="20"/>
  <c r="J129" i="20"/>
  <c r="I129" i="20"/>
  <c r="H129" i="20"/>
  <c r="G129" i="20"/>
  <c r="F129" i="20"/>
  <c r="E129" i="20"/>
  <c r="D129" i="20"/>
  <c r="C129" i="20"/>
  <c r="N128" i="20"/>
  <c r="M128" i="20"/>
  <c r="L128" i="20"/>
  <c r="K128" i="20"/>
  <c r="J128" i="20"/>
  <c r="I128" i="20"/>
  <c r="H128" i="20"/>
  <c r="G128" i="20"/>
  <c r="F128" i="20"/>
  <c r="E128" i="20"/>
  <c r="D128" i="20"/>
  <c r="C128" i="20"/>
  <c r="N127" i="20"/>
  <c r="M127" i="20"/>
  <c r="L127" i="20"/>
  <c r="K127" i="20"/>
  <c r="J127" i="20"/>
  <c r="I127" i="20"/>
  <c r="H127" i="20"/>
  <c r="G127" i="20"/>
  <c r="F127" i="20"/>
  <c r="E127" i="20"/>
  <c r="D127" i="20"/>
  <c r="C127" i="20"/>
  <c r="B129" i="20"/>
  <c r="B128" i="20"/>
  <c r="B127" i="20"/>
  <c r="N125" i="20"/>
  <c r="N124" i="20"/>
  <c r="N123" i="20"/>
  <c r="N121" i="20"/>
  <c r="N120" i="20"/>
  <c r="N119" i="20"/>
  <c r="N117" i="20"/>
  <c r="N116" i="20"/>
  <c r="N115" i="20"/>
  <c r="N113" i="20"/>
  <c r="N112" i="20"/>
  <c r="N111" i="20"/>
  <c r="N109" i="20"/>
  <c r="N108" i="20"/>
  <c r="N107" i="20"/>
  <c r="N105" i="20"/>
  <c r="N104" i="20"/>
  <c r="N103" i="20"/>
  <c r="N101" i="20"/>
  <c r="N100" i="20"/>
  <c r="N99" i="20"/>
  <c r="N97" i="20"/>
  <c r="N96" i="20"/>
  <c r="N95" i="20"/>
  <c r="N93" i="20"/>
  <c r="N92" i="20"/>
  <c r="N91" i="20"/>
  <c r="N89" i="20"/>
  <c r="N88" i="20"/>
  <c r="N87" i="20"/>
  <c r="N85" i="20"/>
  <c r="N84" i="20"/>
  <c r="N83" i="20"/>
  <c r="N81" i="20"/>
  <c r="N80" i="20"/>
  <c r="N79" i="20"/>
  <c r="N77" i="20"/>
  <c r="N76" i="20"/>
  <c r="N75" i="20"/>
  <c r="N73" i="20"/>
  <c r="N72" i="20"/>
  <c r="N71" i="20"/>
  <c r="N69" i="20"/>
  <c r="N68" i="20"/>
  <c r="N67" i="20"/>
  <c r="N65" i="20"/>
  <c r="N64" i="20"/>
  <c r="N63" i="20"/>
  <c r="N61" i="20"/>
  <c r="N60" i="20"/>
  <c r="N59" i="20"/>
  <c r="N57" i="20"/>
  <c r="N56" i="20"/>
  <c r="N55" i="20"/>
  <c r="N53" i="20"/>
  <c r="N52" i="20"/>
  <c r="N51" i="20"/>
  <c r="N49" i="20"/>
  <c r="N48" i="20"/>
  <c r="N47" i="20"/>
  <c r="N45" i="20"/>
  <c r="N44" i="20"/>
  <c r="N43" i="20"/>
  <c r="N41" i="20"/>
  <c r="N40" i="20"/>
  <c r="N39" i="20"/>
  <c r="N37" i="20"/>
  <c r="N36" i="20"/>
  <c r="N35" i="20"/>
  <c r="N33" i="20"/>
  <c r="N32" i="20"/>
  <c r="N31" i="20"/>
  <c r="N29" i="20"/>
  <c r="N28" i="20"/>
  <c r="N27" i="20"/>
  <c r="N25" i="20"/>
  <c r="N24" i="20"/>
  <c r="N23" i="20"/>
  <c r="N21" i="20"/>
  <c r="N20" i="20"/>
  <c r="N19" i="20"/>
  <c r="N17" i="20"/>
  <c r="N16" i="20"/>
  <c r="N15" i="20"/>
  <c r="N13" i="20"/>
  <c r="N12" i="20"/>
  <c r="N11" i="20"/>
  <c r="N9" i="20"/>
  <c r="N8" i="20"/>
  <c r="N7" i="20"/>
  <c r="N5" i="20"/>
  <c r="N4" i="20"/>
  <c r="N3" i="20"/>
  <c r="N129" i="19"/>
  <c r="M129" i="19"/>
  <c r="L129" i="19"/>
  <c r="K129" i="19"/>
  <c r="J129" i="19"/>
  <c r="I129" i="19"/>
  <c r="H129" i="19"/>
  <c r="G129" i="19"/>
  <c r="F129" i="19"/>
  <c r="E129" i="19"/>
  <c r="D129" i="19"/>
  <c r="C129" i="19"/>
  <c r="N128" i="19"/>
  <c r="M128" i="19"/>
  <c r="L128" i="19"/>
  <c r="K128" i="19"/>
  <c r="J128" i="19"/>
  <c r="I128" i="19"/>
  <c r="H128" i="19"/>
  <c r="G128" i="19"/>
  <c r="F128" i="19"/>
  <c r="E128" i="19"/>
  <c r="D128" i="19"/>
  <c r="C128" i="19"/>
  <c r="N127" i="19"/>
  <c r="M127" i="19"/>
  <c r="L127" i="19"/>
  <c r="K127" i="19"/>
  <c r="J127" i="19"/>
  <c r="I127" i="19"/>
  <c r="H127" i="19"/>
  <c r="G127" i="19"/>
  <c r="F127" i="19"/>
  <c r="E127" i="19"/>
  <c r="D127" i="19"/>
  <c r="C127" i="19"/>
  <c r="B129" i="19"/>
  <c r="B128" i="19"/>
  <c r="B127" i="19"/>
  <c r="N125" i="19"/>
  <c r="N124" i="19"/>
  <c r="N123" i="19"/>
  <c r="N121" i="19"/>
  <c r="N120" i="19"/>
  <c r="N119" i="19"/>
  <c r="N117" i="19"/>
  <c r="N116" i="19"/>
  <c r="N115" i="19"/>
  <c r="N113" i="19"/>
  <c r="N112" i="19"/>
  <c r="N111" i="19"/>
  <c r="N109" i="19"/>
  <c r="N108" i="19"/>
  <c r="N107" i="19"/>
  <c r="N105" i="19"/>
  <c r="N104" i="19"/>
  <c r="N103" i="19"/>
  <c r="N101" i="19"/>
  <c r="N100" i="19"/>
  <c r="N99" i="19"/>
  <c r="N97" i="19"/>
  <c r="N96" i="19"/>
  <c r="N95" i="19"/>
  <c r="N93" i="19"/>
  <c r="N92" i="19"/>
  <c r="N91" i="19"/>
  <c r="N89" i="19"/>
  <c r="N88" i="19"/>
  <c r="N87" i="19"/>
  <c r="N85" i="19"/>
  <c r="N84" i="19"/>
  <c r="N83" i="19"/>
  <c r="N81" i="19"/>
  <c r="N80" i="19"/>
  <c r="N79" i="19"/>
  <c r="N77" i="19"/>
  <c r="N76" i="19"/>
  <c r="N75" i="19"/>
  <c r="N73" i="19"/>
  <c r="N72" i="19"/>
  <c r="N71" i="19"/>
  <c r="N69" i="19"/>
  <c r="N68" i="19"/>
  <c r="N67" i="19"/>
  <c r="N65" i="19"/>
  <c r="N64" i="19"/>
  <c r="N63" i="19"/>
  <c r="N61" i="19"/>
  <c r="N60" i="19"/>
  <c r="N59" i="19"/>
  <c r="N57" i="19"/>
  <c r="N56" i="19"/>
  <c r="N55" i="19"/>
  <c r="N53" i="19"/>
  <c r="N52" i="19"/>
  <c r="N51" i="19"/>
  <c r="N49" i="19"/>
  <c r="N48" i="19"/>
  <c r="N47" i="19"/>
  <c r="N45" i="19"/>
  <c r="N44" i="19"/>
  <c r="N43" i="19"/>
  <c r="N41" i="19"/>
  <c r="N40" i="19"/>
  <c r="N39" i="19"/>
  <c r="N37" i="19"/>
  <c r="N36" i="19"/>
  <c r="N35" i="19"/>
  <c r="N33" i="19"/>
  <c r="N32" i="19"/>
  <c r="N31" i="19"/>
  <c r="N29" i="19"/>
  <c r="N28" i="19"/>
  <c r="N27" i="19"/>
  <c r="N25" i="19"/>
  <c r="N24" i="19"/>
  <c r="N23" i="19"/>
  <c r="N21" i="19"/>
  <c r="N20" i="19"/>
  <c r="N19" i="19"/>
  <c r="N17" i="19"/>
  <c r="N16" i="19"/>
  <c r="N15" i="19"/>
  <c r="N13" i="19"/>
  <c r="N12" i="19"/>
  <c r="N11" i="19"/>
  <c r="N9" i="19"/>
  <c r="N8" i="19"/>
  <c r="N7" i="19"/>
  <c r="N5" i="19"/>
  <c r="N4" i="19"/>
  <c r="N3" i="19"/>
  <c r="N129" i="18"/>
  <c r="M129" i="18"/>
  <c r="L129" i="18"/>
  <c r="K129" i="18"/>
  <c r="J129" i="18"/>
  <c r="I129" i="18"/>
  <c r="H129" i="18"/>
  <c r="G129" i="18"/>
  <c r="F129" i="18"/>
  <c r="E129" i="18"/>
  <c r="D129" i="18"/>
  <c r="C129" i="18"/>
  <c r="N128" i="18"/>
  <c r="M128" i="18"/>
  <c r="L128" i="18"/>
  <c r="K128" i="18"/>
  <c r="J128" i="18"/>
  <c r="I128" i="18"/>
  <c r="H128" i="18"/>
  <c r="G128" i="18"/>
  <c r="F128" i="18"/>
  <c r="E128" i="18"/>
  <c r="D128" i="18"/>
  <c r="C128" i="18"/>
  <c r="N127" i="18"/>
  <c r="M127" i="18"/>
  <c r="L127" i="18"/>
  <c r="K127" i="18"/>
  <c r="J127" i="18"/>
  <c r="I127" i="18"/>
  <c r="H127" i="18"/>
  <c r="G127" i="18"/>
  <c r="F127" i="18"/>
  <c r="E127" i="18"/>
  <c r="D127" i="18"/>
  <c r="C127" i="18"/>
  <c r="B129" i="18"/>
  <c r="B128" i="18"/>
  <c r="B127" i="18"/>
  <c r="N125" i="18"/>
  <c r="N124" i="18"/>
  <c r="N123" i="18"/>
  <c r="N121" i="18"/>
  <c r="N120" i="18"/>
  <c r="N119" i="18"/>
  <c r="N117" i="18"/>
  <c r="N116" i="18"/>
  <c r="N115" i="18"/>
  <c r="N113" i="18"/>
  <c r="N112" i="18"/>
  <c r="N111" i="18"/>
  <c r="N109" i="18"/>
  <c r="N108" i="18"/>
  <c r="N107" i="18"/>
  <c r="N105" i="18"/>
  <c r="N104" i="18"/>
  <c r="N103" i="18"/>
  <c r="N101" i="18"/>
  <c r="N100" i="18"/>
  <c r="N99" i="18"/>
  <c r="N97" i="18"/>
  <c r="N96" i="18"/>
  <c r="N95" i="18"/>
  <c r="N93" i="18"/>
  <c r="N92" i="18"/>
  <c r="N91" i="18"/>
  <c r="N89" i="18"/>
  <c r="N88" i="18"/>
  <c r="N87" i="18"/>
  <c r="N85" i="18"/>
  <c r="N84" i="18"/>
  <c r="N83" i="18"/>
  <c r="N81" i="18"/>
  <c r="N80" i="18"/>
  <c r="N79" i="18"/>
  <c r="N77" i="18"/>
  <c r="N76" i="18"/>
  <c r="N75" i="18"/>
  <c r="N73" i="18"/>
  <c r="N72" i="18"/>
  <c r="N71" i="18"/>
  <c r="N69" i="18"/>
  <c r="N68" i="18"/>
  <c r="N67" i="18"/>
  <c r="N65" i="18"/>
  <c r="N64" i="18"/>
  <c r="N63" i="18"/>
  <c r="N61" i="18"/>
  <c r="N60" i="18"/>
  <c r="N59" i="18"/>
  <c r="N57" i="18"/>
  <c r="N56" i="18"/>
  <c r="N55" i="18"/>
  <c r="N53" i="18"/>
  <c r="N52" i="18"/>
  <c r="N51" i="18"/>
  <c r="N49" i="18"/>
  <c r="N48" i="18"/>
  <c r="N47" i="18"/>
  <c r="N45" i="18"/>
  <c r="N44" i="18"/>
  <c r="N43" i="18"/>
  <c r="N41" i="18"/>
  <c r="N40" i="18"/>
  <c r="N39" i="18"/>
  <c r="N37" i="18"/>
  <c r="N36" i="18"/>
  <c r="N35" i="18"/>
  <c r="N33" i="18"/>
  <c r="N32" i="18"/>
  <c r="N31" i="18"/>
  <c r="N29" i="18"/>
  <c r="N28" i="18"/>
  <c r="N27" i="18"/>
  <c r="N25" i="18"/>
  <c r="N24" i="18"/>
  <c r="N23" i="18"/>
  <c r="N21" i="18"/>
  <c r="N20" i="18"/>
  <c r="N19" i="18"/>
  <c r="N17" i="18"/>
  <c r="N16" i="18"/>
  <c r="N15" i="18"/>
  <c r="N13" i="18"/>
  <c r="N12" i="18"/>
  <c r="N11" i="18"/>
  <c r="N9" i="18"/>
  <c r="N8" i="18"/>
  <c r="N7" i="18"/>
  <c r="N5" i="18"/>
  <c r="N4" i="18"/>
  <c r="N3" i="18"/>
  <c r="N129" i="17"/>
  <c r="M129" i="17"/>
  <c r="L129" i="17"/>
  <c r="K129" i="17"/>
  <c r="J129" i="17"/>
  <c r="I129" i="17"/>
  <c r="H129" i="17"/>
  <c r="G129" i="17"/>
  <c r="F129" i="17"/>
  <c r="E129" i="17"/>
  <c r="D129" i="17"/>
  <c r="C129" i="17"/>
  <c r="N128" i="17"/>
  <c r="M128" i="17"/>
  <c r="L128" i="17"/>
  <c r="K128" i="17"/>
  <c r="J128" i="17"/>
  <c r="I128" i="17"/>
  <c r="H128" i="17"/>
  <c r="G128" i="17"/>
  <c r="F128" i="17"/>
  <c r="E128" i="17"/>
  <c r="D128" i="17"/>
  <c r="C128" i="17"/>
  <c r="N127" i="17"/>
  <c r="M127" i="17"/>
  <c r="L127" i="17"/>
  <c r="K127" i="17"/>
  <c r="J127" i="17"/>
  <c r="I127" i="17"/>
  <c r="H127" i="17"/>
  <c r="G127" i="17"/>
  <c r="F127" i="17"/>
  <c r="E127" i="17"/>
  <c r="D127" i="17"/>
  <c r="C127" i="17"/>
  <c r="B129" i="17"/>
  <c r="B128" i="17"/>
  <c r="B127" i="17"/>
  <c r="N125" i="17"/>
  <c r="N124" i="17"/>
  <c r="N123" i="17"/>
  <c r="N121" i="17"/>
  <c r="N120" i="17"/>
  <c r="N119" i="17"/>
  <c r="N117" i="17"/>
  <c r="N116" i="17"/>
  <c r="N115" i="17"/>
  <c r="N113" i="17"/>
  <c r="N112" i="17"/>
  <c r="N111" i="17"/>
  <c r="N109" i="17"/>
  <c r="N108" i="17"/>
  <c r="N107" i="17"/>
  <c r="N105" i="17"/>
  <c r="N104" i="17"/>
  <c r="N103" i="17"/>
  <c r="N101" i="17"/>
  <c r="N100" i="17"/>
  <c r="N99" i="17"/>
  <c r="N97" i="17"/>
  <c r="N96" i="17"/>
  <c r="N95" i="17"/>
  <c r="N93" i="17"/>
  <c r="N92" i="17"/>
  <c r="N91" i="17"/>
  <c r="N89" i="17"/>
  <c r="N88" i="17"/>
  <c r="N87" i="17"/>
  <c r="N85" i="17"/>
  <c r="N84" i="17"/>
  <c r="N83" i="17"/>
  <c r="N81" i="17"/>
  <c r="N80" i="17"/>
  <c r="N79" i="17"/>
  <c r="N77" i="17"/>
  <c r="N76" i="17"/>
  <c r="N75" i="17"/>
  <c r="N73" i="17"/>
  <c r="N72" i="17"/>
  <c r="N71" i="17"/>
  <c r="N69" i="17"/>
  <c r="N68" i="17"/>
  <c r="N67" i="17"/>
  <c r="N65" i="17"/>
  <c r="N64" i="17"/>
  <c r="N63" i="17"/>
  <c r="N61" i="17"/>
  <c r="N60" i="17"/>
  <c r="N59" i="17"/>
  <c r="N57" i="17"/>
  <c r="N56" i="17"/>
  <c r="N55" i="17"/>
  <c r="N53" i="17"/>
  <c r="N52" i="17"/>
  <c r="N51" i="17"/>
  <c r="N49" i="17"/>
  <c r="N48" i="17"/>
  <c r="N47" i="17"/>
  <c r="N45" i="17"/>
  <c r="N44" i="17"/>
  <c r="N43" i="17"/>
  <c r="N41" i="17"/>
  <c r="N40" i="17"/>
  <c r="N39" i="17"/>
  <c r="N37" i="17"/>
  <c r="N36" i="17"/>
  <c r="N35" i="17"/>
  <c r="N33" i="17"/>
  <c r="N32" i="17"/>
  <c r="N31" i="17"/>
  <c r="N29" i="17"/>
  <c r="N28" i="17"/>
  <c r="N27" i="17"/>
  <c r="N25" i="17"/>
  <c r="N24" i="17"/>
  <c r="N23" i="17"/>
  <c r="N21" i="17"/>
  <c r="N20" i="17"/>
  <c r="N19" i="17"/>
  <c r="N17" i="17"/>
  <c r="N16" i="17"/>
  <c r="N15" i="17"/>
  <c r="N13" i="17"/>
  <c r="N12" i="17"/>
  <c r="N11" i="17"/>
  <c r="N9" i="17"/>
  <c r="N8" i="17"/>
  <c r="N7" i="17"/>
  <c r="N5" i="17"/>
  <c r="N4" i="17"/>
  <c r="N3" i="17"/>
  <c r="N129" i="1"/>
  <c r="M129" i="1"/>
  <c r="L129" i="1"/>
  <c r="K129" i="1"/>
  <c r="J129" i="1"/>
  <c r="I129" i="1"/>
  <c r="H129" i="1"/>
  <c r="G129" i="1"/>
  <c r="F129" i="1"/>
  <c r="E129" i="1"/>
  <c r="D129" i="1"/>
  <c r="C129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9" i="1"/>
  <c r="B128" i="1"/>
  <c r="B127" i="1"/>
  <c r="N125" i="1"/>
  <c r="N124" i="1"/>
  <c r="N123" i="1"/>
  <c r="N121" i="1"/>
  <c r="N120" i="1"/>
  <c r="N119" i="1"/>
  <c r="N117" i="1"/>
  <c r="N116" i="1"/>
  <c r="N115" i="1"/>
  <c r="N113" i="1"/>
  <c r="N112" i="1"/>
  <c r="N111" i="1"/>
  <c r="N109" i="1"/>
  <c r="N108" i="1"/>
  <c r="N107" i="1"/>
  <c r="N105" i="1"/>
  <c r="N104" i="1"/>
  <c r="N103" i="1"/>
  <c r="N101" i="1"/>
  <c r="N100" i="1"/>
  <c r="N99" i="1"/>
  <c r="N97" i="1"/>
  <c r="N96" i="1"/>
  <c r="N95" i="1"/>
  <c r="N93" i="1"/>
  <c r="N92" i="1"/>
  <c r="N91" i="1"/>
  <c r="N89" i="1"/>
  <c r="N88" i="1"/>
  <c r="N87" i="1"/>
  <c r="N85" i="1"/>
  <c r="N84" i="1"/>
  <c r="N83" i="1"/>
  <c r="N81" i="1"/>
  <c r="N80" i="1"/>
  <c r="N79" i="1"/>
  <c r="N77" i="1"/>
  <c r="N76" i="1"/>
  <c r="N75" i="1"/>
  <c r="N73" i="1"/>
  <c r="N72" i="1"/>
  <c r="N71" i="1"/>
  <c r="N69" i="1"/>
  <c r="N68" i="1"/>
  <c r="N67" i="1"/>
  <c r="N65" i="1"/>
  <c r="N64" i="1"/>
  <c r="N63" i="1"/>
  <c r="N61" i="1"/>
  <c r="N60" i="1"/>
  <c r="N59" i="1"/>
  <c r="N57" i="1"/>
  <c r="N56" i="1"/>
  <c r="N55" i="1"/>
  <c r="N53" i="1"/>
  <c r="N52" i="1"/>
  <c r="N51" i="1"/>
  <c r="N49" i="1"/>
  <c r="N48" i="1"/>
  <c r="N47" i="1"/>
  <c r="N45" i="1"/>
  <c r="N44" i="1"/>
  <c r="N43" i="1"/>
  <c r="N41" i="1"/>
  <c r="N40" i="1"/>
  <c r="N39" i="1"/>
  <c r="N37" i="1"/>
  <c r="N36" i="1"/>
  <c r="N35" i="1"/>
  <c r="N33" i="1"/>
  <c r="N32" i="1"/>
  <c r="N31" i="1"/>
  <c r="N29" i="1"/>
  <c r="N28" i="1"/>
  <c r="N27" i="1"/>
  <c r="N25" i="1"/>
  <c r="N24" i="1"/>
  <c r="N23" i="1"/>
  <c r="N21" i="1"/>
  <c r="N20" i="1"/>
  <c r="N19" i="1"/>
  <c r="N17" i="1"/>
  <c r="N16" i="1"/>
  <c r="N15" i="1"/>
  <c r="N13" i="1"/>
  <c r="N12" i="1"/>
  <c r="N11" i="1"/>
  <c r="N9" i="1"/>
  <c r="N8" i="1"/>
  <c r="N7" i="1"/>
  <c r="N5" i="1"/>
  <c r="N4" i="1"/>
  <c r="N3" i="1"/>
  <c r="J6" i="28"/>
  <c r="M2" i="28"/>
  <c r="L2" i="28"/>
  <c r="K2" i="28"/>
  <c r="J2" i="28"/>
  <c r="I2" i="28"/>
  <c r="H2" i="28"/>
  <c r="G2" i="28"/>
  <c r="F2" i="28"/>
  <c r="E2" i="28"/>
  <c r="D2" i="28"/>
  <c r="C2" i="28"/>
  <c r="B2" i="28"/>
  <c r="F6" i="27"/>
  <c r="M2" i="27"/>
  <c r="L2" i="27"/>
  <c r="K2" i="27"/>
  <c r="J2" i="27"/>
  <c r="I2" i="27"/>
  <c r="H2" i="27"/>
  <c r="G2" i="27"/>
  <c r="F2" i="27"/>
  <c r="E2" i="27"/>
  <c r="D2" i="27"/>
  <c r="C2" i="27"/>
  <c r="B2" i="27"/>
  <c r="I6" i="26"/>
  <c r="M2" i="26"/>
  <c r="L2" i="26"/>
  <c r="K2" i="26"/>
  <c r="J2" i="26"/>
  <c r="I2" i="26"/>
  <c r="H2" i="26"/>
  <c r="G2" i="26"/>
  <c r="F2" i="26"/>
  <c r="E2" i="26"/>
  <c r="D2" i="26"/>
  <c r="C2" i="26"/>
  <c r="B2" i="26"/>
  <c r="K6" i="25"/>
  <c r="M2" i="25"/>
  <c r="L2" i="25"/>
  <c r="K2" i="25"/>
  <c r="J2" i="25"/>
  <c r="I2" i="25"/>
  <c r="H2" i="25"/>
  <c r="G2" i="25"/>
  <c r="F2" i="25"/>
  <c r="E2" i="25"/>
  <c r="D2" i="25"/>
  <c r="C2" i="25"/>
  <c r="B2" i="25"/>
  <c r="J6" i="24"/>
  <c r="M2" i="24"/>
  <c r="L2" i="24"/>
  <c r="K2" i="24"/>
  <c r="J2" i="24"/>
  <c r="I2" i="24"/>
  <c r="H2" i="24"/>
  <c r="G2" i="24"/>
  <c r="F2" i="24"/>
  <c r="E2" i="24"/>
  <c r="D2" i="24"/>
  <c r="C2" i="24"/>
  <c r="B2" i="24"/>
  <c r="G6" i="23"/>
  <c r="M2" i="23"/>
  <c r="L2" i="23"/>
  <c r="K2" i="23"/>
  <c r="J2" i="23"/>
  <c r="I2" i="23"/>
  <c r="H2" i="23"/>
  <c r="G2" i="23"/>
  <c r="F2" i="23"/>
  <c r="E2" i="23"/>
  <c r="D2" i="23"/>
  <c r="C2" i="23"/>
  <c r="B2" i="23"/>
  <c r="M2" i="22"/>
  <c r="L2" i="22"/>
  <c r="K2" i="22"/>
  <c r="J2" i="22"/>
  <c r="I2" i="22"/>
  <c r="H2" i="22"/>
  <c r="G2" i="22"/>
  <c r="F2" i="22"/>
  <c r="E2" i="22"/>
  <c r="D2" i="22"/>
  <c r="C2" i="22"/>
  <c r="B2" i="22"/>
  <c r="M2" i="21"/>
  <c r="L2" i="21"/>
  <c r="K2" i="21"/>
  <c r="J2" i="21"/>
  <c r="I2" i="21"/>
  <c r="H2" i="21"/>
  <c r="G2" i="21"/>
  <c r="F2" i="21"/>
  <c r="E2" i="21"/>
  <c r="D2" i="21"/>
  <c r="C2" i="21"/>
  <c r="B2" i="21"/>
  <c r="K6" i="20"/>
  <c r="M2" i="20"/>
  <c r="L2" i="20"/>
  <c r="K2" i="20"/>
  <c r="J2" i="20"/>
  <c r="I2" i="20"/>
  <c r="H2" i="20"/>
  <c r="G2" i="20"/>
  <c r="F2" i="20"/>
  <c r="E2" i="20"/>
  <c r="D2" i="20"/>
  <c r="C2" i="20"/>
  <c r="B2" i="20"/>
  <c r="G6" i="19"/>
  <c r="M2" i="19"/>
  <c r="L2" i="19"/>
  <c r="K2" i="19"/>
  <c r="J2" i="19"/>
  <c r="I2" i="19"/>
  <c r="H2" i="19"/>
  <c r="G2" i="19"/>
  <c r="F2" i="19"/>
  <c r="E2" i="19"/>
  <c r="D2" i="19"/>
  <c r="C2" i="19"/>
  <c r="B2" i="19"/>
  <c r="H6" i="18"/>
  <c r="M2" i="18"/>
  <c r="L2" i="18"/>
  <c r="K2" i="18"/>
  <c r="J2" i="18"/>
  <c r="I2" i="18"/>
  <c r="H2" i="18"/>
  <c r="G2" i="18"/>
  <c r="F2" i="18"/>
  <c r="E2" i="18"/>
  <c r="D2" i="18"/>
  <c r="C2" i="18"/>
  <c r="B2" i="18"/>
  <c r="G6" i="17"/>
  <c r="M2" i="17"/>
  <c r="L2" i="17"/>
  <c r="K2" i="17"/>
  <c r="J2" i="17"/>
  <c r="I2" i="17"/>
  <c r="H2" i="17"/>
  <c r="G2" i="17"/>
  <c r="F2" i="17"/>
  <c r="E2" i="17"/>
  <c r="D2" i="17"/>
  <c r="C2" i="17"/>
  <c r="B2" i="17"/>
  <c r="M6" i="1"/>
  <c r="B2" i="1"/>
  <c r="C2" i="1"/>
  <c r="D2" i="1"/>
  <c r="E2" i="1"/>
  <c r="F2" i="1"/>
  <c r="G2" i="1"/>
  <c r="H2" i="1"/>
  <c r="I2" i="1"/>
  <c r="J2" i="1"/>
  <c r="K2" i="1"/>
  <c r="L2" i="1"/>
  <c r="M2" i="1"/>
  <c r="J6" i="27" l="1"/>
  <c r="K6" i="27"/>
  <c r="L6" i="27"/>
  <c r="L6" i="26"/>
  <c r="J6" i="23"/>
  <c r="J10" i="23"/>
  <c r="L6" i="20"/>
  <c r="H6" i="19"/>
  <c r="F6" i="18"/>
  <c r="G6" i="18"/>
  <c r="K10" i="18"/>
  <c r="J6" i="17"/>
  <c r="K6" i="17"/>
  <c r="C6" i="17"/>
  <c r="B6" i="1"/>
  <c r="E6" i="22"/>
  <c r="C6" i="24"/>
  <c r="I6" i="1"/>
  <c r="F6" i="22"/>
  <c r="D6" i="24"/>
  <c r="J6" i="1"/>
  <c r="I6" i="22"/>
  <c r="B6" i="23"/>
  <c r="G6" i="24"/>
  <c r="D6" i="25"/>
  <c r="G6" i="26"/>
  <c r="I6" i="20"/>
  <c r="M6" i="22"/>
  <c r="F6" i="23"/>
  <c r="K6" i="24"/>
  <c r="H6" i="25"/>
  <c r="H6" i="26"/>
  <c r="B6" i="27"/>
  <c r="L10" i="1"/>
  <c r="B6" i="17"/>
  <c r="H6" i="23"/>
  <c r="L6" i="24"/>
  <c r="L6" i="25"/>
  <c r="E6" i="24"/>
  <c r="M6" i="24"/>
  <c r="F6" i="24"/>
  <c r="H6" i="24"/>
  <c r="I6" i="24"/>
  <c r="B6" i="24"/>
  <c r="E6" i="25"/>
  <c r="M6" i="25"/>
  <c r="F6" i="25"/>
  <c r="G6" i="25"/>
  <c r="I6" i="25"/>
  <c r="B6" i="25"/>
  <c r="J6" i="25"/>
  <c r="J6" i="26"/>
  <c r="B6" i="26"/>
  <c r="F6" i="26"/>
  <c r="M6" i="26"/>
  <c r="E6" i="26"/>
  <c r="K6" i="26"/>
  <c r="C6" i="26"/>
  <c r="C6" i="25"/>
  <c r="D6" i="26"/>
  <c r="G6" i="27"/>
  <c r="M6" i="27"/>
  <c r="E6" i="27"/>
  <c r="C6" i="27"/>
  <c r="I6" i="27"/>
  <c r="H6" i="27"/>
  <c r="D6" i="27"/>
  <c r="F6" i="28"/>
  <c r="G6" i="28"/>
  <c r="H6" i="28"/>
  <c r="I6" i="28"/>
  <c r="M6" i="28"/>
  <c r="E6" i="28"/>
  <c r="K6" i="28"/>
  <c r="C6" i="28"/>
  <c r="L6" i="28"/>
  <c r="B6" i="28"/>
  <c r="D6" i="28"/>
  <c r="J6" i="20"/>
  <c r="B6" i="20"/>
  <c r="H6" i="20"/>
  <c r="M6" i="20"/>
  <c r="E6" i="20"/>
  <c r="C6" i="20"/>
  <c r="D6" i="20"/>
  <c r="F6" i="20"/>
  <c r="F6" i="21"/>
  <c r="M6" i="21"/>
  <c r="E6" i="21"/>
  <c r="K6" i="21"/>
  <c r="C6" i="21"/>
  <c r="J6" i="21"/>
  <c r="B6" i="21"/>
  <c r="L6" i="21"/>
  <c r="I6" i="21"/>
  <c r="H6" i="21"/>
  <c r="G6" i="21"/>
  <c r="G6" i="20"/>
  <c r="D6" i="21"/>
  <c r="G10" i="22"/>
  <c r="F10" i="22"/>
  <c r="M10" i="22"/>
  <c r="E10" i="22"/>
  <c r="K10" i="22"/>
  <c r="C10" i="22"/>
  <c r="J10" i="22"/>
  <c r="B10" i="22"/>
  <c r="D10" i="22"/>
  <c r="H10" i="22"/>
  <c r="L6" i="22"/>
  <c r="D6" i="22"/>
  <c r="K6" i="22"/>
  <c r="C6" i="22"/>
  <c r="J6" i="22"/>
  <c r="B6" i="22"/>
  <c r="H6" i="22"/>
  <c r="G6" i="22"/>
  <c r="I10" i="22"/>
  <c r="L10" i="22"/>
  <c r="I6" i="23"/>
  <c r="C6" i="23"/>
  <c r="K6" i="23"/>
  <c r="F10" i="23"/>
  <c r="D6" i="23"/>
  <c r="L6" i="23"/>
  <c r="E6" i="23"/>
  <c r="M6" i="23"/>
  <c r="I10" i="23"/>
  <c r="I6" i="18"/>
  <c r="B6" i="18"/>
  <c r="J6" i="18"/>
  <c r="E10" i="18"/>
  <c r="M10" i="18"/>
  <c r="I10" i="18"/>
  <c r="C6" i="18"/>
  <c r="K6" i="18"/>
  <c r="F10" i="18"/>
  <c r="L10" i="18"/>
  <c r="D6" i="18"/>
  <c r="L6" i="18"/>
  <c r="E6" i="18"/>
  <c r="M6" i="18"/>
  <c r="H10" i="18"/>
  <c r="B10" i="18"/>
  <c r="C10" i="18"/>
  <c r="I6" i="19"/>
  <c r="B6" i="19"/>
  <c r="J6" i="19"/>
  <c r="C6" i="19"/>
  <c r="K6" i="19"/>
  <c r="D6" i="19"/>
  <c r="L6" i="19"/>
  <c r="E6" i="19"/>
  <c r="M6" i="19"/>
  <c r="F6" i="19"/>
  <c r="H6" i="17"/>
  <c r="I6" i="17"/>
  <c r="D6" i="17"/>
  <c r="L6" i="17"/>
  <c r="E6" i="17"/>
  <c r="M6" i="17"/>
  <c r="F6" i="17"/>
  <c r="C6" i="1"/>
  <c r="F6" i="1"/>
  <c r="G6" i="1"/>
  <c r="H6" i="1"/>
  <c r="K6" i="1"/>
  <c r="D6" i="1"/>
  <c r="L6" i="1"/>
  <c r="E6" i="1"/>
  <c r="H10" i="23" l="1"/>
  <c r="K10" i="23"/>
  <c r="L10" i="23"/>
  <c r="M10" i="23"/>
  <c r="G10" i="23"/>
  <c r="D10" i="23"/>
  <c r="E10" i="23"/>
  <c r="B10" i="23"/>
  <c r="E14" i="23"/>
  <c r="C10" i="23"/>
  <c r="G10" i="18"/>
  <c r="D10" i="18"/>
  <c r="J10" i="18"/>
  <c r="J10" i="1"/>
  <c r="B10" i="1"/>
  <c r="I10" i="1"/>
  <c r="E10" i="1"/>
  <c r="M10" i="1"/>
  <c r="F10" i="1"/>
  <c r="H10" i="1"/>
  <c r="G10" i="1"/>
  <c r="D10" i="1"/>
  <c r="K10" i="1"/>
  <c r="C10" i="1"/>
  <c r="J10" i="27"/>
  <c r="B10" i="27"/>
  <c r="H10" i="27"/>
  <c r="L10" i="27"/>
  <c r="F10" i="27"/>
  <c r="E10" i="27"/>
  <c r="M10" i="27"/>
  <c r="C10" i="27"/>
  <c r="I10" i="27"/>
  <c r="G10" i="27"/>
  <c r="D10" i="27"/>
  <c r="K10" i="27"/>
  <c r="H10" i="28"/>
  <c r="F10" i="28"/>
  <c r="L10" i="28"/>
  <c r="B10" i="28"/>
  <c r="K10" i="28"/>
  <c r="J10" i="28"/>
  <c r="I10" i="28"/>
  <c r="G10" i="28"/>
  <c r="E10" i="28"/>
  <c r="D10" i="28"/>
  <c r="M10" i="28"/>
  <c r="C10" i="28"/>
  <c r="M10" i="24"/>
  <c r="E10" i="24"/>
  <c r="B10" i="24"/>
  <c r="L10" i="24"/>
  <c r="D10" i="24"/>
  <c r="K10" i="24"/>
  <c r="C10" i="24"/>
  <c r="J10" i="24"/>
  <c r="I10" i="24"/>
  <c r="H10" i="24"/>
  <c r="F10" i="24"/>
  <c r="G10" i="24"/>
  <c r="F10" i="25"/>
  <c r="M10" i="25"/>
  <c r="E10" i="25"/>
  <c r="L10" i="25"/>
  <c r="D10" i="25"/>
  <c r="J10" i="25"/>
  <c r="B10" i="25"/>
  <c r="I10" i="25"/>
  <c r="H10" i="25"/>
  <c r="K10" i="25"/>
  <c r="G10" i="25"/>
  <c r="C10" i="25"/>
  <c r="M10" i="26"/>
  <c r="E10" i="26"/>
  <c r="I10" i="26"/>
  <c r="H10" i="26"/>
  <c r="F10" i="26"/>
  <c r="G10" i="26"/>
  <c r="D10" i="26"/>
  <c r="C10" i="26"/>
  <c r="L10" i="26"/>
  <c r="K10" i="26"/>
  <c r="J10" i="26"/>
  <c r="B10" i="26"/>
  <c r="M14" i="23"/>
  <c r="B14" i="23"/>
  <c r="I14" i="23"/>
  <c r="M10" i="20"/>
  <c r="E10" i="20"/>
  <c r="D10" i="20"/>
  <c r="L10" i="20"/>
  <c r="K10" i="20"/>
  <c r="C10" i="20"/>
  <c r="H10" i="20"/>
  <c r="I10" i="20"/>
  <c r="G10" i="20"/>
  <c r="J10" i="20"/>
  <c r="F10" i="20"/>
  <c r="B10" i="20"/>
  <c r="I10" i="21"/>
  <c r="H10" i="21"/>
  <c r="F10" i="21"/>
  <c r="M10" i="21"/>
  <c r="E10" i="21"/>
  <c r="L10" i="21"/>
  <c r="K10" i="21"/>
  <c r="J10" i="21"/>
  <c r="C10" i="21"/>
  <c r="D10" i="21"/>
  <c r="G10" i="21"/>
  <c r="B10" i="21"/>
  <c r="J14" i="22"/>
  <c r="B14" i="22"/>
  <c r="I14" i="22"/>
  <c r="H14" i="22"/>
  <c r="F14" i="22"/>
  <c r="M14" i="22"/>
  <c r="E14" i="22"/>
  <c r="L14" i="22"/>
  <c r="K14" i="22"/>
  <c r="D14" i="22"/>
  <c r="C14" i="22"/>
  <c r="G14" i="22"/>
  <c r="J10" i="19"/>
  <c r="B10" i="19"/>
  <c r="I10" i="19"/>
  <c r="H10" i="19"/>
  <c r="G10" i="19"/>
  <c r="F10" i="19"/>
  <c r="M10" i="19"/>
  <c r="E10" i="19"/>
  <c r="L10" i="19"/>
  <c r="D10" i="19"/>
  <c r="K10" i="19"/>
  <c r="C10" i="19"/>
  <c r="F14" i="18"/>
  <c r="M14" i="18"/>
  <c r="D14" i="18"/>
  <c r="K14" i="18"/>
  <c r="C14" i="18"/>
  <c r="G14" i="18"/>
  <c r="J14" i="18"/>
  <c r="B14" i="18"/>
  <c r="I14" i="18"/>
  <c r="H14" i="18"/>
  <c r="E14" i="18"/>
  <c r="L14" i="18"/>
  <c r="J10" i="17"/>
  <c r="B10" i="17"/>
  <c r="I10" i="17"/>
  <c r="H10" i="17"/>
  <c r="G10" i="17"/>
  <c r="L10" i="17"/>
  <c r="D10" i="17"/>
  <c r="F10" i="17"/>
  <c r="K10" i="17"/>
  <c r="C10" i="17"/>
  <c r="E10" i="17"/>
  <c r="M10" i="17"/>
  <c r="J14" i="23" l="1"/>
  <c r="C14" i="23"/>
  <c r="F14" i="23"/>
  <c r="D14" i="23"/>
  <c r="G14" i="23"/>
  <c r="L14" i="23"/>
  <c r="H18" i="23"/>
  <c r="K14" i="23"/>
  <c r="H14" i="23"/>
  <c r="M14" i="1"/>
  <c r="H14" i="1"/>
  <c r="G14" i="1"/>
  <c r="F14" i="1"/>
  <c r="C14" i="1"/>
  <c r="J14" i="1"/>
  <c r="K14" i="1"/>
  <c r="D14" i="1"/>
  <c r="L14" i="1"/>
  <c r="E14" i="1"/>
  <c r="I14" i="1"/>
  <c r="B14" i="1"/>
  <c r="M14" i="27"/>
  <c r="E14" i="27"/>
  <c r="K14" i="27"/>
  <c r="C14" i="27"/>
  <c r="I14" i="27"/>
  <c r="D14" i="27"/>
  <c r="B14" i="27"/>
  <c r="J14" i="27"/>
  <c r="L14" i="27"/>
  <c r="G14" i="27"/>
  <c r="F14" i="27"/>
  <c r="H14" i="27"/>
  <c r="H14" i="26"/>
  <c r="L14" i="26"/>
  <c r="D14" i="26"/>
  <c r="K14" i="26"/>
  <c r="C14" i="26"/>
  <c r="I14" i="26"/>
  <c r="J14" i="26"/>
  <c r="G14" i="26"/>
  <c r="F14" i="26"/>
  <c r="B14" i="26"/>
  <c r="M14" i="26"/>
  <c r="E14" i="26"/>
  <c r="H14" i="24"/>
  <c r="M14" i="24"/>
  <c r="G14" i="24"/>
  <c r="E14" i="24"/>
  <c r="F14" i="24"/>
  <c r="L14" i="24"/>
  <c r="D14" i="24"/>
  <c r="K14" i="24"/>
  <c r="C14" i="24"/>
  <c r="J14" i="24"/>
  <c r="B14" i="24"/>
  <c r="I14" i="24"/>
  <c r="I14" i="25"/>
  <c r="H14" i="25"/>
  <c r="G14" i="25"/>
  <c r="M14" i="25"/>
  <c r="E14" i="25"/>
  <c r="L14" i="25"/>
  <c r="D14" i="25"/>
  <c r="K14" i="25"/>
  <c r="C14" i="25"/>
  <c r="J14" i="25"/>
  <c r="B14" i="25"/>
  <c r="F14" i="25"/>
  <c r="K14" i="28"/>
  <c r="C14" i="28"/>
  <c r="I14" i="28"/>
  <c r="J14" i="28"/>
  <c r="H14" i="28"/>
  <c r="G14" i="28"/>
  <c r="F14" i="28"/>
  <c r="E14" i="28"/>
  <c r="D14" i="28"/>
  <c r="M14" i="28"/>
  <c r="B14" i="28"/>
  <c r="L14" i="28"/>
  <c r="L14" i="21"/>
  <c r="D14" i="21"/>
  <c r="K14" i="21"/>
  <c r="C14" i="21"/>
  <c r="I14" i="21"/>
  <c r="H14" i="21"/>
  <c r="B14" i="21"/>
  <c r="M14" i="21"/>
  <c r="F14" i="21"/>
  <c r="J14" i="21"/>
  <c r="G14" i="21"/>
  <c r="E14" i="21"/>
  <c r="F18" i="23"/>
  <c r="E18" i="23"/>
  <c r="L18" i="23"/>
  <c r="I18" i="23"/>
  <c r="M18" i="22"/>
  <c r="E18" i="22"/>
  <c r="L18" i="22"/>
  <c r="D18" i="22"/>
  <c r="K18" i="22"/>
  <c r="C18" i="22"/>
  <c r="I18" i="22"/>
  <c r="H18" i="22"/>
  <c r="G18" i="22"/>
  <c r="F18" i="22"/>
  <c r="B18" i="22"/>
  <c r="J18" i="22"/>
  <c r="H14" i="20"/>
  <c r="G14" i="20"/>
  <c r="F14" i="20"/>
  <c r="K14" i="20"/>
  <c r="C14" i="20"/>
  <c r="L14" i="20"/>
  <c r="J14" i="20"/>
  <c r="D14" i="20"/>
  <c r="I14" i="20"/>
  <c r="E14" i="20"/>
  <c r="B14" i="20"/>
  <c r="M14" i="20"/>
  <c r="I18" i="18"/>
  <c r="F18" i="18"/>
  <c r="G18" i="18"/>
  <c r="M18" i="18"/>
  <c r="E18" i="18"/>
  <c r="H18" i="18"/>
  <c r="L18" i="18"/>
  <c r="D18" i="18"/>
  <c r="J18" i="18"/>
  <c r="K18" i="18"/>
  <c r="C18" i="18"/>
  <c r="B18" i="18"/>
  <c r="M14" i="19"/>
  <c r="E14" i="19"/>
  <c r="L14" i="19"/>
  <c r="D14" i="19"/>
  <c r="K14" i="19"/>
  <c r="C14" i="19"/>
  <c r="J14" i="19"/>
  <c r="B14" i="19"/>
  <c r="I14" i="19"/>
  <c r="H14" i="19"/>
  <c r="G14" i="19"/>
  <c r="F14" i="19"/>
  <c r="M14" i="17"/>
  <c r="E14" i="17"/>
  <c r="L14" i="17"/>
  <c r="D14" i="17"/>
  <c r="K14" i="17"/>
  <c r="C14" i="17"/>
  <c r="J14" i="17"/>
  <c r="B14" i="17"/>
  <c r="G14" i="17"/>
  <c r="I14" i="17"/>
  <c r="F14" i="17"/>
  <c r="H14" i="17"/>
  <c r="M18" i="23" l="1"/>
  <c r="B18" i="23"/>
  <c r="J18" i="23"/>
  <c r="G18" i="23"/>
  <c r="C18" i="23"/>
  <c r="D18" i="23"/>
  <c r="K18" i="23"/>
  <c r="L18" i="1"/>
  <c r="F18" i="1"/>
  <c r="M18" i="1"/>
  <c r="E18" i="1"/>
  <c r="H18" i="1"/>
  <c r="G18" i="1"/>
  <c r="B18" i="1"/>
  <c r="J18" i="1"/>
  <c r="C18" i="1"/>
  <c r="K18" i="1"/>
  <c r="D18" i="1"/>
  <c r="I18" i="1"/>
  <c r="F18" i="28"/>
  <c r="L18" i="28"/>
  <c r="D18" i="28"/>
  <c r="H18" i="28"/>
  <c r="G18" i="28"/>
  <c r="E18" i="28"/>
  <c r="C18" i="28"/>
  <c r="M18" i="28"/>
  <c r="B18" i="28"/>
  <c r="K18" i="28"/>
  <c r="J18" i="28"/>
  <c r="I18" i="28"/>
  <c r="H18" i="27"/>
  <c r="F18" i="27"/>
  <c r="G18" i="27"/>
  <c r="L18" i="27"/>
  <c r="B18" i="27"/>
  <c r="K18" i="27"/>
  <c r="I18" i="27"/>
  <c r="D18" i="27"/>
  <c r="C18" i="27"/>
  <c r="M18" i="27"/>
  <c r="J18" i="27"/>
  <c r="E18" i="27"/>
  <c r="K18" i="26"/>
  <c r="C18" i="26"/>
  <c r="G18" i="26"/>
  <c r="F18" i="26"/>
  <c r="L18" i="26"/>
  <c r="D18" i="26"/>
  <c r="M18" i="26"/>
  <c r="J18" i="26"/>
  <c r="I18" i="26"/>
  <c r="E18" i="26"/>
  <c r="B18" i="26"/>
  <c r="H18" i="26"/>
  <c r="L18" i="25"/>
  <c r="D18" i="25"/>
  <c r="K18" i="25"/>
  <c r="C18" i="25"/>
  <c r="J18" i="25"/>
  <c r="B18" i="25"/>
  <c r="H18" i="25"/>
  <c r="G18" i="25"/>
  <c r="F18" i="25"/>
  <c r="M18" i="25"/>
  <c r="E18" i="25"/>
  <c r="I18" i="25"/>
  <c r="K18" i="24"/>
  <c r="C18" i="24"/>
  <c r="J18" i="24"/>
  <c r="B18" i="24"/>
  <c r="I18" i="24"/>
  <c r="H18" i="24"/>
  <c r="G18" i="24"/>
  <c r="L18" i="24"/>
  <c r="F18" i="24"/>
  <c r="D18" i="24"/>
  <c r="M18" i="24"/>
  <c r="E18" i="24"/>
  <c r="H22" i="23"/>
  <c r="G22" i="23"/>
  <c r="G18" i="21"/>
  <c r="F18" i="21"/>
  <c r="L18" i="21"/>
  <c r="D18" i="21"/>
  <c r="K18" i="21"/>
  <c r="C18" i="21"/>
  <c r="E18" i="21"/>
  <c r="B18" i="21"/>
  <c r="I18" i="21"/>
  <c r="J18" i="21"/>
  <c r="H18" i="21"/>
  <c r="M18" i="21"/>
  <c r="H22" i="22"/>
  <c r="G22" i="22"/>
  <c r="F22" i="22"/>
  <c r="L22" i="22"/>
  <c r="D22" i="22"/>
  <c r="K22" i="22"/>
  <c r="C22" i="22"/>
  <c r="M22" i="22"/>
  <c r="J22" i="22"/>
  <c r="I22" i="22"/>
  <c r="E22" i="22"/>
  <c r="B22" i="22"/>
  <c r="K18" i="20"/>
  <c r="C18" i="20"/>
  <c r="B18" i="20"/>
  <c r="J18" i="20"/>
  <c r="I18" i="20"/>
  <c r="F18" i="20"/>
  <c r="D18" i="20"/>
  <c r="M18" i="20"/>
  <c r="E18" i="20"/>
  <c r="L18" i="20"/>
  <c r="H18" i="20"/>
  <c r="G18" i="20"/>
  <c r="L22" i="18"/>
  <c r="D22" i="18"/>
  <c r="J22" i="18"/>
  <c r="I22" i="18"/>
  <c r="M22" i="18"/>
  <c r="H22" i="18"/>
  <c r="E22" i="18"/>
  <c r="B22" i="18"/>
  <c r="G22" i="18"/>
  <c r="C22" i="18"/>
  <c r="F22" i="18"/>
  <c r="K22" i="18"/>
  <c r="H18" i="19"/>
  <c r="G18" i="19"/>
  <c r="F18" i="19"/>
  <c r="M18" i="19"/>
  <c r="E18" i="19"/>
  <c r="L18" i="19"/>
  <c r="D18" i="19"/>
  <c r="K18" i="19"/>
  <c r="C18" i="19"/>
  <c r="J18" i="19"/>
  <c r="B18" i="19"/>
  <c r="I18" i="19"/>
  <c r="H18" i="17"/>
  <c r="G18" i="17"/>
  <c r="F18" i="17"/>
  <c r="M18" i="17"/>
  <c r="E18" i="17"/>
  <c r="J18" i="17"/>
  <c r="B18" i="17"/>
  <c r="L18" i="17"/>
  <c r="D18" i="17"/>
  <c r="I18" i="17"/>
  <c r="K18" i="17"/>
  <c r="C18" i="17"/>
  <c r="L22" i="23" l="1"/>
  <c r="I22" i="23"/>
  <c r="M22" i="23"/>
  <c r="C22" i="23"/>
  <c r="D22" i="23"/>
  <c r="B22" i="23"/>
  <c r="E22" i="23"/>
  <c r="F22" i="23"/>
  <c r="K22" i="23"/>
  <c r="J22" i="23"/>
  <c r="M22" i="1"/>
  <c r="I22" i="1"/>
  <c r="B22" i="1"/>
  <c r="H22" i="1"/>
  <c r="J22" i="1"/>
  <c r="K22" i="1"/>
  <c r="C22" i="1"/>
  <c r="D22" i="1"/>
  <c r="F22" i="1"/>
  <c r="L22" i="1"/>
  <c r="G22" i="1"/>
  <c r="E22" i="1"/>
  <c r="F22" i="24"/>
  <c r="M22" i="24"/>
  <c r="E22" i="24"/>
  <c r="C22" i="24"/>
  <c r="L22" i="24"/>
  <c r="D22" i="24"/>
  <c r="K22" i="24"/>
  <c r="J22" i="24"/>
  <c r="B22" i="24"/>
  <c r="I22" i="24"/>
  <c r="H22" i="24"/>
  <c r="G22" i="24"/>
  <c r="K22" i="27"/>
  <c r="C22" i="27"/>
  <c r="I22" i="27"/>
  <c r="E22" i="27"/>
  <c r="J22" i="27"/>
  <c r="H22" i="27"/>
  <c r="F22" i="27"/>
  <c r="M22" i="27"/>
  <c r="L22" i="27"/>
  <c r="G22" i="27"/>
  <c r="B22" i="27"/>
  <c r="D22" i="27"/>
  <c r="F22" i="26"/>
  <c r="J22" i="26"/>
  <c r="B22" i="26"/>
  <c r="I22" i="26"/>
  <c r="G22" i="26"/>
  <c r="M22" i="26"/>
  <c r="L22" i="26"/>
  <c r="H22" i="26"/>
  <c r="E22" i="26"/>
  <c r="D22" i="26"/>
  <c r="K22" i="26"/>
  <c r="C22" i="26"/>
  <c r="G22" i="25"/>
  <c r="F22" i="25"/>
  <c r="M22" i="25"/>
  <c r="E22" i="25"/>
  <c r="K22" i="25"/>
  <c r="C22" i="25"/>
  <c r="J22" i="25"/>
  <c r="B22" i="25"/>
  <c r="I22" i="25"/>
  <c r="D22" i="25"/>
  <c r="H22" i="25"/>
  <c r="L22" i="25"/>
  <c r="I22" i="28"/>
  <c r="G22" i="28"/>
  <c r="E22" i="28"/>
  <c r="D22" i="28"/>
  <c r="M22" i="28"/>
  <c r="C22" i="28"/>
  <c r="L22" i="28"/>
  <c r="B22" i="28"/>
  <c r="K22" i="28"/>
  <c r="J22" i="28"/>
  <c r="H22" i="28"/>
  <c r="F22" i="28"/>
  <c r="F26" i="23"/>
  <c r="M26" i="23"/>
  <c r="E26" i="23"/>
  <c r="L26" i="23"/>
  <c r="D26" i="23"/>
  <c r="K26" i="23"/>
  <c r="C26" i="23"/>
  <c r="J26" i="23"/>
  <c r="B26" i="23"/>
  <c r="I26" i="23"/>
  <c r="H26" i="23"/>
  <c r="G26" i="23"/>
  <c r="J22" i="21"/>
  <c r="B22" i="21"/>
  <c r="I22" i="21"/>
  <c r="G22" i="21"/>
  <c r="F22" i="21"/>
  <c r="H22" i="21"/>
  <c r="E22" i="21"/>
  <c r="D22" i="21"/>
  <c r="C22" i="21"/>
  <c r="L22" i="21"/>
  <c r="M22" i="21"/>
  <c r="K22" i="21"/>
  <c r="G22" i="20"/>
  <c r="F22" i="20"/>
  <c r="E22" i="20"/>
  <c r="M22" i="20"/>
  <c r="L22" i="20"/>
  <c r="D22" i="20"/>
  <c r="I22" i="20"/>
  <c r="B22" i="20"/>
  <c r="C22" i="20"/>
  <c r="H22" i="20"/>
  <c r="K22" i="20"/>
  <c r="J22" i="20"/>
  <c r="K26" i="22"/>
  <c r="C26" i="22"/>
  <c r="J26" i="22"/>
  <c r="B26" i="22"/>
  <c r="I26" i="22"/>
  <c r="G26" i="22"/>
  <c r="F26" i="22"/>
  <c r="D26" i="22"/>
  <c r="M26" i="22"/>
  <c r="H26" i="22"/>
  <c r="E26" i="22"/>
  <c r="L26" i="22"/>
  <c r="K22" i="19"/>
  <c r="C22" i="19"/>
  <c r="J22" i="19"/>
  <c r="B22" i="19"/>
  <c r="I22" i="19"/>
  <c r="H22" i="19"/>
  <c r="G22" i="19"/>
  <c r="F22" i="19"/>
  <c r="M22" i="19"/>
  <c r="E22" i="19"/>
  <c r="L22" i="19"/>
  <c r="D22" i="19"/>
  <c r="G26" i="18"/>
  <c r="F26" i="18"/>
  <c r="L26" i="18"/>
  <c r="D26" i="18"/>
  <c r="K26" i="18"/>
  <c r="C26" i="18"/>
  <c r="E26" i="18"/>
  <c r="J26" i="18"/>
  <c r="B26" i="18"/>
  <c r="I26" i="18"/>
  <c r="H26" i="18"/>
  <c r="M26" i="18"/>
  <c r="K22" i="17"/>
  <c r="C22" i="17"/>
  <c r="J22" i="17"/>
  <c r="B22" i="17"/>
  <c r="I22" i="17"/>
  <c r="H22" i="17"/>
  <c r="M22" i="17"/>
  <c r="E22" i="17"/>
  <c r="G22" i="17"/>
  <c r="L22" i="17"/>
  <c r="D22" i="17"/>
  <c r="F22" i="17"/>
  <c r="L26" i="1" l="1"/>
  <c r="J26" i="1"/>
  <c r="B26" i="1"/>
  <c r="E26" i="1"/>
  <c r="C26" i="1"/>
  <c r="M26" i="1"/>
  <c r="K26" i="1"/>
  <c r="F26" i="1"/>
  <c r="D26" i="1"/>
  <c r="G26" i="1"/>
  <c r="H26" i="1"/>
  <c r="I26" i="1"/>
  <c r="J26" i="25"/>
  <c r="B26" i="25"/>
  <c r="I26" i="25"/>
  <c r="H26" i="25"/>
  <c r="F26" i="25"/>
  <c r="M26" i="25"/>
  <c r="E26" i="25"/>
  <c r="L26" i="25"/>
  <c r="D26" i="25"/>
  <c r="K26" i="25"/>
  <c r="G26" i="25"/>
  <c r="C26" i="25"/>
  <c r="F26" i="27"/>
  <c r="L26" i="27"/>
  <c r="D26" i="27"/>
  <c r="M26" i="27"/>
  <c r="B26" i="27"/>
  <c r="H26" i="27"/>
  <c r="G26" i="27"/>
  <c r="C26" i="27"/>
  <c r="J26" i="27"/>
  <c r="I26" i="27"/>
  <c r="E26" i="27"/>
  <c r="K26" i="27"/>
  <c r="I26" i="24"/>
  <c r="F26" i="24"/>
  <c r="H26" i="24"/>
  <c r="G26" i="24"/>
  <c r="M26" i="24"/>
  <c r="E26" i="24"/>
  <c r="J26" i="24"/>
  <c r="L26" i="24"/>
  <c r="D26" i="24"/>
  <c r="B26" i="24"/>
  <c r="K26" i="24"/>
  <c r="C26" i="24"/>
  <c r="L26" i="28"/>
  <c r="D26" i="28"/>
  <c r="J26" i="28"/>
  <c r="B26" i="28"/>
  <c r="C26" i="28"/>
  <c r="M26" i="28"/>
  <c r="K26" i="28"/>
  <c r="I26" i="28"/>
  <c r="H26" i="28"/>
  <c r="G26" i="28"/>
  <c r="F26" i="28"/>
  <c r="E26" i="28"/>
  <c r="I26" i="26"/>
  <c r="M26" i="26"/>
  <c r="E26" i="26"/>
  <c r="L26" i="26"/>
  <c r="D26" i="26"/>
  <c r="J26" i="26"/>
  <c r="B26" i="26"/>
  <c r="C26" i="26"/>
  <c r="K26" i="26"/>
  <c r="H26" i="26"/>
  <c r="G26" i="26"/>
  <c r="F26" i="26"/>
  <c r="F30" i="22"/>
  <c r="M30" i="22"/>
  <c r="E30" i="22"/>
  <c r="L30" i="22"/>
  <c r="D30" i="22"/>
  <c r="J30" i="22"/>
  <c r="B30" i="22"/>
  <c r="I30" i="22"/>
  <c r="K30" i="22"/>
  <c r="H30" i="22"/>
  <c r="G30" i="22"/>
  <c r="C30" i="22"/>
  <c r="J26" i="20"/>
  <c r="B26" i="20"/>
  <c r="I26" i="20"/>
  <c r="H26" i="20"/>
  <c r="G26" i="20"/>
  <c r="L26" i="20"/>
  <c r="D26" i="20"/>
  <c r="K26" i="20"/>
  <c r="F26" i="20"/>
  <c r="E26" i="20"/>
  <c r="M26" i="20"/>
  <c r="C26" i="20"/>
  <c r="M26" i="21"/>
  <c r="E26" i="21"/>
  <c r="L26" i="21"/>
  <c r="D26" i="21"/>
  <c r="J26" i="21"/>
  <c r="B26" i="21"/>
  <c r="I26" i="21"/>
  <c r="K26" i="21"/>
  <c r="H26" i="21"/>
  <c r="G26" i="21"/>
  <c r="F26" i="21"/>
  <c r="C26" i="21"/>
  <c r="I30" i="23"/>
  <c r="H30" i="23"/>
  <c r="G30" i="23"/>
  <c r="F30" i="23"/>
  <c r="M30" i="23"/>
  <c r="E30" i="23"/>
  <c r="L30" i="23"/>
  <c r="D30" i="23"/>
  <c r="K30" i="23"/>
  <c r="C30" i="23"/>
  <c r="J30" i="23"/>
  <c r="B30" i="23"/>
  <c r="F26" i="19"/>
  <c r="M26" i="19"/>
  <c r="E26" i="19"/>
  <c r="L26" i="19"/>
  <c r="D26" i="19"/>
  <c r="K26" i="19"/>
  <c r="C26" i="19"/>
  <c r="J26" i="19"/>
  <c r="B26" i="19"/>
  <c r="I26" i="19"/>
  <c r="H26" i="19"/>
  <c r="G26" i="19"/>
  <c r="J30" i="18"/>
  <c r="B30" i="18"/>
  <c r="I30" i="18"/>
  <c r="G30" i="18"/>
  <c r="F30" i="18"/>
  <c r="K30" i="18"/>
  <c r="M30" i="18"/>
  <c r="E30" i="18"/>
  <c r="C30" i="18"/>
  <c r="H30" i="18"/>
  <c r="L30" i="18"/>
  <c r="D30" i="18"/>
  <c r="F26" i="17"/>
  <c r="M26" i="17"/>
  <c r="E26" i="17"/>
  <c r="L26" i="17"/>
  <c r="D26" i="17"/>
  <c r="K26" i="17"/>
  <c r="C26" i="17"/>
  <c r="H26" i="17"/>
  <c r="J26" i="17"/>
  <c r="G26" i="17"/>
  <c r="B26" i="17"/>
  <c r="I26" i="17"/>
  <c r="M30" i="1" l="1"/>
  <c r="H30" i="1"/>
  <c r="F30" i="1"/>
  <c r="G30" i="1"/>
  <c r="E30" i="1"/>
  <c r="I30" i="1"/>
  <c r="B30" i="1"/>
  <c r="J30" i="1"/>
  <c r="C30" i="1"/>
  <c r="L30" i="1"/>
  <c r="K30" i="1"/>
  <c r="D30" i="1"/>
  <c r="L30" i="24"/>
  <c r="D30" i="24"/>
  <c r="K30" i="24"/>
  <c r="C30" i="24"/>
  <c r="J30" i="24"/>
  <c r="B30" i="24"/>
  <c r="I30" i="24"/>
  <c r="H30" i="24"/>
  <c r="G30" i="24"/>
  <c r="M30" i="24"/>
  <c r="F30" i="24"/>
  <c r="E30" i="24"/>
  <c r="M30" i="27"/>
  <c r="I30" i="27"/>
  <c r="H30" i="27"/>
  <c r="G30" i="27"/>
  <c r="L30" i="27"/>
  <c r="E30" i="27"/>
  <c r="D30" i="27"/>
  <c r="B30" i="27"/>
  <c r="J30" i="27"/>
  <c r="F30" i="27"/>
  <c r="C30" i="27"/>
  <c r="K30" i="27"/>
  <c r="G30" i="28"/>
  <c r="M30" i="28"/>
  <c r="E30" i="28"/>
  <c r="K30" i="28"/>
  <c r="J30" i="28"/>
  <c r="I30" i="28"/>
  <c r="H30" i="28"/>
  <c r="F30" i="28"/>
  <c r="D30" i="28"/>
  <c r="C30" i="28"/>
  <c r="L30" i="28"/>
  <c r="B30" i="28"/>
  <c r="L30" i="26"/>
  <c r="D30" i="26"/>
  <c r="H30" i="26"/>
  <c r="G30" i="26"/>
  <c r="M30" i="26"/>
  <c r="E30" i="26"/>
  <c r="F30" i="26"/>
  <c r="C30" i="26"/>
  <c r="B30" i="26"/>
  <c r="K30" i="26"/>
  <c r="J30" i="26"/>
  <c r="I30" i="26"/>
  <c r="M30" i="25"/>
  <c r="E30" i="25"/>
  <c r="L30" i="25"/>
  <c r="D30" i="25"/>
  <c r="K30" i="25"/>
  <c r="C30" i="25"/>
  <c r="I30" i="25"/>
  <c r="H30" i="25"/>
  <c r="G30" i="25"/>
  <c r="J30" i="25"/>
  <c r="F30" i="25"/>
  <c r="B30" i="25"/>
  <c r="M34" i="22"/>
  <c r="J34" i="22"/>
  <c r="I34" i="22"/>
  <c r="K34" i="22"/>
  <c r="H34" i="22"/>
  <c r="G34" i="22"/>
  <c r="E34" i="22"/>
  <c r="D34" i="22"/>
  <c r="L34" i="22"/>
  <c r="C34" i="22"/>
  <c r="B34" i="22"/>
  <c r="F34" i="22"/>
  <c r="H30" i="21"/>
  <c r="G30" i="21"/>
  <c r="M30" i="21"/>
  <c r="E30" i="21"/>
  <c r="L30" i="21"/>
  <c r="D30" i="21"/>
  <c r="K30" i="21"/>
  <c r="J30" i="21"/>
  <c r="I30" i="21"/>
  <c r="B30" i="21"/>
  <c r="F30" i="21"/>
  <c r="C30" i="21"/>
  <c r="M30" i="20"/>
  <c r="E30" i="20"/>
  <c r="L30" i="20"/>
  <c r="D30" i="20"/>
  <c r="K30" i="20"/>
  <c r="C30" i="20"/>
  <c r="J30" i="20"/>
  <c r="B30" i="20"/>
  <c r="G30" i="20"/>
  <c r="F30" i="20"/>
  <c r="I30" i="20"/>
  <c r="H30" i="20"/>
  <c r="L34" i="23"/>
  <c r="D34" i="23"/>
  <c r="K34" i="23"/>
  <c r="C34" i="23"/>
  <c r="J34" i="23"/>
  <c r="B34" i="23"/>
  <c r="I34" i="23"/>
  <c r="H34" i="23"/>
  <c r="G34" i="23"/>
  <c r="F34" i="23"/>
  <c r="E34" i="23"/>
  <c r="M34" i="23"/>
  <c r="M34" i="18"/>
  <c r="E34" i="18"/>
  <c r="L34" i="18"/>
  <c r="D34" i="18"/>
  <c r="J34" i="18"/>
  <c r="B34" i="18"/>
  <c r="F34" i="18"/>
  <c r="C34" i="18"/>
  <c r="I34" i="18"/>
  <c r="K34" i="18"/>
  <c r="H34" i="18"/>
  <c r="G34" i="18"/>
  <c r="I30" i="19"/>
  <c r="H30" i="19"/>
  <c r="G30" i="19"/>
  <c r="F30" i="19"/>
  <c r="M30" i="19"/>
  <c r="E30" i="19"/>
  <c r="L30" i="19"/>
  <c r="D30" i="19"/>
  <c r="K30" i="19"/>
  <c r="C30" i="19"/>
  <c r="J30" i="19"/>
  <c r="B30" i="19"/>
  <c r="I30" i="17"/>
  <c r="L30" i="17"/>
  <c r="H30" i="17"/>
  <c r="G30" i="17"/>
  <c r="F30" i="17"/>
  <c r="K30" i="17"/>
  <c r="C30" i="17"/>
  <c r="M30" i="17"/>
  <c r="J30" i="17"/>
  <c r="B30" i="17"/>
  <c r="E30" i="17"/>
  <c r="D30" i="17"/>
  <c r="L34" i="1" l="1"/>
  <c r="G34" i="1"/>
  <c r="I34" i="1"/>
  <c r="J34" i="1"/>
  <c r="C34" i="1"/>
  <c r="K34" i="1"/>
  <c r="E34" i="1"/>
  <c r="H34" i="1"/>
  <c r="F34" i="1"/>
  <c r="M34" i="1"/>
  <c r="B34" i="1"/>
  <c r="D34" i="1"/>
  <c r="G34" i="26"/>
  <c r="K34" i="26"/>
  <c r="C34" i="26"/>
  <c r="J34" i="26"/>
  <c r="B34" i="26"/>
  <c r="H34" i="26"/>
  <c r="I34" i="26"/>
  <c r="F34" i="26"/>
  <c r="E34" i="26"/>
  <c r="M34" i="26"/>
  <c r="L34" i="26"/>
  <c r="D34" i="26"/>
  <c r="I34" i="27"/>
  <c r="H34" i="27"/>
  <c r="L34" i="27"/>
  <c r="D34" i="27"/>
  <c r="K34" i="27"/>
  <c r="C34" i="27"/>
  <c r="J34" i="27"/>
  <c r="B34" i="27"/>
  <c r="G34" i="27"/>
  <c r="F34" i="27"/>
  <c r="M34" i="27"/>
  <c r="E34" i="27"/>
  <c r="H34" i="25"/>
  <c r="G34" i="25"/>
  <c r="F34" i="25"/>
  <c r="L34" i="25"/>
  <c r="D34" i="25"/>
  <c r="K34" i="25"/>
  <c r="C34" i="25"/>
  <c r="J34" i="25"/>
  <c r="B34" i="25"/>
  <c r="M34" i="25"/>
  <c r="I34" i="25"/>
  <c r="E34" i="25"/>
  <c r="J34" i="28"/>
  <c r="B34" i="28"/>
  <c r="H34" i="28"/>
  <c r="I34" i="28"/>
  <c r="G34" i="28"/>
  <c r="F34" i="28"/>
  <c r="E34" i="28"/>
  <c r="D34" i="28"/>
  <c r="M34" i="28"/>
  <c r="C34" i="28"/>
  <c r="L34" i="28"/>
  <c r="K34" i="28"/>
  <c r="G34" i="24"/>
  <c r="L34" i="24"/>
  <c r="F34" i="24"/>
  <c r="D34" i="24"/>
  <c r="M34" i="24"/>
  <c r="E34" i="24"/>
  <c r="K34" i="24"/>
  <c r="C34" i="24"/>
  <c r="H34" i="24"/>
  <c r="J34" i="24"/>
  <c r="B34" i="24"/>
  <c r="I34" i="24"/>
  <c r="H34" i="20"/>
  <c r="G34" i="20"/>
  <c r="F34" i="20"/>
  <c r="M34" i="20"/>
  <c r="E34" i="20"/>
  <c r="J34" i="20"/>
  <c r="B34" i="20"/>
  <c r="D34" i="20"/>
  <c r="C34" i="20"/>
  <c r="L34" i="20"/>
  <c r="I34" i="20"/>
  <c r="K34" i="20"/>
  <c r="K34" i="21"/>
  <c r="C34" i="21"/>
  <c r="J34" i="21"/>
  <c r="B34" i="21"/>
  <c r="H34" i="21"/>
  <c r="G34" i="21"/>
  <c r="M34" i="21"/>
  <c r="L34" i="21"/>
  <c r="E34" i="21"/>
  <c r="D34" i="21"/>
  <c r="F34" i="21"/>
  <c r="I34" i="21"/>
  <c r="G38" i="23"/>
  <c r="F38" i="23"/>
  <c r="M38" i="23"/>
  <c r="E38" i="23"/>
  <c r="L38" i="23"/>
  <c r="D38" i="23"/>
  <c r="K38" i="23"/>
  <c r="C38" i="23"/>
  <c r="J38" i="23"/>
  <c r="B38" i="23"/>
  <c r="I38" i="23"/>
  <c r="H38" i="23"/>
  <c r="J38" i="22"/>
  <c r="B38" i="22"/>
  <c r="I38" i="22"/>
  <c r="H38" i="22"/>
  <c r="G38" i="22"/>
  <c r="F38" i="22"/>
  <c r="M38" i="22"/>
  <c r="E38" i="22"/>
  <c r="L38" i="22"/>
  <c r="D38" i="22"/>
  <c r="K38" i="22"/>
  <c r="C38" i="22"/>
  <c r="L34" i="19"/>
  <c r="D34" i="19"/>
  <c r="K34" i="19"/>
  <c r="C34" i="19"/>
  <c r="J34" i="19"/>
  <c r="B34" i="19"/>
  <c r="I34" i="19"/>
  <c r="H34" i="19"/>
  <c r="G34" i="19"/>
  <c r="F34" i="19"/>
  <c r="M34" i="19"/>
  <c r="E34" i="19"/>
  <c r="J38" i="18"/>
  <c r="B38" i="18"/>
  <c r="I38" i="18"/>
  <c r="H38" i="18"/>
  <c r="G38" i="18"/>
  <c r="F38" i="18"/>
  <c r="M38" i="18"/>
  <c r="E38" i="18"/>
  <c r="L38" i="18"/>
  <c r="D38" i="18"/>
  <c r="C38" i="18"/>
  <c r="K38" i="18"/>
  <c r="L34" i="17"/>
  <c r="D34" i="17"/>
  <c r="G34" i="17"/>
  <c r="K34" i="17"/>
  <c r="C34" i="17"/>
  <c r="J34" i="17"/>
  <c r="B34" i="17"/>
  <c r="I34" i="17"/>
  <c r="F34" i="17"/>
  <c r="M34" i="17"/>
  <c r="E34" i="17"/>
  <c r="H34" i="17"/>
  <c r="M38" i="1" l="1"/>
  <c r="G38" i="1"/>
  <c r="F38" i="1"/>
  <c r="D38" i="1"/>
  <c r="H38" i="1"/>
  <c r="C38" i="1"/>
  <c r="L38" i="1"/>
  <c r="K38" i="1"/>
  <c r="I38" i="1"/>
  <c r="B38" i="1"/>
  <c r="J38" i="1"/>
  <c r="E38" i="1"/>
  <c r="M38" i="28"/>
  <c r="E38" i="28"/>
  <c r="K38" i="28"/>
  <c r="C38" i="28"/>
  <c r="G38" i="28"/>
  <c r="F38" i="28"/>
  <c r="D38" i="28"/>
  <c r="B38" i="28"/>
  <c r="L38" i="28"/>
  <c r="J38" i="28"/>
  <c r="I38" i="28"/>
  <c r="H38" i="28"/>
  <c r="L38" i="27"/>
  <c r="D38" i="27"/>
  <c r="K38" i="27"/>
  <c r="C38" i="27"/>
  <c r="G38" i="27"/>
  <c r="F38" i="27"/>
  <c r="M38" i="27"/>
  <c r="E38" i="27"/>
  <c r="H38" i="27"/>
  <c r="I38" i="27"/>
  <c r="J38" i="27"/>
  <c r="B38" i="27"/>
  <c r="J38" i="24"/>
  <c r="B38" i="24"/>
  <c r="I38" i="24"/>
  <c r="H38" i="24"/>
  <c r="G38" i="24"/>
  <c r="F38" i="24"/>
  <c r="M38" i="24"/>
  <c r="E38" i="24"/>
  <c r="K38" i="24"/>
  <c r="L38" i="24"/>
  <c r="D38" i="24"/>
  <c r="C38" i="24"/>
  <c r="K38" i="25"/>
  <c r="C38" i="25"/>
  <c r="J38" i="25"/>
  <c r="B38" i="25"/>
  <c r="I38" i="25"/>
  <c r="G38" i="25"/>
  <c r="F38" i="25"/>
  <c r="M38" i="25"/>
  <c r="E38" i="25"/>
  <c r="L38" i="25"/>
  <c r="H38" i="25"/>
  <c r="D38" i="25"/>
  <c r="J38" i="26"/>
  <c r="B38" i="26"/>
  <c r="F38" i="26"/>
  <c r="M38" i="26"/>
  <c r="E38" i="26"/>
  <c r="K38" i="26"/>
  <c r="C38" i="26"/>
  <c r="L38" i="26"/>
  <c r="I38" i="26"/>
  <c r="H38" i="26"/>
  <c r="D38" i="26"/>
  <c r="G38" i="26"/>
  <c r="M42" i="22"/>
  <c r="E42" i="22"/>
  <c r="L42" i="22"/>
  <c r="D42" i="22"/>
  <c r="K42" i="22"/>
  <c r="C42" i="22"/>
  <c r="J42" i="22"/>
  <c r="B42" i="22"/>
  <c r="I42" i="22"/>
  <c r="H42" i="22"/>
  <c r="G42" i="22"/>
  <c r="F42" i="22"/>
  <c r="J42" i="23"/>
  <c r="B42" i="23"/>
  <c r="I42" i="23"/>
  <c r="H42" i="23"/>
  <c r="G42" i="23"/>
  <c r="F42" i="23"/>
  <c r="M42" i="23"/>
  <c r="E42" i="23"/>
  <c r="L42" i="23"/>
  <c r="D42" i="23"/>
  <c r="K42" i="23"/>
  <c r="C42" i="23"/>
  <c r="F38" i="21"/>
  <c r="M38" i="21"/>
  <c r="E38" i="21"/>
  <c r="K38" i="21"/>
  <c r="C38" i="21"/>
  <c r="J38" i="21"/>
  <c r="B38" i="21"/>
  <c r="D38" i="21"/>
  <c r="H38" i="21"/>
  <c r="G38" i="21"/>
  <c r="L38" i="21"/>
  <c r="I38" i="21"/>
  <c r="K38" i="20"/>
  <c r="C38" i="20"/>
  <c r="J38" i="20"/>
  <c r="B38" i="20"/>
  <c r="I38" i="20"/>
  <c r="H38" i="20"/>
  <c r="M38" i="20"/>
  <c r="E38" i="20"/>
  <c r="L38" i="20"/>
  <c r="G38" i="20"/>
  <c r="F38" i="20"/>
  <c r="D38" i="20"/>
  <c r="G38" i="19"/>
  <c r="F38" i="19"/>
  <c r="M38" i="19"/>
  <c r="E38" i="19"/>
  <c r="L38" i="19"/>
  <c r="D38" i="19"/>
  <c r="K38" i="19"/>
  <c r="C38" i="19"/>
  <c r="J38" i="19"/>
  <c r="B38" i="19"/>
  <c r="I38" i="19"/>
  <c r="H38" i="19"/>
  <c r="M42" i="18"/>
  <c r="E42" i="18"/>
  <c r="L42" i="18"/>
  <c r="D42" i="18"/>
  <c r="K42" i="18"/>
  <c r="C42" i="18"/>
  <c r="J42" i="18"/>
  <c r="B42" i="18"/>
  <c r="I42" i="18"/>
  <c r="H42" i="18"/>
  <c r="G42" i="18"/>
  <c r="F42" i="18"/>
  <c r="G38" i="17"/>
  <c r="C38" i="17"/>
  <c r="J38" i="17"/>
  <c r="B38" i="17"/>
  <c r="F38" i="17"/>
  <c r="M38" i="17"/>
  <c r="E38" i="17"/>
  <c r="L38" i="17"/>
  <c r="D38" i="17"/>
  <c r="I38" i="17"/>
  <c r="K38" i="17"/>
  <c r="H38" i="17"/>
  <c r="L42" i="1" l="1"/>
  <c r="G42" i="1"/>
  <c r="M42" i="1"/>
  <c r="H42" i="1"/>
  <c r="F42" i="1"/>
  <c r="E42" i="1"/>
  <c r="C42" i="1"/>
  <c r="K42" i="1"/>
  <c r="D42" i="1"/>
  <c r="J42" i="1"/>
  <c r="I42" i="1"/>
  <c r="B42" i="1"/>
  <c r="H42" i="28"/>
  <c r="F42" i="28"/>
  <c r="D42" i="28"/>
  <c r="M42" i="28"/>
  <c r="C42" i="28"/>
  <c r="L42" i="28"/>
  <c r="B42" i="28"/>
  <c r="K42" i="28"/>
  <c r="J42" i="28"/>
  <c r="I42" i="28"/>
  <c r="G42" i="28"/>
  <c r="E42" i="28"/>
  <c r="M42" i="24"/>
  <c r="E42" i="24"/>
  <c r="J42" i="24"/>
  <c r="L42" i="24"/>
  <c r="D42" i="24"/>
  <c r="B42" i="24"/>
  <c r="K42" i="24"/>
  <c r="C42" i="24"/>
  <c r="I42" i="24"/>
  <c r="H42" i="24"/>
  <c r="G42" i="24"/>
  <c r="F42" i="24"/>
  <c r="F42" i="25"/>
  <c r="M42" i="25"/>
  <c r="E42" i="25"/>
  <c r="L42" i="25"/>
  <c r="D42" i="25"/>
  <c r="J42" i="25"/>
  <c r="B42" i="25"/>
  <c r="I42" i="25"/>
  <c r="H42" i="25"/>
  <c r="C42" i="25"/>
  <c r="G42" i="25"/>
  <c r="K42" i="25"/>
  <c r="G42" i="27"/>
  <c r="F42" i="27"/>
  <c r="J42" i="27"/>
  <c r="B42" i="27"/>
  <c r="I42" i="27"/>
  <c r="H42" i="27"/>
  <c r="M42" i="27"/>
  <c r="D42" i="27"/>
  <c r="C42" i="27"/>
  <c r="K42" i="27"/>
  <c r="E42" i="27"/>
  <c r="L42" i="27"/>
  <c r="M42" i="26"/>
  <c r="E42" i="26"/>
  <c r="I42" i="26"/>
  <c r="H42" i="26"/>
  <c r="F42" i="26"/>
  <c r="L42" i="26"/>
  <c r="K42" i="26"/>
  <c r="G42" i="26"/>
  <c r="D42" i="26"/>
  <c r="C42" i="26"/>
  <c r="J42" i="26"/>
  <c r="B42" i="26"/>
  <c r="F42" i="20"/>
  <c r="M42" i="20"/>
  <c r="E42" i="20"/>
  <c r="D42" i="20"/>
  <c r="L42" i="20"/>
  <c r="K42" i="20"/>
  <c r="C42" i="20"/>
  <c r="H42" i="20"/>
  <c r="I42" i="20"/>
  <c r="B42" i="20"/>
  <c r="G42" i="20"/>
  <c r="J42" i="20"/>
  <c r="H46" i="22"/>
  <c r="G46" i="22"/>
  <c r="F46" i="22"/>
  <c r="M46" i="22"/>
  <c r="E46" i="22"/>
  <c r="L46" i="22"/>
  <c r="D46" i="22"/>
  <c r="K46" i="22"/>
  <c r="C46" i="22"/>
  <c r="J46" i="22"/>
  <c r="B46" i="22"/>
  <c r="I46" i="22"/>
  <c r="I42" i="21"/>
  <c r="H42" i="21"/>
  <c r="F42" i="21"/>
  <c r="M42" i="21"/>
  <c r="E42" i="21"/>
  <c r="G42" i="21"/>
  <c r="D42" i="21"/>
  <c r="C42" i="21"/>
  <c r="B42" i="21"/>
  <c r="K42" i="21"/>
  <c r="L42" i="21"/>
  <c r="J42" i="21"/>
  <c r="M46" i="23"/>
  <c r="E46" i="23"/>
  <c r="L46" i="23"/>
  <c r="D46" i="23"/>
  <c r="K46" i="23"/>
  <c r="C46" i="23"/>
  <c r="J46" i="23"/>
  <c r="B46" i="23"/>
  <c r="I46" i="23"/>
  <c r="H46" i="23"/>
  <c r="G46" i="23"/>
  <c r="F46" i="23"/>
  <c r="J42" i="19"/>
  <c r="B42" i="19"/>
  <c r="I42" i="19"/>
  <c r="H42" i="19"/>
  <c r="G42" i="19"/>
  <c r="F42" i="19"/>
  <c r="M42" i="19"/>
  <c r="E42" i="19"/>
  <c r="L42" i="19"/>
  <c r="D42" i="19"/>
  <c r="K42" i="19"/>
  <c r="C42" i="19"/>
  <c r="H46" i="18"/>
  <c r="G46" i="18"/>
  <c r="F46" i="18"/>
  <c r="M46" i="18"/>
  <c r="E46" i="18"/>
  <c r="L46" i="18"/>
  <c r="D46" i="18"/>
  <c r="K46" i="18"/>
  <c r="C46" i="18"/>
  <c r="J46" i="18"/>
  <c r="B46" i="18"/>
  <c r="I46" i="18"/>
  <c r="J42" i="17"/>
  <c r="B42" i="17"/>
  <c r="M42" i="17"/>
  <c r="E42" i="17"/>
  <c r="I42" i="17"/>
  <c r="H42" i="17"/>
  <c r="G42" i="17"/>
  <c r="L42" i="17"/>
  <c r="D42" i="17"/>
  <c r="K42" i="17"/>
  <c r="C42" i="17"/>
  <c r="F42" i="17"/>
  <c r="M46" i="1" l="1"/>
  <c r="H46" i="1"/>
  <c r="F46" i="1"/>
  <c r="C46" i="1"/>
  <c r="K46" i="1"/>
  <c r="D46" i="1"/>
  <c r="J46" i="1"/>
  <c r="L46" i="1"/>
  <c r="G46" i="1"/>
  <c r="E46" i="1"/>
  <c r="I46" i="1"/>
  <c r="B46" i="1"/>
  <c r="H46" i="24"/>
  <c r="G46" i="24"/>
  <c r="M46" i="24"/>
  <c r="F46" i="24"/>
  <c r="E46" i="24"/>
  <c r="L46" i="24"/>
  <c r="D46" i="24"/>
  <c r="K46" i="24"/>
  <c r="C46" i="24"/>
  <c r="I46" i="24"/>
  <c r="J46" i="24"/>
  <c r="B46" i="24"/>
  <c r="J46" i="27"/>
  <c r="B46" i="27"/>
  <c r="I46" i="27"/>
  <c r="F46" i="27"/>
  <c r="M46" i="27"/>
  <c r="E46" i="27"/>
  <c r="L46" i="27"/>
  <c r="D46" i="27"/>
  <c r="K46" i="27"/>
  <c r="C46" i="27"/>
  <c r="G46" i="27"/>
  <c r="H46" i="27"/>
  <c r="G46" i="25"/>
  <c r="L46" i="25"/>
  <c r="D46" i="25"/>
  <c r="K46" i="25"/>
  <c r="J46" i="25"/>
  <c r="I46" i="25"/>
  <c r="F46" i="25"/>
  <c r="E46" i="25"/>
  <c r="C46" i="25"/>
  <c r="M46" i="25"/>
  <c r="H46" i="25"/>
  <c r="B46" i="25"/>
  <c r="K46" i="28"/>
  <c r="C46" i="28"/>
  <c r="I46" i="28"/>
  <c r="M46" i="28"/>
  <c r="B46" i="28"/>
  <c r="L46" i="28"/>
  <c r="J46" i="28"/>
  <c r="H46" i="28"/>
  <c r="G46" i="28"/>
  <c r="F46" i="28"/>
  <c r="E46" i="28"/>
  <c r="D46" i="28"/>
  <c r="H46" i="26"/>
  <c r="L46" i="26"/>
  <c r="D46" i="26"/>
  <c r="K46" i="26"/>
  <c r="C46" i="26"/>
  <c r="I46" i="26"/>
  <c r="B46" i="26"/>
  <c r="J46" i="26"/>
  <c r="G46" i="26"/>
  <c r="F46" i="26"/>
  <c r="M46" i="26"/>
  <c r="E46" i="26"/>
  <c r="I46" i="20"/>
  <c r="H46" i="20"/>
  <c r="G46" i="20"/>
  <c r="F46" i="20"/>
  <c r="K46" i="20"/>
  <c r="C46" i="20"/>
  <c r="J46" i="20"/>
  <c r="E46" i="20"/>
  <c r="M46" i="20"/>
  <c r="D46" i="20"/>
  <c r="B46" i="20"/>
  <c r="L46" i="20"/>
  <c r="K50" i="22"/>
  <c r="C50" i="22"/>
  <c r="J50" i="22"/>
  <c r="B50" i="22"/>
  <c r="I50" i="22"/>
  <c r="H50" i="22"/>
  <c r="G50" i="22"/>
  <c r="F50" i="22"/>
  <c r="M50" i="22"/>
  <c r="E50" i="22"/>
  <c r="L50" i="22"/>
  <c r="D50" i="22"/>
  <c r="L46" i="21"/>
  <c r="D46" i="21"/>
  <c r="K46" i="21"/>
  <c r="C46" i="21"/>
  <c r="I46" i="21"/>
  <c r="H46" i="21"/>
  <c r="J46" i="21"/>
  <c r="G46" i="21"/>
  <c r="F46" i="21"/>
  <c r="E46" i="21"/>
  <c r="B46" i="21"/>
  <c r="M46" i="21"/>
  <c r="H50" i="23"/>
  <c r="G50" i="23"/>
  <c r="F50" i="23"/>
  <c r="M50" i="23"/>
  <c r="E50" i="23"/>
  <c r="L50" i="23"/>
  <c r="D50" i="23"/>
  <c r="K50" i="23"/>
  <c r="C50" i="23"/>
  <c r="J50" i="23"/>
  <c r="B50" i="23"/>
  <c r="I50" i="23"/>
  <c r="M46" i="19"/>
  <c r="E46" i="19"/>
  <c r="L46" i="19"/>
  <c r="D46" i="19"/>
  <c r="K46" i="19"/>
  <c r="C46" i="19"/>
  <c r="J46" i="19"/>
  <c r="B46" i="19"/>
  <c r="I46" i="19"/>
  <c r="H46" i="19"/>
  <c r="G46" i="19"/>
  <c r="F46" i="19"/>
  <c r="K50" i="18"/>
  <c r="C50" i="18"/>
  <c r="J50" i="18"/>
  <c r="B50" i="18"/>
  <c r="I50" i="18"/>
  <c r="H50" i="18"/>
  <c r="G50" i="18"/>
  <c r="F50" i="18"/>
  <c r="M50" i="18"/>
  <c r="E50" i="18"/>
  <c r="L50" i="18"/>
  <c r="D50" i="18"/>
  <c r="M46" i="17"/>
  <c r="E46" i="17"/>
  <c r="I46" i="17"/>
  <c r="H46" i="17"/>
  <c r="L46" i="17"/>
  <c r="D46" i="17"/>
  <c r="K46" i="17"/>
  <c r="C46" i="17"/>
  <c r="J46" i="17"/>
  <c r="B46" i="17"/>
  <c r="G46" i="17"/>
  <c r="F46" i="17"/>
  <c r="M50" i="1" l="1"/>
  <c r="D50" i="1"/>
  <c r="G50" i="1"/>
  <c r="H50" i="1"/>
  <c r="F50" i="1"/>
  <c r="L50" i="1"/>
  <c r="J50" i="1"/>
  <c r="C50" i="1"/>
  <c r="K50" i="1"/>
  <c r="E50" i="1"/>
  <c r="B50" i="1"/>
  <c r="I50" i="1"/>
  <c r="F50" i="28"/>
  <c r="L50" i="28"/>
  <c r="D50" i="28"/>
  <c r="J50" i="28"/>
  <c r="I50" i="28"/>
  <c r="H50" i="28"/>
  <c r="G50" i="28"/>
  <c r="E50" i="28"/>
  <c r="C50" i="28"/>
  <c r="M50" i="28"/>
  <c r="B50" i="28"/>
  <c r="K50" i="28"/>
  <c r="J50" i="25"/>
  <c r="B50" i="25"/>
  <c r="G50" i="25"/>
  <c r="I50" i="25"/>
  <c r="H50" i="25"/>
  <c r="F50" i="25"/>
  <c r="D50" i="25"/>
  <c r="M50" i="25"/>
  <c r="C50" i="25"/>
  <c r="L50" i="25"/>
  <c r="K50" i="25"/>
  <c r="E50" i="25"/>
  <c r="K50" i="26"/>
  <c r="I50" i="26"/>
  <c r="M50" i="26"/>
  <c r="C50" i="26"/>
  <c r="G50" i="26"/>
  <c r="F50" i="26"/>
  <c r="D50" i="26"/>
  <c r="E50" i="26"/>
  <c r="B50" i="26"/>
  <c r="L50" i="26"/>
  <c r="J50" i="26"/>
  <c r="H50" i="26"/>
  <c r="M50" i="27"/>
  <c r="E50" i="27"/>
  <c r="L50" i="27"/>
  <c r="D50" i="27"/>
  <c r="I50" i="27"/>
  <c r="H50" i="27"/>
  <c r="G50" i="27"/>
  <c r="F50" i="27"/>
  <c r="C50" i="27"/>
  <c r="B50" i="27"/>
  <c r="K50" i="27"/>
  <c r="J50" i="27"/>
  <c r="K50" i="24"/>
  <c r="C50" i="24"/>
  <c r="H50" i="24"/>
  <c r="J50" i="24"/>
  <c r="B50" i="24"/>
  <c r="I50" i="24"/>
  <c r="G50" i="24"/>
  <c r="L50" i="24"/>
  <c r="F50" i="24"/>
  <c r="M50" i="24"/>
  <c r="E50" i="24"/>
  <c r="D50" i="24"/>
  <c r="G50" i="21"/>
  <c r="F50" i="21"/>
  <c r="L50" i="21"/>
  <c r="D50" i="21"/>
  <c r="K50" i="21"/>
  <c r="C50" i="21"/>
  <c r="M50" i="21"/>
  <c r="J50" i="21"/>
  <c r="I50" i="21"/>
  <c r="H50" i="21"/>
  <c r="B50" i="21"/>
  <c r="E50" i="21"/>
  <c r="F54" i="22"/>
  <c r="M54" i="22"/>
  <c r="E54" i="22"/>
  <c r="L54" i="22"/>
  <c r="D54" i="22"/>
  <c r="K54" i="22"/>
  <c r="C54" i="22"/>
  <c r="J54" i="22"/>
  <c r="B54" i="22"/>
  <c r="I54" i="22"/>
  <c r="H54" i="22"/>
  <c r="G54" i="22"/>
  <c r="L50" i="20"/>
  <c r="D50" i="20"/>
  <c r="K50" i="20"/>
  <c r="C50" i="20"/>
  <c r="J50" i="20"/>
  <c r="B50" i="20"/>
  <c r="I50" i="20"/>
  <c r="F50" i="20"/>
  <c r="M50" i="20"/>
  <c r="H50" i="20"/>
  <c r="G50" i="20"/>
  <c r="E50" i="20"/>
  <c r="K54" i="23"/>
  <c r="C54" i="23"/>
  <c r="J54" i="23"/>
  <c r="B54" i="23"/>
  <c r="I54" i="23"/>
  <c r="H54" i="23"/>
  <c r="G54" i="23"/>
  <c r="F54" i="23"/>
  <c r="M54" i="23"/>
  <c r="E54" i="23"/>
  <c r="D54" i="23"/>
  <c r="L54" i="23"/>
  <c r="H50" i="19"/>
  <c r="G50" i="19"/>
  <c r="F50" i="19"/>
  <c r="M50" i="19"/>
  <c r="E50" i="19"/>
  <c r="L50" i="19"/>
  <c r="D50" i="19"/>
  <c r="K50" i="19"/>
  <c r="C50" i="19"/>
  <c r="J50" i="19"/>
  <c r="B50" i="19"/>
  <c r="I50" i="19"/>
  <c r="F54" i="18"/>
  <c r="M54" i="18"/>
  <c r="E54" i="18"/>
  <c r="L54" i="18"/>
  <c r="D54" i="18"/>
  <c r="K54" i="18"/>
  <c r="C54" i="18"/>
  <c r="J54" i="18"/>
  <c r="B54" i="18"/>
  <c r="I54" i="18"/>
  <c r="H54" i="18"/>
  <c r="G54" i="18"/>
  <c r="H50" i="17"/>
  <c r="D50" i="17"/>
  <c r="C50" i="17"/>
  <c r="G50" i="17"/>
  <c r="F50" i="17"/>
  <c r="L50" i="17"/>
  <c r="K50" i="17"/>
  <c r="M50" i="17"/>
  <c r="E50" i="17"/>
  <c r="J50" i="17"/>
  <c r="B50" i="17"/>
  <c r="I50" i="17"/>
  <c r="L54" i="1" l="1"/>
  <c r="F54" i="1"/>
  <c r="E54" i="1"/>
  <c r="G54" i="1"/>
  <c r="B54" i="1"/>
  <c r="H54" i="1"/>
  <c r="J54" i="1"/>
  <c r="M54" i="1"/>
  <c r="I54" i="1"/>
  <c r="C54" i="1"/>
  <c r="K54" i="1"/>
  <c r="D54" i="1"/>
  <c r="F54" i="26"/>
  <c r="L54" i="26"/>
  <c r="D54" i="26"/>
  <c r="J54" i="26"/>
  <c r="E54" i="26"/>
  <c r="C54" i="26"/>
  <c r="K54" i="26"/>
  <c r="M54" i="26"/>
  <c r="I54" i="26"/>
  <c r="H54" i="26"/>
  <c r="B54" i="26"/>
  <c r="G54" i="26"/>
  <c r="L54" i="27"/>
  <c r="D54" i="27"/>
  <c r="J54" i="27"/>
  <c r="I54" i="27"/>
  <c r="H54" i="27"/>
  <c r="E54" i="27"/>
  <c r="C54" i="27"/>
  <c r="M54" i="27"/>
  <c r="B54" i="27"/>
  <c r="K54" i="27"/>
  <c r="G54" i="27"/>
  <c r="F54" i="27"/>
  <c r="M54" i="25"/>
  <c r="E54" i="25"/>
  <c r="J54" i="25"/>
  <c r="B54" i="25"/>
  <c r="G54" i="25"/>
  <c r="F54" i="25"/>
  <c r="D54" i="25"/>
  <c r="L54" i="25"/>
  <c r="K54" i="25"/>
  <c r="I54" i="25"/>
  <c r="C54" i="25"/>
  <c r="H54" i="25"/>
  <c r="F54" i="24"/>
  <c r="M54" i="24"/>
  <c r="E54" i="24"/>
  <c r="K54" i="24"/>
  <c r="L54" i="24"/>
  <c r="D54" i="24"/>
  <c r="C54" i="24"/>
  <c r="J54" i="24"/>
  <c r="B54" i="24"/>
  <c r="I54" i="24"/>
  <c r="G54" i="24"/>
  <c r="H54" i="24"/>
  <c r="I54" i="28"/>
  <c r="G54" i="28"/>
  <c r="H54" i="28"/>
  <c r="F54" i="28"/>
  <c r="E54" i="28"/>
  <c r="D54" i="28"/>
  <c r="M54" i="28"/>
  <c r="C54" i="28"/>
  <c r="L54" i="28"/>
  <c r="B54" i="28"/>
  <c r="K54" i="28"/>
  <c r="J54" i="28"/>
  <c r="J54" i="21"/>
  <c r="B54" i="21"/>
  <c r="I54" i="21"/>
  <c r="G54" i="21"/>
  <c r="F54" i="21"/>
  <c r="M54" i="21"/>
  <c r="L54" i="21"/>
  <c r="K54" i="21"/>
  <c r="D54" i="21"/>
  <c r="H54" i="21"/>
  <c r="E54" i="21"/>
  <c r="C54" i="21"/>
  <c r="F58" i="23"/>
  <c r="M58" i="23"/>
  <c r="E58" i="23"/>
  <c r="L58" i="23"/>
  <c r="D58" i="23"/>
  <c r="K58" i="23"/>
  <c r="C58" i="23"/>
  <c r="J58" i="23"/>
  <c r="B58" i="23"/>
  <c r="I58" i="23"/>
  <c r="H58" i="23"/>
  <c r="G58" i="23"/>
  <c r="I58" i="22"/>
  <c r="H58" i="22"/>
  <c r="G58" i="22"/>
  <c r="F58" i="22"/>
  <c r="M58" i="22"/>
  <c r="E58" i="22"/>
  <c r="L58" i="22"/>
  <c r="D58" i="22"/>
  <c r="K58" i="22"/>
  <c r="C58" i="22"/>
  <c r="J58" i="22"/>
  <c r="B58" i="22"/>
  <c r="G54" i="20"/>
  <c r="F54" i="20"/>
  <c r="M54" i="20"/>
  <c r="E54" i="20"/>
  <c r="L54" i="20"/>
  <c r="D54" i="20"/>
  <c r="I54" i="20"/>
  <c r="C54" i="20"/>
  <c r="J54" i="20"/>
  <c r="H54" i="20"/>
  <c r="B54" i="20"/>
  <c r="K54" i="20"/>
  <c r="I58" i="18"/>
  <c r="H58" i="18"/>
  <c r="G58" i="18"/>
  <c r="F58" i="18"/>
  <c r="M58" i="18"/>
  <c r="E58" i="18"/>
  <c r="L58" i="18"/>
  <c r="D58" i="18"/>
  <c r="K58" i="18"/>
  <c r="C58" i="18"/>
  <c r="B58" i="18"/>
  <c r="J58" i="18"/>
  <c r="K54" i="19"/>
  <c r="C54" i="19"/>
  <c r="J54" i="19"/>
  <c r="B54" i="19"/>
  <c r="I54" i="19"/>
  <c r="H54" i="19"/>
  <c r="G54" i="19"/>
  <c r="F54" i="19"/>
  <c r="M54" i="19"/>
  <c r="E54" i="19"/>
  <c r="L54" i="19"/>
  <c r="D54" i="19"/>
  <c r="K54" i="17"/>
  <c r="C54" i="17"/>
  <c r="J54" i="17"/>
  <c r="B54" i="17"/>
  <c r="I54" i="17"/>
  <c r="F54" i="17"/>
  <c r="H54" i="17"/>
  <c r="M54" i="17"/>
  <c r="E54" i="17"/>
  <c r="L54" i="17"/>
  <c r="D54" i="17"/>
  <c r="G54" i="17"/>
  <c r="L58" i="1" l="1"/>
  <c r="M58" i="1"/>
  <c r="E58" i="1"/>
  <c r="K58" i="1"/>
  <c r="C58" i="1"/>
  <c r="F58" i="1"/>
  <c r="D58" i="1"/>
  <c r="G58" i="1"/>
  <c r="H58" i="1"/>
  <c r="I58" i="1"/>
  <c r="B58" i="1"/>
  <c r="J58" i="1"/>
  <c r="I58" i="26"/>
  <c r="G58" i="26"/>
  <c r="H58" i="26"/>
  <c r="M58" i="26"/>
  <c r="C58" i="26"/>
  <c r="L58" i="26"/>
  <c r="B58" i="26"/>
  <c r="J58" i="26"/>
  <c r="K58" i="26"/>
  <c r="F58" i="26"/>
  <c r="E58" i="26"/>
  <c r="D58" i="26"/>
  <c r="H58" i="25"/>
  <c r="M58" i="25"/>
  <c r="E58" i="25"/>
  <c r="D58" i="25"/>
  <c r="C58" i="25"/>
  <c r="L58" i="25"/>
  <c r="B58" i="25"/>
  <c r="J58" i="25"/>
  <c r="I58" i="25"/>
  <c r="G58" i="25"/>
  <c r="K58" i="25"/>
  <c r="F58" i="25"/>
  <c r="I58" i="24"/>
  <c r="F58" i="24"/>
  <c r="H58" i="24"/>
  <c r="G58" i="24"/>
  <c r="M58" i="24"/>
  <c r="E58" i="24"/>
  <c r="J58" i="24"/>
  <c r="L58" i="24"/>
  <c r="D58" i="24"/>
  <c r="K58" i="24"/>
  <c r="C58" i="24"/>
  <c r="B58" i="24"/>
  <c r="L58" i="28"/>
  <c r="D58" i="28"/>
  <c r="J58" i="28"/>
  <c r="B58" i="28"/>
  <c r="F58" i="28"/>
  <c r="E58" i="28"/>
  <c r="C58" i="28"/>
  <c r="M58" i="28"/>
  <c r="K58" i="28"/>
  <c r="I58" i="28"/>
  <c r="H58" i="28"/>
  <c r="G58" i="28"/>
  <c r="G58" i="27"/>
  <c r="M58" i="27"/>
  <c r="E58" i="27"/>
  <c r="H58" i="27"/>
  <c r="F58" i="27"/>
  <c r="L58" i="27"/>
  <c r="B58" i="27"/>
  <c r="K58" i="27"/>
  <c r="J58" i="27"/>
  <c r="I58" i="27"/>
  <c r="C58" i="27"/>
  <c r="D58" i="27"/>
  <c r="L62" i="22"/>
  <c r="D62" i="22"/>
  <c r="K62" i="22"/>
  <c r="C62" i="22"/>
  <c r="J62" i="22"/>
  <c r="B62" i="22"/>
  <c r="I62" i="22"/>
  <c r="H62" i="22"/>
  <c r="G62" i="22"/>
  <c r="F62" i="22"/>
  <c r="E62" i="22"/>
  <c r="M62" i="22"/>
  <c r="J58" i="20"/>
  <c r="B58" i="20"/>
  <c r="I58" i="20"/>
  <c r="H58" i="20"/>
  <c r="G58" i="20"/>
  <c r="L58" i="20"/>
  <c r="D58" i="20"/>
  <c r="M58" i="20"/>
  <c r="K58" i="20"/>
  <c r="F58" i="20"/>
  <c r="E58" i="20"/>
  <c r="C58" i="20"/>
  <c r="I62" i="23"/>
  <c r="H62" i="23"/>
  <c r="G62" i="23"/>
  <c r="F62" i="23"/>
  <c r="M62" i="23"/>
  <c r="E62" i="23"/>
  <c r="L62" i="23"/>
  <c r="D62" i="23"/>
  <c r="K62" i="23"/>
  <c r="C62" i="23"/>
  <c r="J62" i="23"/>
  <c r="B62" i="23"/>
  <c r="M58" i="21"/>
  <c r="E58" i="21"/>
  <c r="L58" i="21"/>
  <c r="D58" i="21"/>
  <c r="J58" i="21"/>
  <c r="B58" i="21"/>
  <c r="I58" i="21"/>
  <c r="C58" i="21"/>
  <c r="G58" i="21"/>
  <c r="H58" i="21"/>
  <c r="F58" i="21"/>
  <c r="K58" i="21"/>
  <c r="F58" i="19"/>
  <c r="M58" i="19"/>
  <c r="E58" i="19"/>
  <c r="L58" i="19"/>
  <c r="D58" i="19"/>
  <c r="K58" i="19"/>
  <c r="C58" i="19"/>
  <c r="J58" i="19"/>
  <c r="B58" i="19"/>
  <c r="I58" i="19"/>
  <c r="H58" i="19"/>
  <c r="G58" i="19"/>
  <c r="L62" i="18"/>
  <c r="D62" i="18"/>
  <c r="K62" i="18"/>
  <c r="C62" i="18"/>
  <c r="J62" i="18"/>
  <c r="B62" i="18"/>
  <c r="I62" i="18"/>
  <c r="H62" i="18"/>
  <c r="G62" i="18"/>
  <c r="F62" i="18"/>
  <c r="M62" i="18"/>
  <c r="E62" i="18"/>
  <c r="F58" i="17"/>
  <c r="J58" i="17"/>
  <c r="M58" i="17"/>
  <c r="E58" i="17"/>
  <c r="L58" i="17"/>
  <c r="D58" i="17"/>
  <c r="K58" i="17"/>
  <c r="C58" i="17"/>
  <c r="H58" i="17"/>
  <c r="B58" i="17"/>
  <c r="I58" i="17"/>
  <c r="G58" i="17"/>
  <c r="L62" i="1" l="1"/>
  <c r="G62" i="1"/>
  <c r="D62" i="1"/>
  <c r="E62" i="1"/>
  <c r="K62" i="1"/>
  <c r="H62" i="1"/>
  <c r="I62" i="1"/>
  <c r="B62" i="1"/>
  <c r="J62" i="1"/>
  <c r="M62" i="1"/>
  <c r="C62" i="1"/>
  <c r="F62" i="1"/>
  <c r="G62" i="28"/>
  <c r="M62" i="28"/>
  <c r="E62" i="28"/>
  <c r="C62" i="28"/>
  <c r="L62" i="28"/>
  <c r="B62" i="28"/>
  <c r="K62" i="28"/>
  <c r="J62" i="28"/>
  <c r="I62" i="28"/>
  <c r="H62" i="28"/>
  <c r="F62" i="28"/>
  <c r="D62" i="28"/>
  <c r="K62" i="25"/>
  <c r="C62" i="25"/>
  <c r="H62" i="25"/>
  <c r="M62" i="25"/>
  <c r="B62" i="25"/>
  <c r="L62" i="25"/>
  <c r="J62" i="25"/>
  <c r="G62" i="25"/>
  <c r="F62" i="25"/>
  <c r="E62" i="25"/>
  <c r="D62" i="25"/>
  <c r="I62" i="25"/>
  <c r="L62" i="26"/>
  <c r="D62" i="26"/>
  <c r="J62" i="26"/>
  <c r="B62" i="26"/>
  <c r="F62" i="26"/>
  <c r="K62" i="26"/>
  <c r="I62" i="26"/>
  <c r="G62" i="26"/>
  <c r="H62" i="26"/>
  <c r="E62" i="26"/>
  <c r="C62" i="26"/>
  <c r="M62" i="26"/>
  <c r="J62" i="27"/>
  <c r="B62" i="27"/>
  <c r="H62" i="27"/>
  <c r="E62" i="27"/>
  <c r="D62" i="27"/>
  <c r="K62" i="27"/>
  <c r="I62" i="27"/>
  <c r="G62" i="27"/>
  <c r="F62" i="27"/>
  <c r="C62" i="27"/>
  <c r="M62" i="27"/>
  <c r="L62" i="27"/>
  <c r="L62" i="24"/>
  <c r="D62" i="24"/>
  <c r="K62" i="24"/>
  <c r="C62" i="24"/>
  <c r="I62" i="24"/>
  <c r="J62" i="24"/>
  <c r="B62" i="24"/>
  <c r="H62" i="24"/>
  <c r="G62" i="24"/>
  <c r="E62" i="24"/>
  <c r="F62" i="24"/>
  <c r="M62" i="24"/>
  <c r="L66" i="23"/>
  <c r="D66" i="23"/>
  <c r="K66" i="23"/>
  <c r="C66" i="23"/>
  <c r="J66" i="23"/>
  <c r="B66" i="23"/>
  <c r="I66" i="23"/>
  <c r="H66" i="23"/>
  <c r="G66" i="23"/>
  <c r="F66" i="23"/>
  <c r="E66" i="23"/>
  <c r="M66" i="23"/>
  <c r="H62" i="21"/>
  <c r="G62" i="21"/>
  <c r="M62" i="21"/>
  <c r="E62" i="21"/>
  <c r="L62" i="21"/>
  <c r="D62" i="21"/>
  <c r="F62" i="21"/>
  <c r="C62" i="21"/>
  <c r="B62" i="21"/>
  <c r="J62" i="21"/>
  <c r="K62" i="21"/>
  <c r="I62" i="21"/>
  <c r="M62" i="20"/>
  <c r="E62" i="20"/>
  <c r="L62" i="20"/>
  <c r="D62" i="20"/>
  <c r="C62" i="20"/>
  <c r="K62" i="20"/>
  <c r="J62" i="20"/>
  <c r="B62" i="20"/>
  <c r="G62" i="20"/>
  <c r="H62" i="20"/>
  <c r="I62" i="20"/>
  <c r="F62" i="20"/>
  <c r="G66" i="22"/>
  <c r="F66" i="22"/>
  <c r="M66" i="22"/>
  <c r="E66" i="22"/>
  <c r="L66" i="22"/>
  <c r="D66" i="22"/>
  <c r="K66" i="22"/>
  <c r="C66" i="22"/>
  <c r="J66" i="22"/>
  <c r="B66" i="22"/>
  <c r="I66" i="22"/>
  <c r="H66" i="22"/>
  <c r="G66" i="18"/>
  <c r="F66" i="18"/>
  <c r="M66" i="18"/>
  <c r="E66" i="18"/>
  <c r="L66" i="18"/>
  <c r="D66" i="18"/>
  <c r="K66" i="18"/>
  <c r="C66" i="18"/>
  <c r="J66" i="18"/>
  <c r="B66" i="18"/>
  <c r="I66" i="18"/>
  <c r="H66" i="18"/>
  <c r="I62" i="19"/>
  <c r="H62" i="19"/>
  <c r="G62" i="19"/>
  <c r="F62" i="19"/>
  <c r="M62" i="19"/>
  <c r="E62" i="19"/>
  <c r="L62" i="19"/>
  <c r="D62" i="19"/>
  <c r="K62" i="19"/>
  <c r="C62" i="19"/>
  <c r="J62" i="19"/>
  <c r="B62" i="19"/>
  <c r="I62" i="17"/>
  <c r="M62" i="17"/>
  <c r="E62" i="17"/>
  <c r="H62" i="17"/>
  <c r="G62" i="17"/>
  <c r="F62" i="17"/>
  <c r="K62" i="17"/>
  <c r="C62" i="17"/>
  <c r="D62" i="17"/>
  <c r="J62" i="17"/>
  <c r="B62" i="17"/>
  <c r="L62" i="17"/>
  <c r="M66" i="1" l="1"/>
  <c r="F66" i="1"/>
  <c r="J66" i="1"/>
  <c r="C66" i="1"/>
  <c r="K66" i="1"/>
  <c r="D66" i="1"/>
  <c r="G66" i="1"/>
  <c r="L66" i="1"/>
  <c r="B66" i="1"/>
  <c r="H66" i="1"/>
  <c r="E66" i="1"/>
  <c r="I66" i="1"/>
  <c r="G66" i="24"/>
  <c r="D66" i="24"/>
  <c r="F66" i="24"/>
  <c r="M66" i="24"/>
  <c r="E66" i="24"/>
  <c r="L66" i="24"/>
  <c r="K66" i="24"/>
  <c r="C66" i="24"/>
  <c r="H66" i="24"/>
  <c r="J66" i="24"/>
  <c r="B66" i="24"/>
  <c r="I66" i="24"/>
  <c r="G66" i="26"/>
  <c r="M66" i="26"/>
  <c r="E66" i="26"/>
  <c r="C66" i="26"/>
  <c r="I66" i="26"/>
  <c r="H66" i="26"/>
  <c r="D66" i="26"/>
  <c r="L66" i="26"/>
  <c r="K66" i="26"/>
  <c r="F66" i="26"/>
  <c r="B66" i="26"/>
  <c r="J66" i="26"/>
  <c r="M66" i="27"/>
  <c r="E66" i="27"/>
  <c r="K66" i="27"/>
  <c r="C66" i="27"/>
  <c r="B66" i="27"/>
  <c r="L66" i="27"/>
  <c r="H66" i="27"/>
  <c r="G66" i="27"/>
  <c r="F66" i="27"/>
  <c r="D66" i="27"/>
  <c r="J66" i="27"/>
  <c r="I66" i="27"/>
  <c r="F66" i="25"/>
  <c r="K66" i="25"/>
  <c r="C66" i="25"/>
  <c r="J66" i="25"/>
  <c r="I66" i="25"/>
  <c r="H66" i="25"/>
  <c r="E66" i="25"/>
  <c r="D66" i="25"/>
  <c r="M66" i="25"/>
  <c r="B66" i="25"/>
  <c r="G66" i="25"/>
  <c r="L66" i="25"/>
  <c r="J66" i="28"/>
  <c r="B66" i="28"/>
  <c r="H66" i="28"/>
  <c r="L66" i="28"/>
  <c r="K66" i="28"/>
  <c r="I66" i="28"/>
  <c r="G66" i="28"/>
  <c r="F66" i="28"/>
  <c r="E66" i="28"/>
  <c r="D66" i="28"/>
  <c r="M66" i="28"/>
  <c r="C66" i="28"/>
  <c r="H66" i="20"/>
  <c r="G66" i="20"/>
  <c r="F66" i="20"/>
  <c r="M66" i="20"/>
  <c r="E66" i="20"/>
  <c r="J66" i="20"/>
  <c r="B66" i="20"/>
  <c r="I66" i="20"/>
  <c r="D66" i="20"/>
  <c r="K66" i="20"/>
  <c r="C66" i="20"/>
  <c r="L66" i="20"/>
  <c r="G70" i="23"/>
  <c r="F70" i="23"/>
  <c r="M70" i="23"/>
  <c r="E70" i="23"/>
  <c r="L70" i="23"/>
  <c r="D70" i="23"/>
  <c r="K70" i="23"/>
  <c r="C70" i="23"/>
  <c r="J70" i="23"/>
  <c r="B70" i="23"/>
  <c r="I70" i="23"/>
  <c r="H70" i="23"/>
  <c r="J70" i="22"/>
  <c r="B70" i="22"/>
  <c r="I70" i="22"/>
  <c r="H70" i="22"/>
  <c r="G70" i="22"/>
  <c r="F70" i="22"/>
  <c r="M70" i="22"/>
  <c r="E70" i="22"/>
  <c r="L70" i="22"/>
  <c r="D70" i="22"/>
  <c r="K70" i="22"/>
  <c r="C70" i="22"/>
  <c r="K66" i="21"/>
  <c r="C66" i="21"/>
  <c r="J66" i="21"/>
  <c r="B66" i="21"/>
  <c r="H66" i="21"/>
  <c r="G66" i="21"/>
  <c r="I66" i="21"/>
  <c r="F66" i="21"/>
  <c r="E66" i="21"/>
  <c r="D66" i="21"/>
  <c r="M66" i="21"/>
  <c r="L66" i="21"/>
  <c r="L66" i="19"/>
  <c r="D66" i="19"/>
  <c r="K66" i="19"/>
  <c r="C66" i="19"/>
  <c r="J66" i="19"/>
  <c r="B66" i="19"/>
  <c r="I66" i="19"/>
  <c r="H66" i="19"/>
  <c r="G66" i="19"/>
  <c r="F66" i="19"/>
  <c r="E66" i="19"/>
  <c r="M66" i="19"/>
  <c r="J70" i="18"/>
  <c r="B70" i="18"/>
  <c r="I70" i="18"/>
  <c r="H70" i="18"/>
  <c r="G70" i="18"/>
  <c r="F70" i="18"/>
  <c r="M70" i="18"/>
  <c r="E70" i="18"/>
  <c r="L70" i="18"/>
  <c r="D70" i="18"/>
  <c r="C70" i="18"/>
  <c r="K70" i="18"/>
  <c r="L66" i="17"/>
  <c r="D66" i="17"/>
  <c r="K66" i="17"/>
  <c r="C66" i="17"/>
  <c r="J66" i="17"/>
  <c r="B66" i="17"/>
  <c r="I66" i="17"/>
  <c r="F66" i="17"/>
  <c r="G66" i="17"/>
  <c r="M66" i="17"/>
  <c r="E66" i="17"/>
  <c r="H66" i="17"/>
  <c r="J70" i="1" l="1"/>
  <c r="H70" i="1"/>
  <c r="M70" i="1"/>
  <c r="F70" i="1"/>
  <c r="E70" i="1"/>
  <c r="K70" i="1"/>
  <c r="D70" i="1"/>
  <c r="C70" i="1"/>
  <c r="L70" i="1"/>
  <c r="G70" i="1"/>
  <c r="I70" i="1"/>
  <c r="B70" i="1"/>
  <c r="J70" i="26"/>
  <c r="B70" i="26"/>
  <c r="H70" i="26"/>
  <c r="L70" i="26"/>
  <c r="F70" i="26"/>
  <c r="E70" i="26"/>
  <c r="M70" i="26"/>
  <c r="C70" i="26"/>
  <c r="D70" i="26"/>
  <c r="K70" i="26"/>
  <c r="I70" i="26"/>
  <c r="G70" i="26"/>
  <c r="I70" i="25"/>
  <c r="F70" i="25"/>
  <c r="H70" i="25"/>
  <c r="G70" i="25"/>
  <c r="E70" i="25"/>
  <c r="M70" i="25"/>
  <c r="C70" i="25"/>
  <c r="L70" i="25"/>
  <c r="B70" i="25"/>
  <c r="K70" i="25"/>
  <c r="J70" i="25"/>
  <c r="D70" i="25"/>
  <c r="H70" i="27"/>
  <c r="F70" i="27"/>
  <c r="K70" i="27"/>
  <c r="J70" i="27"/>
  <c r="I70" i="27"/>
  <c r="G70" i="27"/>
  <c r="E70" i="27"/>
  <c r="D70" i="27"/>
  <c r="M70" i="27"/>
  <c r="C70" i="27"/>
  <c r="L70" i="27"/>
  <c r="B70" i="27"/>
  <c r="M70" i="28"/>
  <c r="E70" i="28"/>
  <c r="K70" i="28"/>
  <c r="C70" i="28"/>
  <c r="I70" i="28"/>
  <c r="H70" i="28"/>
  <c r="G70" i="28"/>
  <c r="F70" i="28"/>
  <c r="D70" i="28"/>
  <c r="B70" i="28"/>
  <c r="L70" i="28"/>
  <c r="J70" i="28"/>
  <c r="J70" i="24"/>
  <c r="B70" i="24"/>
  <c r="I70" i="24"/>
  <c r="G70" i="24"/>
  <c r="H70" i="24"/>
  <c r="F70" i="24"/>
  <c r="M70" i="24"/>
  <c r="E70" i="24"/>
  <c r="C70" i="24"/>
  <c r="L70" i="24"/>
  <c r="D70" i="24"/>
  <c r="K70" i="24"/>
  <c r="J74" i="23"/>
  <c r="B74" i="23"/>
  <c r="I74" i="23"/>
  <c r="H74" i="23"/>
  <c r="G74" i="23"/>
  <c r="F74" i="23"/>
  <c r="M74" i="23"/>
  <c r="E74" i="23"/>
  <c r="L74" i="23"/>
  <c r="D74" i="23"/>
  <c r="C74" i="23"/>
  <c r="K74" i="23"/>
  <c r="M74" i="22"/>
  <c r="E74" i="22"/>
  <c r="L74" i="22"/>
  <c r="D74" i="22"/>
  <c r="K74" i="22"/>
  <c r="C74" i="22"/>
  <c r="J74" i="22"/>
  <c r="B74" i="22"/>
  <c r="I74" i="22"/>
  <c r="H74" i="22"/>
  <c r="G74" i="22"/>
  <c r="F74" i="22"/>
  <c r="F70" i="21"/>
  <c r="M70" i="21"/>
  <c r="E70" i="21"/>
  <c r="K70" i="21"/>
  <c r="C70" i="21"/>
  <c r="J70" i="21"/>
  <c r="B70" i="21"/>
  <c r="L70" i="21"/>
  <c r="I70" i="21"/>
  <c r="H70" i="21"/>
  <c r="G70" i="21"/>
  <c r="D70" i="21"/>
  <c r="K70" i="20"/>
  <c r="C70" i="20"/>
  <c r="J70" i="20"/>
  <c r="B70" i="20"/>
  <c r="I70" i="20"/>
  <c r="H70" i="20"/>
  <c r="M70" i="20"/>
  <c r="E70" i="20"/>
  <c r="L70" i="20"/>
  <c r="D70" i="20"/>
  <c r="G70" i="20"/>
  <c r="F70" i="20"/>
  <c r="M74" i="18"/>
  <c r="E74" i="18"/>
  <c r="L74" i="18"/>
  <c r="D74" i="18"/>
  <c r="K74" i="18"/>
  <c r="C74" i="18"/>
  <c r="J74" i="18"/>
  <c r="B74" i="18"/>
  <c r="I74" i="18"/>
  <c r="H74" i="18"/>
  <c r="G74" i="18"/>
  <c r="F74" i="18"/>
  <c r="G70" i="19"/>
  <c r="F70" i="19"/>
  <c r="M70" i="19"/>
  <c r="E70" i="19"/>
  <c r="L70" i="19"/>
  <c r="D70" i="19"/>
  <c r="K70" i="19"/>
  <c r="C70" i="19"/>
  <c r="J70" i="19"/>
  <c r="B70" i="19"/>
  <c r="I70" i="19"/>
  <c r="H70" i="19"/>
  <c r="G70" i="17"/>
  <c r="K70" i="17"/>
  <c r="J70" i="17"/>
  <c r="F70" i="17"/>
  <c r="M70" i="17"/>
  <c r="E70" i="17"/>
  <c r="L70" i="17"/>
  <c r="D70" i="17"/>
  <c r="I70" i="17"/>
  <c r="C70" i="17"/>
  <c r="H70" i="17"/>
  <c r="B70" i="17"/>
  <c r="L74" i="1" l="1"/>
  <c r="F74" i="1"/>
  <c r="D74" i="1"/>
  <c r="K74" i="1"/>
  <c r="G74" i="1"/>
  <c r="B74" i="1"/>
  <c r="J74" i="1"/>
  <c r="H74" i="1"/>
  <c r="I74" i="1"/>
  <c r="M74" i="1"/>
  <c r="E74" i="1"/>
  <c r="C74" i="1"/>
  <c r="L74" i="25"/>
  <c r="D74" i="25"/>
  <c r="I74" i="25"/>
  <c r="F74" i="25"/>
  <c r="E74" i="25"/>
  <c r="C74" i="25"/>
  <c r="K74" i="25"/>
  <c r="J74" i="25"/>
  <c r="H74" i="25"/>
  <c r="M74" i="25"/>
  <c r="G74" i="25"/>
  <c r="B74" i="25"/>
  <c r="H74" i="28"/>
  <c r="F74" i="28"/>
  <c r="G74" i="28"/>
  <c r="E74" i="28"/>
  <c r="D74" i="28"/>
  <c r="M74" i="28"/>
  <c r="C74" i="28"/>
  <c r="L74" i="28"/>
  <c r="B74" i="28"/>
  <c r="K74" i="28"/>
  <c r="J74" i="28"/>
  <c r="I74" i="28"/>
  <c r="M74" i="24"/>
  <c r="E74" i="24"/>
  <c r="J74" i="24"/>
  <c r="L74" i="24"/>
  <c r="D74" i="24"/>
  <c r="K74" i="24"/>
  <c r="C74" i="24"/>
  <c r="B74" i="24"/>
  <c r="I74" i="24"/>
  <c r="F74" i="24"/>
  <c r="H74" i="24"/>
  <c r="G74" i="24"/>
  <c r="K74" i="27"/>
  <c r="C74" i="27"/>
  <c r="I74" i="27"/>
  <c r="H74" i="27"/>
  <c r="G74" i="27"/>
  <c r="F74" i="27"/>
  <c r="E74" i="27"/>
  <c r="D74" i="27"/>
  <c r="M74" i="27"/>
  <c r="B74" i="27"/>
  <c r="L74" i="27"/>
  <c r="J74" i="27"/>
  <c r="M74" i="26"/>
  <c r="E74" i="26"/>
  <c r="K74" i="26"/>
  <c r="C74" i="26"/>
  <c r="I74" i="26"/>
  <c r="D74" i="26"/>
  <c r="B74" i="26"/>
  <c r="J74" i="26"/>
  <c r="L74" i="26"/>
  <c r="H74" i="26"/>
  <c r="G74" i="26"/>
  <c r="F74" i="26"/>
  <c r="M78" i="23"/>
  <c r="E78" i="23"/>
  <c r="L78" i="23"/>
  <c r="D78" i="23"/>
  <c r="K78" i="23"/>
  <c r="C78" i="23"/>
  <c r="J78" i="23"/>
  <c r="B78" i="23"/>
  <c r="I78" i="23"/>
  <c r="H78" i="23"/>
  <c r="G78" i="23"/>
  <c r="F78" i="23"/>
  <c r="I74" i="21"/>
  <c r="H74" i="21"/>
  <c r="F74" i="21"/>
  <c r="M74" i="21"/>
  <c r="E74" i="21"/>
  <c r="L74" i="21"/>
  <c r="K74" i="21"/>
  <c r="J74" i="21"/>
  <c r="C74" i="21"/>
  <c r="B74" i="21"/>
  <c r="G74" i="21"/>
  <c r="D74" i="21"/>
  <c r="F74" i="20"/>
  <c r="M74" i="20"/>
  <c r="E74" i="20"/>
  <c r="D74" i="20"/>
  <c r="L74" i="20"/>
  <c r="K74" i="20"/>
  <c r="C74" i="20"/>
  <c r="H74" i="20"/>
  <c r="B74" i="20"/>
  <c r="J74" i="20"/>
  <c r="I74" i="20"/>
  <c r="G74" i="20"/>
  <c r="H78" i="22"/>
  <c r="G78" i="22"/>
  <c r="F78" i="22"/>
  <c r="M78" i="22"/>
  <c r="E78" i="22"/>
  <c r="L78" i="22"/>
  <c r="D78" i="22"/>
  <c r="K78" i="22"/>
  <c r="C78" i="22"/>
  <c r="J78" i="22"/>
  <c r="B78" i="22"/>
  <c r="I78" i="22"/>
  <c r="H78" i="18"/>
  <c r="G78" i="18"/>
  <c r="F78" i="18"/>
  <c r="M78" i="18"/>
  <c r="E78" i="18"/>
  <c r="L78" i="18"/>
  <c r="D78" i="18"/>
  <c r="K78" i="18"/>
  <c r="C78" i="18"/>
  <c r="J78" i="18"/>
  <c r="B78" i="18"/>
  <c r="I78" i="18"/>
  <c r="J74" i="19"/>
  <c r="B74" i="19"/>
  <c r="I74" i="19"/>
  <c r="H74" i="19"/>
  <c r="G74" i="19"/>
  <c r="F74" i="19"/>
  <c r="M74" i="19"/>
  <c r="E74" i="19"/>
  <c r="L74" i="19"/>
  <c r="D74" i="19"/>
  <c r="K74" i="19"/>
  <c r="C74" i="19"/>
  <c r="J74" i="17"/>
  <c r="B74" i="17"/>
  <c r="F74" i="17"/>
  <c r="M74" i="17"/>
  <c r="E74" i="17"/>
  <c r="I74" i="17"/>
  <c r="H74" i="17"/>
  <c r="G74" i="17"/>
  <c r="L74" i="17"/>
  <c r="D74" i="17"/>
  <c r="K74" i="17"/>
  <c r="C74" i="17"/>
  <c r="M78" i="1" l="1"/>
  <c r="K78" i="1"/>
  <c r="B78" i="1"/>
  <c r="D78" i="1"/>
  <c r="F78" i="1"/>
  <c r="L78" i="1"/>
  <c r="G78" i="1"/>
  <c r="I78" i="1"/>
  <c r="H78" i="1"/>
  <c r="E78" i="1"/>
  <c r="J78" i="1"/>
  <c r="C78" i="1"/>
  <c r="F78" i="27"/>
  <c r="L78" i="27"/>
  <c r="D78" i="27"/>
  <c r="G78" i="27"/>
  <c r="E78" i="27"/>
  <c r="C78" i="27"/>
  <c r="M78" i="27"/>
  <c r="B78" i="27"/>
  <c r="K78" i="27"/>
  <c r="J78" i="27"/>
  <c r="I78" i="27"/>
  <c r="H78" i="27"/>
  <c r="L78" i="24"/>
  <c r="J78" i="24"/>
  <c r="H78" i="24"/>
  <c r="G78" i="24"/>
  <c r="K78" i="24"/>
  <c r="I78" i="24"/>
  <c r="E78" i="24"/>
  <c r="F78" i="24"/>
  <c r="D78" i="24"/>
  <c r="C78" i="24"/>
  <c r="B78" i="24"/>
  <c r="M78" i="24"/>
  <c r="K78" i="28"/>
  <c r="C78" i="28"/>
  <c r="I78" i="28"/>
  <c r="E78" i="28"/>
  <c r="D78" i="28"/>
  <c r="M78" i="28"/>
  <c r="B78" i="28"/>
  <c r="L78" i="28"/>
  <c r="J78" i="28"/>
  <c r="H78" i="28"/>
  <c r="G78" i="28"/>
  <c r="F78" i="28"/>
  <c r="G78" i="25"/>
  <c r="L78" i="25"/>
  <c r="D78" i="25"/>
  <c r="C78" i="25"/>
  <c r="M78" i="25"/>
  <c r="B78" i="25"/>
  <c r="K78" i="25"/>
  <c r="I78" i="25"/>
  <c r="H78" i="25"/>
  <c r="F78" i="25"/>
  <c r="J78" i="25"/>
  <c r="E78" i="25"/>
  <c r="H78" i="26"/>
  <c r="F78" i="26"/>
  <c r="G78" i="26"/>
  <c r="L78" i="26"/>
  <c r="B78" i="26"/>
  <c r="K78" i="26"/>
  <c r="I78" i="26"/>
  <c r="J78" i="26"/>
  <c r="E78" i="26"/>
  <c r="D78" i="26"/>
  <c r="M78" i="26"/>
  <c r="C78" i="26"/>
  <c r="H82" i="23"/>
  <c r="G82" i="23"/>
  <c r="F82" i="23"/>
  <c r="M82" i="23"/>
  <c r="E82" i="23"/>
  <c r="L82" i="23"/>
  <c r="D82" i="23"/>
  <c r="K82" i="23"/>
  <c r="C82" i="23"/>
  <c r="J82" i="23"/>
  <c r="B82" i="23"/>
  <c r="I82" i="23"/>
  <c r="L78" i="21"/>
  <c r="D78" i="21"/>
  <c r="K78" i="21"/>
  <c r="C78" i="21"/>
  <c r="I78" i="21"/>
  <c r="H78" i="21"/>
  <c r="B78" i="21"/>
  <c r="M78" i="21"/>
  <c r="F78" i="21"/>
  <c r="E78" i="21"/>
  <c r="J78" i="21"/>
  <c r="G78" i="21"/>
  <c r="I78" i="20"/>
  <c r="H78" i="20"/>
  <c r="G78" i="20"/>
  <c r="F78" i="20"/>
  <c r="K78" i="20"/>
  <c r="C78" i="20"/>
  <c r="L78" i="20"/>
  <c r="M78" i="20"/>
  <c r="J78" i="20"/>
  <c r="E78" i="20"/>
  <c r="D78" i="20"/>
  <c r="B78" i="20"/>
  <c r="K82" i="22"/>
  <c r="C82" i="22"/>
  <c r="J82" i="22"/>
  <c r="B82" i="22"/>
  <c r="I82" i="22"/>
  <c r="H82" i="22"/>
  <c r="G82" i="22"/>
  <c r="F82" i="22"/>
  <c r="M82" i="22"/>
  <c r="E82" i="22"/>
  <c r="D82" i="22"/>
  <c r="L82" i="22"/>
  <c r="K82" i="18"/>
  <c r="C82" i="18"/>
  <c r="J82" i="18"/>
  <c r="B82" i="18"/>
  <c r="I82" i="18"/>
  <c r="H82" i="18"/>
  <c r="G82" i="18"/>
  <c r="F82" i="18"/>
  <c r="M82" i="18"/>
  <c r="E82" i="18"/>
  <c r="L82" i="18"/>
  <c r="D82" i="18"/>
  <c r="M78" i="19"/>
  <c r="E78" i="19"/>
  <c r="L78" i="19"/>
  <c r="D78" i="19"/>
  <c r="K78" i="19"/>
  <c r="C78" i="19"/>
  <c r="J78" i="19"/>
  <c r="B78" i="19"/>
  <c r="I78" i="19"/>
  <c r="H78" i="19"/>
  <c r="G78" i="19"/>
  <c r="F78" i="19"/>
  <c r="M78" i="17"/>
  <c r="E78" i="17"/>
  <c r="I78" i="17"/>
  <c r="H78" i="17"/>
  <c r="L78" i="17"/>
  <c r="D78" i="17"/>
  <c r="K78" i="17"/>
  <c r="C78" i="17"/>
  <c r="J78" i="17"/>
  <c r="B78" i="17"/>
  <c r="G78" i="17"/>
  <c r="F78" i="17"/>
  <c r="M82" i="1" l="1"/>
  <c r="G82" i="1"/>
  <c r="L82" i="1"/>
  <c r="H82" i="1"/>
  <c r="F82" i="1"/>
  <c r="I82" i="1"/>
  <c r="E82" i="1"/>
  <c r="D82" i="1"/>
  <c r="B82" i="1"/>
  <c r="J82" i="1"/>
  <c r="C82" i="1"/>
  <c r="K82" i="1"/>
  <c r="J82" i="25"/>
  <c r="B82" i="25"/>
  <c r="G82" i="25"/>
  <c r="L82" i="25"/>
  <c r="K82" i="25"/>
  <c r="I82" i="25"/>
  <c r="F82" i="25"/>
  <c r="E82" i="25"/>
  <c r="D82" i="25"/>
  <c r="M82" i="25"/>
  <c r="C82" i="25"/>
  <c r="H82" i="25"/>
  <c r="F82" i="28"/>
  <c r="L82" i="28"/>
  <c r="D82" i="28"/>
  <c r="M82" i="28"/>
  <c r="B82" i="28"/>
  <c r="K82" i="28"/>
  <c r="J82" i="28"/>
  <c r="I82" i="28"/>
  <c r="H82" i="28"/>
  <c r="G82" i="28"/>
  <c r="E82" i="28"/>
  <c r="C82" i="28"/>
  <c r="K82" i="26"/>
  <c r="C82" i="26"/>
  <c r="I82" i="26"/>
  <c r="E82" i="26"/>
  <c r="J82" i="26"/>
  <c r="H82" i="26"/>
  <c r="F82" i="26"/>
  <c r="G82" i="26"/>
  <c r="D82" i="26"/>
  <c r="B82" i="26"/>
  <c r="M82" i="26"/>
  <c r="L82" i="26"/>
  <c r="G82" i="24"/>
  <c r="F82" i="24"/>
  <c r="M82" i="24"/>
  <c r="E82" i="24"/>
  <c r="K82" i="24"/>
  <c r="C82" i="24"/>
  <c r="J82" i="24"/>
  <c r="B82" i="24"/>
  <c r="I82" i="24"/>
  <c r="L82" i="24"/>
  <c r="H82" i="24"/>
  <c r="D82" i="24"/>
  <c r="I82" i="27"/>
  <c r="G82" i="27"/>
  <c r="D82" i="27"/>
  <c r="M82" i="27"/>
  <c r="C82" i="27"/>
  <c r="L82" i="27"/>
  <c r="B82" i="27"/>
  <c r="K82" i="27"/>
  <c r="J82" i="27"/>
  <c r="H82" i="27"/>
  <c r="F82" i="27"/>
  <c r="E82" i="27"/>
  <c r="L82" i="20"/>
  <c r="D82" i="20"/>
  <c r="K82" i="20"/>
  <c r="C82" i="20"/>
  <c r="J82" i="20"/>
  <c r="B82" i="20"/>
  <c r="I82" i="20"/>
  <c r="F82" i="20"/>
  <c r="E82" i="20"/>
  <c r="M82" i="20"/>
  <c r="H82" i="20"/>
  <c r="G82" i="20"/>
  <c r="G82" i="21"/>
  <c r="F82" i="21"/>
  <c r="L82" i="21"/>
  <c r="D82" i="21"/>
  <c r="K82" i="21"/>
  <c r="C82" i="21"/>
  <c r="E82" i="21"/>
  <c r="B82" i="21"/>
  <c r="I82" i="21"/>
  <c r="M82" i="21"/>
  <c r="J82" i="21"/>
  <c r="H82" i="21"/>
  <c r="F86" i="22"/>
  <c r="M86" i="22"/>
  <c r="E86" i="22"/>
  <c r="L86" i="22"/>
  <c r="D86" i="22"/>
  <c r="K86" i="22"/>
  <c r="C86" i="22"/>
  <c r="J86" i="22"/>
  <c r="B86" i="22"/>
  <c r="I86" i="22"/>
  <c r="H86" i="22"/>
  <c r="G86" i="22"/>
  <c r="K86" i="23"/>
  <c r="C86" i="23"/>
  <c r="J86" i="23"/>
  <c r="B86" i="23"/>
  <c r="I86" i="23"/>
  <c r="H86" i="23"/>
  <c r="G86" i="23"/>
  <c r="F86" i="23"/>
  <c r="M86" i="23"/>
  <c r="E86" i="23"/>
  <c r="L86" i="23"/>
  <c r="D86" i="23"/>
  <c r="F86" i="18"/>
  <c r="M86" i="18"/>
  <c r="E86" i="18"/>
  <c r="L86" i="18"/>
  <c r="D86" i="18"/>
  <c r="K86" i="18"/>
  <c r="C86" i="18"/>
  <c r="J86" i="18"/>
  <c r="B86" i="18"/>
  <c r="I86" i="18"/>
  <c r="H86" i="18"/>
  <c r="G86" i="18"/>
  <c r="H82" i="19"/>
  <c r="G82" i="19"/>
  <c r="F82" i="19"/>
  <c r="M82" i="19"/>
  <c r="E82" i="19"/>
  <c r="L82" i="19"/>
  <c r="D82" i="19"/>
  <c r="K82" i="19"/>
  <c r="C82" i="19"/>
  <c r="J82" i="19"/>
  <c r="B82" i="19"/>
  <c r="I82" i="19"/>
  <c r="H82" i="17"/>
  <c r="K82" i="17"/>
  <c r="C82" i="17"/>
  <c r="G82" i="17"/>
  <c r="F82" i="17"/>
  <c r="L82" i="17"/>
  <c r="D82" i="17"/>
  <c r="M82" i="17"/>
  <c r="E82" i="17"/>
  <c r="J82" i="17"/>
  <c r="B82" i="17"/>
  <c r="I82" i="17"/>
  <c r="K86" i="1" l="1"/>
  <c r="D86" i="1"/>
  <c r="L86" i="1"/>
  <c r="M86" i="1"/>
  <c r="F86" i="1"/>
  <c r="E86" i="1"/>
  <c r="G86" i="1"/>
  <c r="B86" i="1"/>
  <c r="C86" i="1"/>
  <c r="J86" i="1"/>
  <c r="H86" i="1"/>
  <c r="I86" i="1"/>
  <c r="F86" i="26"/>
  <c r="L86" i="26"/>
  <c r="D86" i="26"/>
  <c r="M86" i="26"/>
  <c r="B86" i="26"/>
  <c r="H86" i="26"/>
  <c r="G86" i="26"/>
  <c r="C86" i="26"/>
  <c r="K86" i="26"/>
  <c r="J86" i="26"/>
  <c r="E86" i="26"/>
  <c r="I86" i="26"/>
  <c r="L86" i="27"/>
  <c r="D86" i="27"/>
  <c r="J86" i="27"/>
  <c r="B86" i="27"/>
  <c r="M86" i="27"/>
  <c r="K86" i="27"/>
  <c r="I86" i="27"/>
  <c r="H86" i="27"/>
  <c r="G86" i="27"/>
  <c r="F86" i="27"/>
  <c r="E86" i="27"/>
  <c r="C86" i="27"/>
  <c r="J86" i="24"/>
  <c r="B86" i="24"/>
  <c r="I86" i="24"/>
  <c r="H86" i="24"/>
  <c r="F86" i="24"/>
  <c r="M86" i="24"/>
  <c r="E86" i="24"/>
  <c r="L86" i="24"/>
  <c r="D86" i="24"/>
  <c r="K86" i="24"/>
  <c r="G86" i="24"/>
  <c r="C86" i="24"/>
  <c r="I86" i="28"/>
  <c r="G86" i="28"/>
  <c r="K86" i="28"/>
  <c r="J86" i="28"/>
  <c r="H86" i="28"/>
  <c r="F86" i="28"/>
  <c r="E86" i="28"/>
  <c r="D86" i="28"/>
  <c r="M86" i="28"/>
  <c r="C86" i="28"/>
  <c r="L86" i="28"/>
  <c r="B86" i="28"/>
  <c r="M86" i="25"/>
  <c r="E86" i="25"/>
  <c r="J86" i="25"/>
  <c r="B86" i="25"/>
  <c r="I86" i="25"/>
  <c r="H86" i="25"/>
  <c r="G86" i="25"/>
  <c r="D86" i="25"/>
  <c r="C86" i="25"/>
  <c r="L86" i="25"/>
  <c r="K86" i="25"/>
  <c r="F86" i="25"/>
  <c r="J86" i="21"/>
  <c r="B86" i="21"/>
  <c r="I86" i="21"/>
  <c r="G86" i="21"/>
  <c r="F86" i="21"/>
  <c r="H86" i="21"/>
  <c r="E86" i="21"/>
  <c r="D86" i="21"/>
  <c r="C86" i="21"/>
  <c r="L86" i="21"/>
  <c r="K86" i="21"/>
  <c r="M86" i="21"/>
  <c r="G86" i="20"/>
  <c r="F86" i="20"/>
  <c r="M86" i="20"/>
  <c r="E86" i="20"/>
  <c r="L86" i="20"/>
  <c r="D86" i="20"/>
  <c r="I86" i="20"/>
  <c r="H86" i="20"/>
  <c r="C86" i="20"/>
  <c r="B86" i="20"/>
  <c r="J86" i="20"/>
  <c r="K86" i="20"/>
  <c r="F90" i="23"/>
  <c r="M90" i="23"/>
  <c r="E90" i="23"/>
  <c r="L90" i="23"/>
  <c r="D90" i="23"/>
  <c r="K90" i="23"/>
  <c r="C90" i="23"/>
  <c r="J90" i="23"/>
  <c r="B90" i="23"/>
  <c r="I90" i="23"/>
  <c r="H90" i="23"/>
  <c r="G90" i="23"/>
  <c r="I90" i="22"/>
  <c r="H90" i="22"/>
  <c r="G90" i="22"/>
  <c r="F90" i="22"/>
  <c r="M90" i="22"/>
  <c r="E90" i="22"/>
  <c r="L90" i="22"/>
  <c r="D90" i="22"/>
  <c r="K90" i="22"/>
  <c r="C90" i="22"/>
  <c r="J90" i="22"/>
  <c r="B90" i="22"/>
  <c r="I90" i="18"/>
  <c r="H90" i="18"/>
  <c r="G90" i="18"/>
  <c r="F90" i="18"/>
  <c r="M90" i="18"/>
  <c r="E90" i="18"/>
  <c r="L90" i="18"/>
  <c r="D90" i="18"/>
  <c r="K90" i="18"/>
  <c r="C90" i="18"/>
  <c r="B90" i="18"/>
  <c r="J90" i="18"/>
  <c r="K86" i="19"/>
  <c r="C86" i="19"/>
  <c r="J86" i="19"/>
  <c r="B86" i="19"/>
  <c r="I86" i="19"/>
  <c r="H86" i="19"/>
  <c r="G86" i="19"/>
  <c r="F86" i="19"/>
  <c r="M86" i="19"/>
  <c r="E86" i="19"/>
  <c r="D86" i="19"/>
  <c r="L86" i="19"/>
  <c r="K86" i="17"/>
  <c r="C86" i="17"/>
  <c r="F86" i="17"/>
  <c r="J86" i="17"/>
  <c r="B86" i="17"/>
  <c r="I86" i="17"/>
  <c r="G86" i="17"/>
  <c r="H86" i="17"/>
  <c r="M86" i="17"/>
  <c r="E86" i="17"/>
  <c r="L86" i="17"/>
  <c r="D86" i="17"/>
  <c r="L90" i="1" l="1"/>
  <c r="B90" i="1"/>
  <c r="H90" i="1"/>
  <c r="J90" i="1"/>
  <c r="I90" i="1"/>
  <c r="C90" i="1"/>
  <c r="F90" i="1"/>
  <c r="K90" i="1"/>
  <c r="G90" i="1"/>
  <c r="E90" i="1"/>
  <c r="M90" i="1"/>
  <c r="D90" i="1"/>
  <c r="L90" i="28"/>
  <c r="D90" i="28"/>
  <c r="J90" i="28"/>
  <c r="B90" i="28"/>
  <c r="H90" i="28"/>
  <c r="G90" i="28"/>
  <c r="F90" i="28"/>
  <c r="E90" i="28"/>
  <c r="C90" i="28"/>
  <c r="M90" i="28"/>
  <c r="K90" i="28"/>
  <c r="I90" i="28"/>
  <c r="M90" i="24"/>
  <c r="E90" i="24"/>
  <c r="L90" i="24"/>
  <c r="D90" i="24"/>
  <c r="K90" i="24"/>
  <c r="C90" i="24"/>
  <c r="I90" i="24"/>
  <c r="H90" i="24"/>
  <c r="G90" i="24"/>
  <c r="B90" i="24"/>
  <c r="F90" i="24"/>
  <c r="J90" i="24"/>
  <c r="I90" i="26"/>
  <c r="G90" i="26"/>
  <c r="K90" i="26"/>
  <c r="E90" i="26"/>
  <c r="D90" i="26"/>
  <c r="L90" i="26"/>
  <c r="B90" i="26"/>
  <c r="C90" i="26"/>
  <c r="M90" i="26"/>
  <c r="J90" i="26"/>
  <c r="H90" i="26"/>
  <c r="F90" i="26"/>
  <c r="H90" i="25"/>
  <c r="M90" i="25"/>
  <c r="E90" i="25"/>
  <c r="G90" i="25"/>
  <c r="F90" i="25"/>
  <c r="D90" i="25"/>
  <c r="L90" i="25"/>
  <c r="B90" i="25"/>
  <c r="K90" i="25"/>
  <c r="J90" i="25"/>
  <c r="I90" i="25"/>
  <c r="C90" i="25"/>
  <c r="G90" i="27"/>
  <c r="M90" i="27"/>
  <c r="E90" i="27"/>
  <c r="J90" i="27"/>
  <c r="I90" i="27"/>
  <c r="H90" i="27"/>
  <c r="F90" i="27"/>
  <c r="D90" i="27"/>
  <c r="C90" i="27"/>
  <c r="L90" i="27"/>
  <c r="B90" i="27"/>
  <c r="K90" i="27"/>
  <c r="M90" i="20"/>
  <c r="L90" i="20"/>
  <c r="J90" i="20"/>
  <c r="B90" i="20"/>
  <c r="I90" i="20"/>
  <c r="H90" i="20"/>
  <c r="G90" i="20"/>
  <c r="D90" i="20"/>
  <c r="C90" i="20"/>
  <c r="K90" i="20"/>
  <c r="F90" i="20"/>
  <c r="E90" i="20"/>
  <c r="M90" i="21"/>
  <c r="E90" i="21"/>
  <c r="L90" i="21"/>
  <c r="D90" i="21"/>
  <c r="J90" i="21"/>
  <c r="B90" i="21"/>
  <c r="I90" i="21"/>
  <c r="K90" i="21"/>
  <c r="H90" i="21"/>
  <c r="G90" i="21"/>
  <c r="F90" i="21"/>
  <c r="C90" i="21"/>
  <c r="L94" i="22"/>
  <c r="D94" i="22"/>
  <c r="K94" i="22"/>
  <c r="C94" i="22"/>
  <c r="J94" i="22"/>
  <c r="B94" i="22"/>
  <c r="I94" i="22"/>
  <c r="H94" i="22"/>
  <c r="G94" i="22"/>
  <c r="F94" i="22"/>
  <c r="M94" i="22"/>
  <c r="E94" i="22"/>
  <c r="I94" i="23"/>
  <c r="H94" i="23"/>
  <c r="G94" i="23"/>
  <c r="F94" i="23"/>
  <c r="M94" i="23"/>
  <c r="E94" i="23"/>
  <c r="L94" i="23"/>
  <c r="D94" i="23"/>
  <c r="K94" i="23"/>
  <c r="C94" i="23"/>
  <c r="B94" i="23"/>
  <c r="J94" i="23"/>
  <c r="L94" i="18"/>
  <c r="D94" i="18"/>
  <c r="K94" i="18"/>
  <c r="C94" i="18"/>
  <c r="J94" i="18"/>
  <c r="B94" i="18"/>
  <c r="I94" i="18"/>
  <c r="H94" i="18"/>
  <c r="G94" i="18"/>
  <c r="F94" i="18"/>
  <c r="M94" i="18"/>
  <c r="E94" i="18"/>
  <c r="F90" i="19"/>
  <c r="M90" i="19"/>
  <c r="E90" i="19"/>
  <c r="L90" i="19"/>
  <c r="D90" i="19"/>
  <c r="K90" i="19"/>
  <c r="C90" i="19"/>
  <c r="J90" i="19"/>
  <c r="B90" i="19"/>
  <c r="I90" i="19"/>
  <c r="H90" i="19"/>
  <c r="G90" i="19"/>
  <c r="F90" i="17"/>
  <c r="I90" i="17"/>
  <c r="M90" i="17"/>
  <c r="E90" i="17"/>
  <c r="L90" i="17"/>
  <c r="D90" i="17"/>
  <c r="J90" i="17"/>
  <c r="B90" i="17"/>
  <c r="K90" i="17"/>
  <c r="C90" i="17"/>
  <c r="H90" i="17"/>
  <c r="G90" i="17"/>
  <c r="K94" i="1" l="1"/>
  <c r="H94" i="1"/>
  <c r="I94" i="1"/>
  <c r="B94" i="1"/>
  <c r="D94" i="1"/>
  <c r="J94" i="1"/>
  <c r="L94" i="1"/>
  <c r="C94" i="1"/>
  <c r="E94" i="1"/>
  <c r="G94" i="1"/>
  <c r="M94" i="1"/>
  <c r="F94" i="1"/>
  <c r="G94" i="28"/>
  <c r="M94" i="28"/>
  <c r="E94" i="28"/>
  <c r="F94" i="28"/>
  <c r="D94" i="28"/>
  <c r="C94" i="28"/>
  <c r="L94" i="28"/>
  <c r="B94" i="28"/>
  <c r="K94" i="28"/>
  <c r="J94" i="28"/>
  <c r="I94" i="28"/>
  <c r="H94" i="28"/>
  <c r="J94" i="27"/>
  <c r="B94" i="27"/>
  <c r="H94" i="27"/>
  <c r="G94" i="27"/>
  <c r="F94" i="27"/>
  <c r="E94" i="27"/>
  <c r="D94" i="27"/>
  <c r="M94" i="27"/>
  <c r="C94" i="27"/>
  <c r="L94" i="27"/>
  <c r="K94" i="27"/>
  <c r="I94" i="27"/>
  <c r="H94" i="24"/>
  <c r="G94" i="24"/>
  <c r="F94" i="24"/>
  <c r="L94" i="24"/>
  <c r="D94" i="24"/>
  <c r="K94" i="24"/>
  <c r="C94" i="24"/>
  <c r="J94" i="24"/>
  <c r="B94" i="24"/>
  <c r="I94" i="24"/>
  <c r="M94" i="24"/>
  <c r="E94" i="24"/>
  <c r="K94" i="25"/>
  <c r="C94" i="25"/>
  <c r="H94" i="25"/>
  <c r="E94" i="25"/>
  <c r="D94" i="25"/>
  <c r="M94" i="25"/>
  <c r="B94" i="25"/>
  <c r="J94" i="25"/>
  <c r="I94" i="25"/>
  <c r="G94" i="25"/>
  <c r="L94" i="25"/>
  <c r="F94" i="25"/>
  <c r="L94" i="26"/>
  <c r="D94" i="26"/>
  <c r="J94" i="26"/>
  <c r="B94" i="26"/>
  <c r="H94" i="26"/>
  <c r="C94" i="26"/>
  <c r="M94" i="26"/>
  <c r="I94" i="26"/>
  <c r="K94" i="26"/>
  <c r="G94" i="26"/>
  <c r="F94" i="26"/>
  <c r="E94" i="26"/>
  <c r="H94" i="21"/>
  <c r="G94" i="21"/>
  <c r="M94" i="21"/>
  <c r="E94" i="21"/>
  <c r="L94" i="21"/>
  <c r="D94" i="21"/>
  <c r="K94" i="21"/>
  <c r="J94" i="21"/>
  <c r="I94" i="21"/>
  <c r="B94" i="21"/>
  <c r="F94" i="21"/>
  <c r="C94" i="21"/>
  <c r="K94" i="20"/>
  <c r="C94" i="20"/>
  <c r="J94" i="20"/>
  <c r="B94" i="20"/>
  <c r="H94" i="20"/>
  <c r="G94" i="20"/>
  <c r="M94" i="20"/>
  <c r="L94" i="20"/>
  <c r="I94" i="20"/>
  <c r="F94" i="20"/>
  <c r="E94" i="20"/>
  <c r="D94" i="20"/>
  <c r="G98" i="22"/>
  <c r="F98" i="22"/>
  <c r="M98" i="22"/>
  <c r="E98" i="22"/>
  <c r="L98" i="22"/>
  <c r="D98" i="22"/>
  <c r="K98" i="22"/>
  <c r="C98" i="22"/>
  <c r="J98" i="22"/>
  <c r="B98" i="22"/>
  <c r="I98" i="22"/>
  <c r="H98" i="22"/>
  <c r="L98" i="23"/>
  <c r="D98" i="23"/>
  <c r="K98" i="23"/>
  <c r="C98" i="23"/>
  <c r="J98" i="23"/>
  <c r="B98" i="23"/>
  <c r="I98" i="23"/>
  <c r="H98" i="23"/>
  <c r="G98" i="23"/>
  <c r="F98" i="23"/>
  <c r="M98" i="23"/>
  <c r="E98" i="23"/>
  <c r="I94" i="19"/>
  <c r="H94" i="19"/>
  <c r="G94" i="19"/>
  <c r="F94" i="19"/>
  <c r="M94" i="19"/>
  <c r="E94" i="19"/>
  <c r="L94" i="19"/>
  <c r="D94" i="19"/>
  <c r="K94" i="19"/>
  <c r="C94" i="19"/>
  <c r="J94" i="19"/>
  <c r="B94" i="19"/>
  <c r="G98" i="18"/>
  <c r="F98" i="18"/>
  <c r="M98" i="18"/>
  <c r="E98" i="18"/>
  <c r="L98" i="18"/>
  <c r="D98" i="18"/>
  <c r="K98" i="18"/>
  <c r="C98" i="18"/>
  <c r="J98" i="18"/>
  <c r="B98" i="18"/>
  <c r="I98" i="18"/>
  <c r="H98" i="18"/>
  <c r="I94" i="17"/>
  <c r="D94" i="17"/>
  <c r="H94" i="17"/>
  <c r="G94" i="17"/>
  <c r="F94" i="17"/>
  <c r="K94" i="17"/>
  <c r="C94" i="17"/>
  <c r="E94" i="17"/>
  <c r="J94" i="17"/>
  <c r="B94" i="17"/>
  <c r="M94" i="17"/>
  <c r="L94" i="17"/>
  <c r="L98" i="1" l="1"/>
  <c r="F98" i="1"/>
  <c r="E98" i="1"/>
  <c r="C98" i="1"/>
  <c r="G98" i="1"/>
  <c r="M98" i="1"/>
  <c r="K98" i="1"/>
  <c r="H98" i="1"/>
  <c r="J98" i="1"/>
  <c r="D98" i="1"/>
  <c r="I98" i="1"/>
  <c r="B98" i="1"/>
  <c r="J98" i="28"/>
  <c r="B98" i="28"/>
  <c r="H98" i="28"/>
  <c r="D98" i="28"/>
  <c r="M98" i="28"/>
  <c r="C98" i="28"/>
  <c r="L98" i="28"/>
  <c r="K98" i="28"/>
  <c r="I98" i="28"/>
  <c r="G98" i="28"/>
  <c r="F98" i="28"/>
  <c r="E98" i="28"/>
  <c r="M98" i="27"/>
  <c r="E98" i="27"/>
  <c r="K98" i="27"/>
  <c r="C98" i="27"/>
  <c r="F98" i="27"/>
  <c r="D98" i="27"/>
  <c r="B98" i="27"/>
  <c r="L98" i="27"/>
  <c r="J98" i="27"/>
  <c r="I98" i="27"/>
  <c r="H98" i="27"/>
  <c r="G98" i="27"/>
  <c r="G98" i="26"/>
  <c r="M98" i="26"/>
  <c r="E98" i="26"/>
  <c r="F98" i="26"/>
  <c r="K98" i="26"/>
  <c r="J98" i="26"/>
  <c r="H98" i="26"/>
  <c r="I98" i="26"/>
  <c r="D98" i="26"/>
  <c r="C98" i="26"/>
  <c r="L98" i="26"/>
  <c r="B98" i="26"/>
  <c r="K98" i="24"/>
  <c r="C98" i="24"/>
  <c r="J98" i="24"/>
  <c r="B98" i="24"/>
  <c r="I98" i="24"/>
  <c r="G98" i="24"/>
  <c r="F98" i="24"/>
  <c r="M98" i="24"/>
  <c r="E98" i="24"/>
  <c r="H98" i="24"/>
  <c r="D98" i="24"/>
  <c r="L98" i="24"/>
  <c r="F98" i="25"/>
  <c r="K98" i="25"/>
  <c r="C98" i="25"/>
  <c r="M98" i="25"/>
  <c r="B98" i="25"/>
  <c r="L98" i="25"/>
  <c r="J98" i="25"/>
  <c r="H98" i="25"/>
  <c r="G98" i="25"/>
  <c r="E98" i="25"/>
  <c r="I98" i="25"/>
  <c r="D98" i="25"/>
  <c r="K98" i="21"/>
  <c r="C98" i="21"/>
  <c r="J98" i="21"/>
  <c r="B98" i="21"/>
  <c r="H98" i="21"/>
  <c r="G98" i="21"/>
  <c r="M98" i="21"/>
  <c r="L98" i="21"/>
  <c r="E98" i="21"/>
  <c r="F98" i="21"/>
  <c r="D98" i="21"/>
  <c r="I98" i="21"/>
  <c r="J102" i="22"/>
  <c r="B102" i="22"/>
  <c r="I102" i="22"/>
  <c r="H102" i="22"/>
  <c r="G102" i="22"/>
  <c r="F102" i="22"/>
  <c r="M102" i="22"/>
  <c r="E102" i="22"/>
  <c r="L102" i="22"/>
  <c r="D102" i="22"/>
  <c r="C102" i="22"/>
  <c r="K102" i="22"/>
  <c r="F98" i="20"/>
  <c r="M98" i="20"/>
  <c r="E98" i="20"/>
  <c r="K98" i="20"/>
  <c r="C98" i="20"/>
  <c r="J98" i="20"/>
  <c r="B98" i="20"/>
  <c r="L98" i="20"/>
  <c r="I98" i="20"/>
  <c r="D98" i="20"/>
  <c r="H98" i="20"/>
  <c r="G98" i="20"/>
  <c r="G102" i="23"/>
  <c r="F102" i="23"/>
  <c r="M102" i="23"/>
  <c r="E102" i="23"/>
  <c r="L102" i="23"/>
  <c r="D102" i="23"/>
  <c r="K102" i="23"/>
  <c r="C102" i="23"/>
  <c r="J102" i="23"/>
  <c r="B102" i="23"/>
  <c r="I102" i="23"/>
  <c r="H102" i="23"/>
  <c r="L98" i="19"/>
  <c r="D98" i="19"/>
  <c r="K98" i="19"/>
  <c r="C98" i="19"/>
  <c r="J98" i="19"/>
  <c r="B98" i="19"/>
  <c r="I98" i="19"/>
  <c r="H98" i="19"/>
  <c r="G98" i="19"/>
  <c r="F98" i="19"/>
  <c r="M98" i="19"/>
  <c r="E98" i="19"/>
  <c r="J102" i="18"/>
  <c r="B102" i="18"/>
  <c r="I102" i="18"/>
  <c r="H102" i="18"/>
  <c r="G102" i="18"/>
  <c r="F102" i="18"/>
  <c r="M102" i="18"/>
  <c r="E102" i="18"/>
  <c r="L102" i="18"/>
  <c r="D102" i="18"/>
  <c r="K102" i="18"/>
  <c r="C102" i="18"/>
  <c r="L98" i="17"/>
  <c r="D98" i="17"/>
  <c r="K98" i="17"/>
  <c r="C98" i="17"/>
  <c r="J98" i="17"/>
  <c r="B98" i="17"/>
  <c r="H98" i="17"/>
  <c r="I98" i="17"/>
  <c r="F98" i="17"/>
  <c r="G98" i="17"/>
  <c r="M98" i="17"/>
  <c r="E98" i="17"/>
  <c r="M102" i="1" l="1"/>
  <c r="G102" i="1"/>
  <c r="F102" i="1"/>
  <c r="B102" i="1"/>
  <c r="J102" i="1"/>
  <c r="H102" i="1"/>
  <c r="I102" i="1"/>
  <c r="K102" i="1"/>
  <c r="D102" i="1"/>
  <c r="L102" i="1"/>
  <c r="C102" i="1"/>
  <c r="E102" i="1"/>
  <c r="H102" i="27"/>
  <c r="F102" i="27"/>
  <c r="M102" i="27"/>
  <c r="C102" i="27"/>
  <c r="L102" i="27"/>
  <c r="B102" i="27"/>
  <c r="K102" i="27"/>
  <c r="J102" i="27"/>
  <c r="I102" i="27"/>
  <c r="G102" i="27"/>
  <c r="E102" i="27"/>
  <c r="D102" i="27"/>
  <c r="M102" i="28"/>
  <c r="E102" i="28"/>
  <c r="K102" i="28"/>
  <c r="C102" i="28"/>
  <c r="L102" i="28"/>
  <c r="J102" i="28"/>
  <c r="I102" i="28"/>
  <c r="H102" i="28"/>
  <c r="G102" i="28"/>
  <c r="F102" i="28"/>
  <c r="D102" i="28"/>
  <c r="B102" i="28"/>
  <c r="I102" i="25"/>
  <c r="F102" i="25"/>
  <c r="K102" i="25"/>
  <c r="J102" i="25"/>
  <c r="H102" i="25"/>
  <c r="E102" i="25"/>
  <c r="D102" i="25"/>
  <c r="M102" i="25"/>
  <c r="C102" i="25"/>
  <c r="L102" i="25"/>
  <c r="G102" i="25"/>
  <c r="B102" i="25"/>
  <c r="J102" i="26"/>
  <c r="B102" i="26"/>
  <c r="H102" i="26"/>
  <c r="D102" i="26"/>
  <c r="I102" i="26"/>
  <c r="G102" i="26"/>
  <c r="E102" i="26"/>
  <c r="F102" i="26"/>
  <c r="C102" i="26"/>
  <c r="M102" i="26"/>
  <c r="L102" i="26"/>
  <c r="K102" i="26"/>
  <c r="F102" i="24"/>
  <c r="M102" i="24"/>
  <c r="E102" i="24"/>
  <c r="L102" i="24"/>
  <c r="D102" i="24"/>
  <c r="J102" i="24"/>
  <c r="B102" i="24"/>
  <c r="I102" i="24"/>
  <c r="H102" i="24"/>
  <c r="K102" i="24"/>
  <c r="G102" i="24"/>
  <c r="C102" i="24"/>
  <c r="F102" i="21"/>
  <c r="M102" i="21"/>
  <c r="E102" i="21"/>
  <c r="K102" i="21"/>
  <c r="C102" i="21"/>
  <c r="J102" i="21"/>
  <c r="B102" i="21"/>
  <c r="D102" i="21"/>
  <c r="H102" i="21"/>
  <c r="I102" i="21"/>
  <c r="G102" i="21"/>
  <c r="L102" i="21"/>
  <c r="I102" i="20"/>
  <c r="H102" i="20"/>
  <c r="F102" i="20"/>
  <c r="M102" i="20"/>
  <c r="E102" i="20"/>
  <c r="C102" i="20"/>
  <c r="B102" i="20"/>
  <c r="L102" i="20"/>
  <c r="G102" i="20"/>
  <c r="K102" i="20"/>
  <c r="J102" i="20"/>
  <c r="D102" i="20"/>
  <c r="M106" i="22"/>
  <c r="E106" i="22"/>
  <c r="L106" i="22"/>
  <c r="D106" i="22"/>
  <c r="K106" i="22"/>
  <c r="C106" i="22"/>
  <c r="J106" i="22"/>
  <c r="B106" i="22"/>
  <c r="I106" i="22"/>
  <c r="H106" i="22"/>
  <c r="G106" i="22"/>
  <c r="F106" i="22"/>
  <c r="J106" i="23"/>
  <c r="B106" i="23"/>
  <c r="I106" i="23"/>
  <c r="H106" i="23"/>
  <c r="G106" i="23"/>
  <c r="F106" i="23"/>
  <c r="M106" i="23"/>
  <c r="E106" i="23"/>
  <c r="L106" i="23"/>
  <c r="D106" i="23"/>
  <c r="K106" i="23"/>
  <c r="C106" i="23"/>
  <c r="G102" i="19"/>
  <c r="F102" i="19"/>
  <c r="M102" i="19"/>
  <c r="E102" i="19"/>
  <c r="L102" i="19"/>
  <c r="D102" i="19"/>
  <c r="K102" i="19"/>
  <c r="C102" i="19"/>
  <c r="J102" i="19"/>
  <c r="B102" i="19"/>
  <c r="I102" i="19"/>
  <c r="H102" i="19"/>
  <c r="M106" i="18"/>
  <c r="E106" i="18"/>
  <c r="L106" i="18"/>
  <c r="D106" i="18"/>
  <c r="K106" i="18"/>
  <c r="C106" i="18"/>
  <c r="J106" i="18"/>
  <c r="B106" i="18"/>
  <c r="I106" i="18"/>
  <c r="H106" i="18"/>
  <c r="G106" i="18"/>
  <c r="F106" i="18"/>
  <c r="G102" i="17"/>
  <c r="J102" i="17"/>
  <c r="F102" i="17"/>
  <c r="M102" i="17"/>
  <c r="E102" i="17"/>
  <c r="B102" i="17"/>
  <c r="L102" i="17"/>
  <c r="D102" i="17"/>
  <c r="I102" i="17"/>
  <c r="K102" i="17"/>
  <c r="H102" i="17"/>
  <c r="C102" i="17"/>
  <c r="J106" i="1" l="1"/>
  <c r="L106" i="1"/>
  <c r="K106" i="1"/>
  <c r="H106" i="1"/>
  <c r="D106" i="1"/>
  <c r="C106" i="1"/>
  <c r="E106" i="1"/>
  <c r="M106" i="1"/>
  <c r="F106" i="1"/>
  <c r="G106" i="1"/>
  <c r="B106" i="1"/>
  <c r="I106" i="1"/>
  <c r="I106" i="24"/>
  <c r="H106" i="24"/>
  <c r="G106" i="24"/>
  <c r="M106" i="24"/>
  <c r="E106" i="24"/>
  <c r="L106" i="24"/>
  <c r="D106" i="24"/>
  <c r="K106" i="24"/>
  <c r="C106" i="24"/>
  <c r="B106" i="24"/>
  <c r="J106" i="24"/>
  <c r="F106" i="24"/>
  <c r="K106" i="27"/>
  <c r="C106" i="27"/>
  <c r="I106" i="27"/>
  <c r="L106" i="27"/>
  <c r="J106" i="27"/>
  <c r="H106" i="27"/>
  <c r="G106" i="27"/>
  <c r="F106" i="27"/>
  <c r="E106" i="27"/>
  <c r="D106" i="27"/>
  <c r="M106" i="27"/>
  <c r="B106" i="27"/>
  <c r="L106" i="25"/>
  <c r="D106" i="25"/>
  <c r="I106" i="25"/>
  <c r="H106" i="25"/>
  <c r="G106" i="25"/>
  <c r="F106" i="25"/>
  <c r="C106" i="25"/>
  <c r="M106" i="25"/>
  <c r="B106" i="25"/>
  <c r="K106" i="25"/>
  <c r="E106" i="25"/>
  <c r="J106" i="25"/>
  <c r="M106" i="26"/>
  <c r="E106" i="26"/>
  <c r="K106" i="26"/>
  <c r="C106" i="26"/>
  <c r="L106" i="26"/>
  <c r="G106" i="26"/>
  <c r="F106" i="26"/>
  <c r="B106" i="26"/>
  <c r="J106" i="26"/>
  <c r="I106" i="26"/>
  <c r="D106" i="26"/>
  <c r="H106" i="26"/>
  <c r="H106" i="28"/>
  <c r="F106" i="28"/>
  <c r="J106" i="28"/>
  <c r="I106" i="28"/>
  <c r="G106" i="28"/>
  <c r="E106" i="28"/>
  <c r="D106" i="28"/>
  <c r="M106" i="28"/>
  <c r="C106" i="28"/>
  <c r="L106" i="28"/>
  <c r="B106" i="28"/>
  <c r="K106" i="28"/>
  <c r="I106" i="21"/>
  <c r="H106" i="21"/>
  <c r="F106" i="21"/>
  <c r="M106" i="21"/>
  <c r="E106" i="21"/>
  <c r="G106" i="21"/>
  <c r="D106" i="21"/>
  <c r="C106" i="21"/>
  <c r="B106" i="21"/>
  <c r="K106" i="21"/>
  <c r="L106" i="21"/>
  <c r="J106" i="21"/>
  <c r="L106" i="20"/>
  <c r="D106" i="20"/>
  <c r="K106" i="20"/>
  <c r="C106" i="20"/>
  <c r="I106" i="20"/>
  <c r="H106" i="20"/>
  <c r="F106" i="20"/>
  <c r="E106" i="20"/>
  <c r="B106" i="20"/>
  <c r="J106" i="20"/>
  <c r="M106" i="20"/>
  <c r="G106" i="20"/>
  <c r="M110" i="23"/>
  <c r="E110" i="23"/>
  <c r="L110" i="23"/>
  <c r="D110" i="23"/>
  <c r="K110" i="23"/>
  <c r="C110" i="23"/>
  <c r="J110" i="23"/>
  <c r="B110" i="23"/>
  <c r="I110" i="23"/>
  <c r="H110" i="23"/>
  <c r="G110" i="23"/>
  <c r="F110" i="23"/>
  <c r="H110" i="22"/>
  <c r="G110" i="22"/>
  <c r="F110" i="22"/>
  <c r="M110" i="22"/>
  <c r="E110" i="22"/>
  <c r="L110" i="22"/>
  <c r="D110" i="22"/>
  <c r="K110" i="22"/>
  <c r="C110" i="22"/>
  <c r="J110" i="22"/>
  <c r="B110" i="22"/>
  <c r="I110" i="22"/>
  <c r="J106" i="19"/>
  <c r="B106" i="19"/>
  <c r="I106" i="19"/>
  <c r="H106" i="19"/>
  <c r="G106" i="19"/>
  <c r="F106" i="19"/>
  <c r="M106" i="19"/>
  <c r="E106" i="19"/>
  <c r="L106" i="19"/>
  <c r="D106" i="19"/>
  <c r="K106" i="19"/>
  <c r="C106" i="19"/>
  <c r="H110" i="18"/>
  <c r="G110" i="18"/>
  <c r="F110" i="18"/>
  <c r="M110" i="18"/>
  <c r="E110" i="18"/>
  <c r="L110" i="18"/>
  <c r="D110" i="18"/>
  <c r="K110" i="18"/>
  <c r="C110" i="18"/>
  <c r="J110" i="18"/>
  <c r="B110" i="18"/>
  <c r="I110" i="18"/>
  <c r="J106" i="17"/>
  <c r="B106" i="17"/>
  <c r="M106" i="17"/>
  <c r="E106" i="17"/>
  <c r="I106" i="17"/>
  <c r="H106" i="17"/>
  <c r="F106" i="17"/>
  <c r="G106" i="17"/>
  <c r="L106" i="17"/>
  <c r="D106" i="17"/>
  <c r="K106" i="17"/>
  <c r="C106" i="17"/>
  <c r="M110" i="1" l="1"/>
  <c r="G110" i="1"/>
  <c r="L110" i="1"/>
  <c r="D110" i="1"/>
  <c r="H110" i="1"/>
  <c r="E110" i="1"/>
  <c r="I110" i="1"/>
  <c r="F110" i="1"/>
  <c r="B110" i="1"/>
  <c r="J110" i="1"/>
  <c r="C110" i="1"/>
  <c r="K110" i="1"/>
  <c r="L110" i="24"/>
  <c r="D110" i="24"/>
  <c r="K110" i="24"/>
  <c r="C110" i="24"/>
  <c r="J110" i="24"/>
  <c r="B110" i="24"/>
  <c r="H110" i="24"/>
  <c r="G110" i="24"/>
  <c r="F110" i="24"/>
  <c r="M110" i="24"/>
  <c r="E110" i="24"/>
  <c r="I110" i="24"/>
  <c r="H110" i="26"/>
  <c r="F110" i="26"/>
  <c r="J110" i="26"/>
  <c r="D110" i="26"/>
  <c r="M110" i="26"/>
  <c r="C110" i="26"/>
  <c r="K110" i="26"/>
  <c r="B110" i="26"/>
  <c r="L110" i="26"/>
  <c r="I110" i="26"/>
  <c r="G110" i="26"/>
  <c r="E110" i="26"/>
  <c r="F110" i="27"/>
  <c r="L110" i="27"/>
  <c r="D110" i="27"/>
  <c r="I110" i="27"/>
  <c r="H110" i="27"/>
  <c r="G110" i="27"/>
  <c r="E110" i="27"/>
  <c r="C110" i="27"/>
  <c r="M110" i="27"/>
  <c r="B110" i="27"/>
  <c r="K110" i="27"/>
  <c r="J110" i="27"/>
  <c r="G110" i="25"/>
  <c r="L110" i="25"/>
  <c r="D110" i="25"/>
  <c r="F110" i="25"/>
  <c r="E110" i="25"/>
  <c r="C110" i="25"/>
  <c r="K110" i="25"/>
  <c r="J110" i="25"/>
  <c r="I110" i="25"/>
  <c r="M110" i="25"/>
  <c r="H110" i="25"/>
  <c r="B110" i="25"/>
  <c r="K110" i="28"/>
  <c r="C110" i="28"/>
  <c r="I110" i="28"/>
  <c r="G110" i="28"/>
  <c r="F110" i="28"/>
  <c r="E110" i="28"/>
  <c r="D110" i="28"/>
  <c r="M110" i="28"/>
  <c r="B110" i="28"/>
  <c r="L110" i="28"/>
  <c r="J110" i="28"/>
  <c r="H110" i="28"/>
  <c r="K114" i="22"/>
  <c r="C114" i="22"/>
  <c r="J114" i="22"/>
  <c r="B114" i="22"/>
  <c r="I114" i="22"/>
  <c r="H114" i="22"/>
  <c r="G114" i="22"/>
  <c r="F114" i="22"/>
  <c r="M114" i="22"/>
  <c r="E114" i="22"/>
  <c r="D114" i="22"/>
  <c r="L114" i="22"/>
  <c r="G110" i="20"/>
  <c r="F110" i="20"/>
  <c r="L110" i="20"/>
  <c r="D110" i="20"/>
  <c r="K110" i="20"/>
  <c r="C110" i="20"/>
  <c r="I110" i="20"/>
  <c r="H110" i="20"/>
  <c r="E110" i="20"/>
  <c r="B110" i="20"/>
  <c r="M110" i="20"/>
  <c r="J110" i="20"/>
  <c r="H114" i="23"/>
  <c r="G114" i="23"/>
  <c r="F114" i="23"/>
  <c r="M114" i="23"/>
  <c r="E114" i="23"/>
  <c r="L114" i="23"/>
  <c r="D114" i="23"/>
  <c r="K114" i="23"/>
  <c r="C114" i="23"/>
  <c r="J114" i="23"/>
  <c r="B114" i="23"/>
  <c r="I114" i="23"/>
  <c r="L110" i="21"/>
  <c r="D110" i="21"/>
  <c r="K110" i="21"/>
  <c r="C110" i="21"/>
  <c r="I110" i="21"/>
  <c r="H110" i="21"/>
  <c r="J110" i="21"/>
  <c r="G110" i="21"/>
  <c r="F110" i="21"/>
  <c r="E110" i="21"/>
  <c r="M110" i="21"/>
  <c r="B110" i="21"/>
  <c r="M110" i="19"/>
  <c r="E110" i="19"/>
  <c r="L110" i="19"/>
  <c r="D110" i="19"/>
  <c r="K110" i="19"/>
  <c r="C110" i="19"/>
  <c r="J110" i="19"/>
  <c r="B110" i="19"/>
  <c r="I110" i="19"/>
  <c r="H110" i="19"/>
  <c r="G110" i="19"/>
  <c r="F110" i="19"/>
  <c r="K114" i="18"/>
  <c r="C114" i="18"/>
  <c r="J114" i="18"/>
  <c r="B114" i="18"/>
  <c r="I114" i="18"/>
  <c r="H114" i="18"/>
  <c r="G114" i="18"/>
  <c r="F114" i="18"/>
  <c r="M114" i="18"/>
  <c r="E114" i="18"/>
  <c r="L114" i="18"/>
  <c r="D114" i="18"/>
  <c r="M110" i="17"/>
  <c r="E110" i="17"/>
  <c r="L110" i="17"/>
  <c r="D110" i="17"/>
  <c r="K110" i="17"/>
  <c r="C110" i="17"/>
  <c r="H110" i="17"/>
  <c r="J110" i="17"/>
  <c r="B110" i="17"/>
  <c r="I110" i="17"/>
  <c r="G110" i="17"/>
  <c r="F110" i="17"/>
  <c r="M114" i="1" l="1"/>
  <c r="K114" i="1"/>
  <c r="F114" i="1"/>
  <c r="C114" i="1"/>
  <c r="H114" i="1"/>
  <c r="D114" i="1"/>
  <c r="I114" i="1"/>
  <c r="L114" i="1"/>
  <c r="B114" i="1"/>
  <c r="G114" i="1"/>
  <c r="J114" i="1"/>
  <c r="E114" i="1"/>
  <c r="J114" i="25"/>
  <c r="B114" i="25"/>
  <c r="G114" i="25"/>
  <c r="D114" i="25"/>
  <c r="M114" i="25"/>
  <c r="C114" i="25"/>
  <c r="L114" i="25"/>
  <c r="I114" i="25"/>
  <c r="H114" i="25"/>
  <c r="F114" i="25"/>
  <c r="E114" i="25"/>
  <c r="K114" i="25"/>
  <c r="K114" i="26"/>
  <c r="C114" i="26"/>
  <c r="I114" i="26"/>
  <c r="G114" i="26"/>
  <c r="M114" i="26"/>
  <c r="B114" i="26"/>
  <c r="L114" i="26"/>
  <c r="H114" i="26"/>
  <c r="J114" i="26"/>
  <c r="F114" i="26"/>
  <c r="E114" i="26"/>
  <c r="D114" i="26"/>
  <c r="F114" i="28"/>
  <c r="M114" i="28"/>
  <c r="L114" i="28"/>
  <c r="D114" i="28"/>
  <c r="E114" i="28"/>
  <c r="C114" i="28"/>
  <c r="B114" i="28"/>
  <c r="K114" i="28"/>
  <c r="J114" i="28"/>
  <c r="I114" i="28"/>
  <c r="H114" i="28"/>
  <c r="G114" i="28"/>
  <c r="I114" i="27"/>
  <c r="G114" i="27"/>
  <c r="F114" i="27"/>
  <c r="E114" i="27"/>
  <c r="D114" i="27"/>
  <c r="M114" i="27"/>
  <c r="C114" i="27"/>
  <c r="L114" i="27"/>
  <c r="B114" i="27"/>
  <c r="K114" i="27"/>
  <c r="J114" i="27"/>
  <c r="H114" i="27"/>
  <c r="G114" i="24"/>
  <c r="F114" i="24"/>
  <c r="M114" i="24"/>
  <c r="E114" i="24"/>
  <c r="K114" i="24"/>
  <c r="C114" i="24"/>
  <c r="J114" i="24"/>
  <c r="B114" i="24"/>
  <c r="I114" i="24"/>
  <c r="L114" i="24"/>
  <c r="H114" i="24"/>
  <c r="D114" i="24"/>
  <c r="F118" i="22"/>
  <c r="M118" i="22"/>
  <c r="E118" i="22"/>
  <c r="L118" i="22"/>
  <c r="D118" i="22"/>
  <c r="K118" i="22"/>
  <c r="C118" i="22"/>
  <c r="J118" i="22"/>
  <c r="B118" i="22"/>
  <c r="I118" i="22"/>
  <c r="H118" i="22"/>
  <c r="G118" i="22"/>
  <c r="J114" i="20"/>
  <c r="B114" i="20"/>
  <c r="I114" i="20"/>
  <c r="G114" i="20"/>
  <c r="F114" i="20"/>
  <c r="L114" i="20"/>
  <c r="K114" i="20"/>
  <c r="H114" i="20"/>
  <c r="E114" i="20"/>
  <c r="M114" i="20"/>
  <c r="C114" i="20"/>
  <c r="D114" i="20"/>
  <c r="K118" i="23"/>
  <c r="C118" i="23"/>
  <c r="J118" i="23"/>
  <c r="B118" i="23"/>
  <c r="I118" i="23"/>
  <c r="H118" i="23"/>
  <c r="G118" i="23"/>
  <c r="F118" i="23"/>
  <c r="M118" i="23"/>
  <c r="E118" i="23"/>
  <c r="L118" i="23"/>
  <c r="D118" i="23"/>
  <c r="G114" i="21"/>
  <c r="F114" i="21"/>
  <c r="L114" i="21"/>
  <c r="D114" i="21"/>
  <c r="K114" i="21"/>
  <c r="C114" i="21"/>
  <c r="M114" i="21"/>
  <c r="J114" i="21"/>
  <c r="I114" i="21"/>
  <c r="H114" i="21"/>
  <c r="E114" i="21"/>
  <c r="B114" i="21"/>
  <c r="F118" i="18"/>
  <c r="M118" i="18"/>
  <c r="E118" i="18"/>
  <c r="L118" i="18"/>
  <c r="D118" i="18"/>
  <c r="K118" i="18"/>
  <c r="C118" i="18"/>
  <c r="J118" i="18"/>
  <c r="B118" i="18"/>
  <c r="I118" i="18"/>
  <c r="H118" i="18"/>
  <c r="G118" i="18"/>
  <c r="H114" i="19"/>
  <c r="G114" i="19"/>
  <c r="F114" i="19"/>
  <c r="M114" i="19"/>
  <c r="E114" i="19"/>
  <c r="L114" i="19"/>
  <c r="D114" i="19"/>
  <c r="K114" i="19"/>
  <c r="C114" i="19"/>
  <c r="J114" i="19"/>
  <c r="B114" i="19"/>
  <c r="I114" i="19"/>
  <c r="H114" i="17"/>
  <c r="D114" i="17"/>
  <c r="K114" i="17"/>
  <c r="G114" i="17"/>
  <c r="F114" i="17"/>
  <c r="C114" i="17"/>
  <c r="M114" i="17"/>
  <c r="E114" i="17"/>
  <c r="J114" i="17"/>
  <c r="B114" i="17"/>
  <c r="I114" i="17"/>
  <c r="L114" i="17"/>
  <c r="M118" i="1" l="1"/>
  <c r="F118" i="1"/>
  <c r="K118" i="1"/>
  <c r="C118" i="1"/>
  <c r="D118" i="1"/>
  <c r="G118" i="1"/>
  <c r="L118" i="1"/>
  <c r="H118" i="1"/>
  <c r="E118" i="1"/>
  <c r="I118" i="1"/>
  <c r="B118" i="1"/>
  <c r="J118" i="1"/>
  <c r="J118" i="24"/>
  <c r="B118" i="24"/>
  <c r="I118" i="24"/>
  <c r="H118" i="24"/>
  <c r="F118" i="24"/>
  <c r="M118" i="24"/>
  <c r="E118" i="24"/>
  <c r="L118" i="24"/>
  <c r="D118" i="24"/>
  <c r="G118" i="24"/>
  <c r="C118" i="24"/>
  <c r="K118" i="24"/>
  <c r="M118" i="25"/>
  <c r="E118" i="25"/>
  <c r="J118" i="25"/>
  <c r="B118" i="25"/>
  <c r="L118" i="25"/>
  <c r="K118" i="25"/>
  <c r="I118" i="25"/>
  <c r="G118" i="25"/>
  <c r="F118" i="25"/>
  <c r="D118" i="25"/>
  <c r="H118" i="25"/>
  <c r="C118" i="25"/>
  <c r="F118" i="26"/>
  <c r="L118" i="26"/>
  <c r="D118" i="26"/>
  <c r="E118" i="26"/>
  <c r="J118" i="26"/>
  <c r="I118" i="26"/>
  <c r="G118" i="26"/>
  <c r="M118" i="26"/>
  <c r="H118" i="26"/>
  <c r="C118" i="26"/>
  <c r="B118" i="26"/>
  <c r="K118" i="26"/>
  <c r="L118" i="27"/>
  <c r="D118" i="27"/>
  <c r="J118" i="27"/>
  <c r="B118" i="27"/>
  <c r="E118" i="27"/>
  <c r="C118" i="27"/>
  <c r="M118" i="27"/>
  <c r="K118" i="27"/>
  <c r="I118" i="27"/>
  <c r="H118" i="27"/>
  <c r="G118" i="27"/>
  <c r="F118" i="27"/>
  <c r="F118" i="28"/>
  <c r="M118" i="28"/>
  <c r="E118" i="28"/>
  <c r="J118" i="28"/>
  <c r="B118" i="28"/>
  <c r="I118" i="28"/>
  <c r="H118" i="28"/>
  <c r="G118" i="28"/>
  <c r="K118" i="28"/>
  <c r="D118" i="28"/>
  <c r="C118" i="28"/>
  <c r="L118" i="28"/>
  <c r="M118" i="20"/>
  <c r="E118" i="20"/>
  <c r="L118" i="20"/>
  <c r="D118" i="20"/>
  <c r="J118" i="20"/>
  <c r="B118" i="20"/>
  <c r="I118" i="20"/>
  <c r="K118" i="20"/>
  <c r="H118" i="20"/>
  <c r="C118" i="20"/>
  <c r="G118" i="20"/>
  <c r="F118" i="20"/>
  <c r="A126" i="23"/>
  <c r="F122" i="23"/>
  <c r="M122" i="23"/>
  <c r="E122" i="23"/>
  <c r="L122" i="23"/>
  <c r="D122" i="23"/>
  <c r="K122" i="23"/>
  <c r="C122" i="23"/>
  <c r="J122" i="23"/>
  <c r="B122" i="23"/>
  <c r="I122" i="23"/>
  <c r="H122" i="23"/>
  <c r="G122" i="23"/>
  <c r="I122" i="22"/>
  <c r="H122" i="22"/>
  <c r="G122" i="22"/>
  <c r="A126" i="22"/>
  <c r="F122" i="22"/>
  <c r="M122" i="22"/>
  <c r="E122" i="22"/>
  <c r="L122" i="22"/>
  <c r="D122" i="22"/>
  <c r="K122" i="22"/>
  <c r="C122" i="22"/>
  <c r="B122" i="22"/>
  <c r="J122" i="22"/>
  <c r="K118" i="21"/>
  <c r="J118" i="21"/>
  <c r="B118" i="21"/>
  <c r="I118" i="21"/>
  <c r="G118" i="21"/>
  <c r="F118" i="21"/>
  <c r="M118" i="21"/>
  <c r="L118" i="21"/>
  <c r="H118" i="21"/>
  <c r="D118" i="21"/>
  <c r="C118" i="21"/>
  <c r="E118" i="21"/>
  <c r="K118" i="19"/>
  <c r="C118" i="19"/>
  <c r="J118" i="19"/>
  <c r="B118" i="19"/>
  <c r="I118" i="19"/>
  <c r="H118" i="19"/>
  <c r="G118" i="19"/>
  <c r="F118" i="19"/>
  <c r="M118" i="19"/>
  <c r="E118" i="19"/>
  <c r="L118" i="19"/>
  <c r="D118" i="19"/>
  <c r="I122" i="18"/>
  <c r="H122" i="18"/>
  <c r="G122" i="18"/>
  <c r="A126" i="18"/>
  <c r="F122" i="18"/>
  <c r="M122" i="18"/>
  <c r="E122" i="18"/>
  <c r="L122" i="18"/>
  <c r="D122" i="18"/>
  <c r="K122" i="18"/>
  <c r="C122" i="18"/>
  <c r="J122" i="18"/>
  <c r="B122" i="18"/>
  <c r="K118" i="17"/>
  <c r="C118" i="17"/>
  <c r="F118" i="17"/>
  <c r="J118" i="17"/>
  <c r="B118" i="17"/>
  <c r="I118" i="17"/>
  <c r="H118" i="17"/>
  <c r="M118" i="17"/>
  <c r="E118" i="17"/>
  <c r="G118" i="17"/>
  <c r="L118" i="17"/>
  <c r="D118" i="17"/>
  <c r="J122" i="1" l="1"/>
  <c r="E122" i="1"/>
  <c r="D122" i="1"/>
  <c r="C122" i="1"/>
  <c r="L122" i="1"/>
  <c r="K122" i="1"/>
  <c r="I122" i="1"/>
  <c r="B122" i="1"/>
  <c r="M122" i="1"/>
  <c r="F122" i="1"/>
  <c r="G122" i="1"/>
  <c r="H122" i="1"/>
  <c r="A126" i="1"/>
  <c r="I122" i="28"/>
  <c r="H122" i="28"/>
  <c r="M122" i="28"/>
  <c r="E122" i="28"/>
  <c r="L122" i="28"/>
  <c r="D122" i="28"/>
  <c r="K122" i="28"/>
  <c r="C122" i="28"/>
  <c r="J122" i="28"/>
  <c r="B122" i="28"/>
  <c r="A126" i="28"/>
  <c r="G122" i="28"/>
  <c r="F122" i="28"/>
  <c r="L122" i="25"/>
  <c r="H122" i="25"/>
  <c r="M122" i="25"/>
  <c r="E122" i="25"/>
  <c r="J122" i="25"/>
  <c r="I122" i="25"/>
  <c r="G122" i="25"/>
  <c r="D122" i="25"/>
  <c r="C122" i="25"/>
  <c r="A126" i="25"/>
  <c r="B122" i="25"/>
  <c r="K122" i="25"/>
  <c r="F122" i="25"/>
  <c r="I122" i="26"/>
  <c r="G122" i="26"/>
  <c r="M122" i="26"/>
  <c r="C122" i="26"/>
  <c r="H122" i="26"/>
  <c r="F122" i="26"/>
  <c r="A126" i="26"/>
  <c r="D122" i="26"/>
  <c r="E122" i="26"/>
  <c r="B122" i="26"/>
  <c r="L122" i="26"/>
  <c r="K122" i="26"/>
  <c r="J122" i="26"/>
  <c r="M122" i="24"/>
  <c r="E122" i="24"/>
  <c r="L122" i="24"/>
  <c r="D122" i="24"/>
  <c r="K122" i="24"/>
  <c r="C122" i="24"/>
  <c r="I122" i="24"/>
  <c r="H122" i="24"/>
  <c r="G122" i="24"/>
  <c r="A126" i="24"/>
  <c r="J122" i="24"/>
  <c r="F122" i="24"/>
  <c r="B122" i="24"/>
  <c r="G122" i="27"/>
  <c r="M122" i="27"/>
  <c r="E122" i="27"/>
  <c r="L122" i="27"/>
  <c r="B122" i="27"/>
  <c r="K122" i="27"/>
  <c r="J122" i="27"/>
  <c r="I122" i="27"/>
  <c r="H122" i="27"/>
  <c r="F122" i="27"/>
  <c r="D122" i="27"/>
  <c r="A126" i="27"/>
  <c r="C122" i="27"/>
  <c r="H122" i="20"/>
  <c r="G122" i="20"/>
  <c r="M122" i="20"/>
  <c r="E122" i="20"/>
  <c r="L122" i="20"/>
  <c r="D122" i="20"/>
  <c r="B122" i="20"/>
  <c r="A126" i="20"/>
  <c r="K122" i="20"/>
  <c r="F122" i="20"/>
  <c r="C122" i="20"/>
  <c r="I122" i="20"/>
  <c r="J122" i="20"/>
  <c r="A126" i="21"/>
  <c r="F122" i="21"/>
  <c r="M122" i="21"/>
  <c r="E122" i="21"/>
  <c r="L122" i="21"/>
  <c r="D122" i="21"/>
  <c r="J122" i="21"/>
  <c r="B122" i="21"/>
  <c r="I122" i="21"/>
  <c r="G122" i="21"/>
  <c r="C122" i="21"/>
  <c r="K122" i="21"/>
  <c r="H122" i="21"/>
  <c r="A126" i="19"/>
  <c r="F122" i="19"/>
  <c r="M122" i="19"/>
  <c r="E122" i="19"/>
  <c r="L122" i="19"/>
  <c r="D122" i="19"/>
  <c r="K122" i="19"/>
  <c r="C122" i="19"/>
  <c r="J122" i="19"/>
  <c r="B122" i="19"/>
  <c r="I122" i="19"/>
  <c r="H122" i="19"/>
  <c r="G122" i="19"/>
  <c r="A126" i="17"/>
  <c r="F122" i="17"/>
  <c r="I122" i="17"/>
  <c r="M122" i="17"/>
  <c r="E122" i="17"/>
  <c r="J122" i="17"/>
  <c r="L122" i="17"/>
  <c r="D122" i="17"/>
  <c r="B122" i="17"/>
  <c r="K122" i="17"/>
  <c r="C122" i="17"/>
  <c r="H122" i="17"/>
  <c r="G122" i="17"/>
</calcChain>
</file>

<file path=xl/sharedStrings.xml><?xml version="1.0" encoding="utf-8"?>
<sst xmlns="http://schemas.openxmlformats.org/spreadsheetml/2006/main" count="1859" uniqueCount="19">
  <si>
    <t>Highest value</t>
  </si>
  <si>
    <t>Average value</t>
  </si>
  <si>
    <t>Lowest value</t>
  </si>
  <si>
    <t>Year</t>
  </si>
  <si>
    <t>Sep</t>
  </si>
  <si>
    <t>Aug</t>
  </si>
  <si>
    <t>Jul</t>
  </si>
  <si>
    <t>Jun</t>
  </si>
  <si>
    <t>May</t>
  </si>
  <si>
    <t>Apr</t>
  </si>
  <si>
    <t>Mrz</t>
  </si>
  <si>
    <t>Feb</t>
  </si>
  <si>
    <t>Jan</t>
  </si>
  <si>
    <t>Dec</t>
  </si>
  <si>
    <t>Nov</t>
  </si>
  <si>
    <t>Oct</t>
  </si>
  <si>
    <t>Channel</t>
  </si>
  <si>
    <t>Guimaraes</t>
  </si>
  <si>
    <t>Ave-Q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</si>
</sst>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1979</v>
      </c>
      <c r="B2" s="5">
        <f>DATE($A2-1,10,1)</f>
        <v>28764</v>
      </c>
      <c r="C2" s="5">
        <f>DATE($A2-1,11,1)</f>
        <v>28795</v>
      </c>
      <c r="D2" s="5">
        <f>DATE($A2-1,12,1)</f>
        <v>28825</v>
      </c>
      <c r="E2" s="5">
        <f>DATE($A2,1,1)</f>
        <v>28856</v>
      </c>
      <c r="F2" s="5">
        <f>DATE($A2,2,1)</f>
        <v>28887</v>
      </c>
      <c r="G2" s="5">
        <f>DATE($A2,3,1)</f>
        <v>28915</v>
      </c>
      <c r="H2" s="5">
        <f>DATE($A2,4,1)</f>
        <v>28946</v>
      </c>
      <c r="I2" s="5">
        <f>DATE($A2,5,1)</f>
        <v>28976</v>
      </c>
      <c r="J2" s="5">
        <f>DATE($A2,6,1)</f>
        <v>29007</v>
      </c>
      <c r="K2" s="5">
        <f>DATE($A2,7,1)</f>
        <v>29037</v>
      </c>
      <c r="L2" s="5">
        <f>DATE($A2,8,1)</f>
        <v>29068</v>
      </c>
      <c r="M2" s="5">
        <f>DATE($A2,9,1)</f>
        <v>29099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19.132899999999999</v>
      </c>
      <c r="F3" s="6">
        <v>69.470299999999995</v>
      </c>
      <c r="G3" s="6">
        <v>30.318300000000001</v>
      </c>
      <c r="H3" s="6">
        <v>26.705100000000002</v>
      </c>
      <c r="I3" s="6">
        <v>14.0504</v>
      </c>
      <c r="J3" s="6">
        <v>9.58385</v>
      </c>
      <c r="K3" s="6">
        <v>7.7771699999999999</v>
      </c>
      <c r="L3" s="6">
        <v>5.1651400000000001</v>
      </c>
      <c r="M3" s="6">
        <v>4.5387599999999999</v>
      </c>
      <c r="N3" s="6">
        <f>MIN(B3:M3)</f>
        <v>4.5387599999999999</v>
      </c>
    </row>
    <row r="4" spans="1:14" x14ac:dyDescent="0.25">
      <c r="A4" t="s">
        <v>1</v>
      </c>
      <c r="B4" s="6"/>
      <c r="C4" s="6"/>
      <c r="D4" s="6"/>
      <c r="E4" s="6">
        <v>61.650590322580655</v>
      </c>
      <c r="F4" s="6">
        <v>218.04510714285712</v>
      </c>
      <c r="G4" s="6">
        <v>76.593719354838711</v>
      </c>
      <c r="H4" s="6">
        <v>77.675456666666662</v>
      </c>
      <c r="I4" s="6">
        <v>23.716764516129029</v>
      </c>
      <c r="J4" s="6">
        <v>19.556376</v>
      </c>
      <c r="K4" s="6">
        <v>11.3177335483871</v>
      </c>
      <c r="L4" s="6">
        <v>6.1860022580645175</v>
      </c>
      <c r="M4" s="6">
        <v>5.3891723333333328</v>
      </c>
      <c r="N4" s="6">
        <f>AVERAGE(B4:M4)</f>
        <v>55.57010246031745</v>
      </c>
    </row>
    <row r="5" spans="1:14" x14ac:dyDescent="0.25">
      <c r="A5" t="s">
        <v>0</v>
      </c>
      <c r="B5" s="6"/>
      <c r="C5" s="6"/>
      <c r="D5" s="6"/>
      <c r="E5" s="6">
        <v>111.39700000000001</v>
      </c>
      <c r="F5" s="6">
        <v>363.53399999999999</v>
      </c>
      <c r="G5" s="6">
        <v>190.32499999999999</v>
      </c>
      <c r="H5" s="6">
        <v>145.184</v>
      </c>
      <c r="I5" s="6">
        <v>55.761499999999998</v>
      </c>
      <c r="J5" s="6">
        <v>50.970500000000001</v>
      </c>
      <c r="K5" s="6">
        <v>19.1784</v>
      </c>
      <c r="L5" s="6">
        <v>7.5860900000000004</v>
      </c>
      <c r="M5" s="6">
        <v>7.4544899999999998</v>
      </c>
      <c r="N5" s="6">
        <f>MAX(B5:M5)</f>
        <v>363.53399999999999</v>
      </c>
    </row>
    <row r="6" spans="1:14" x14ac:dyDescent="0.25">
      <c r="A6" s="4">
        <v>1980</v>
      </c>
      <c r="B6" s="5">
        <f>DATE($A6-1,10,1)</f>
        <v>29129</v>
      </c>
      <c r="C6" s="5">
        <f>DATE($A6-1,11,1)</f>
        <v>29160</v>
      </c>
      <c r="D6" s="5">
        <f>DATE($A6-1,12,1)</f>
        <v>29190</v>
      </c>
      <c r="E6" s="5">
        <f>DATE($A6,1,1)</f>
        <v>29221</v>
      </c>
      <c r="F6" s="5">
        <f>DATE($A6,2,1)</f>
        <v>29252</v>
      </c>
      <c r="G6" s="5">
        <f>DATE($A6,3,1)</f>
        <v>29281</v>
      </c>
      <c r="H6" s="5">
        <f>DATE($A6,4,1)</f>
        <v>29312</v>
      </c>
      <c r="I6" s="5">
        <f>DATE($A6,5,1)</f>
        <v>29342</v>
      </c>
      <c r="J6" s="5">
        <f>DATE($A6,6,1)</f>
        <v>29373</v>
      </c>
      <c r="K6" s="5">
        <f>DATE($A6,7,1)</f>
        <v>29403</v>
      </c>
      <c r="L6" s="5">
        <f>DATE($A6,8,1)</f>
        <v>29434</v>
      </c>
      <c r="M6" s="5">
        <f>DATE($A6,9,1)</f>
        <v>29465</v>
      </c>
      <c r="N6" s="4" t="s">
        <v>3</v>
      </c>
    </row>
    <row r="7" spans="1:14" x14ac:dyDescent="0.25">
      <c r="A7" t="s">
        <v>2</v>
      </c>
      <c r="B7" s="6">
        <v>4.3737000000000004</v>
      </c>
      <c r="C7" s="6">
        <v>6.8336699999999997</v>
      </c>
      <c r="D7" s="6">
        <v>4.9365899999999998</v>
      </c>
      <c r="E7" s="6">
        <v>10.5123</v>
      </c>
      <c r="F7" s="6">
        <v>24.684100000000001</v>
      </c>
      <c r="G7" s="6">
        <v>6.6813000000000002</v>
      </c>
      <c r="H7" s="6">
        <v>10.994400000000001</v>
      </c>
      <c r="I7" s="6">
        <v>9.5510099999999998</v>
      </c>
      <c r="J7" s="6">
        <v>6.3063000000000002</v>
      </c>
      <c r="K7" s="6">
        <v>3.7551000000000001</v>
      </c>
      <c r="L7" s="6">
        <v>3.0076800000000001</v>
      </c>
      <c r="M7" s="6">
        <v>1.83622</v>
      </c>
      <c r="N7" s="6">
        <f>MIN(B7:M7)</f>
        <v>1.83622</v>
      </c>
    </row>
    <row r="8" spans="1:14" x14ac:dyDescent="0.25">
      <c r="A8" t="s">
        <v>1</v>
      </c>
      <c r="B8" s="6">
        <v>27.052002903225812</v>
      </c>
      <c r="C8" s="6">
        <v>16.876512333333334</v>
      </c>
      <c r="D8" s="6">
        <v>33.744969032258055</v>
      </c>
      <c r="E8" s="6">
        <v>49.304625806451625</v>
      </c>
      <c r="F8" s="6">
        <v>47.479213793103447</v>
      </c>
      <c r="G8" s="6">
        <v>36.636679677419352</v>
      </c>
      <c r="H8" s="6">
        <v>40.004066666666674</v>
      </c>
      <c r="I8" s="6">
        <v>24.821144193548385</v>
      </c>
      <c r="J8" s="6">
        <v>11.850504666666669</v>
      </c>
      <c r="K8" s="6">
        <v>4.9083541935483872</v>
      </c>
      <c r="L8" s="6">
        <v>4.0662822580645166</v>
      </c>
      <c r="M8" s="6">
        <v>8.2882636666666674</v>
      </c>
      <c r="N8" s="6">
        <f>AVERAGE(B8:M8)</f>
        <v>25.419384932579415</v>
      </c>
    </row>
    <row r="9" spans="1:14" x14ac:dyDescent="0.25">
      <c r="A9" t="s">
        <v>0</v>
      </c>
      <c r="B9" s="6">
        <v>55.390599999999999</v>
      </c>
      <c r="C9" s="6">
        <v>41.213900000000002</v>
      </c>
      <c r="D9" s="6">
        <v>63.990499999999997</v>
      </c>
      <c r="E9" s="6">
        <v>142.62</v>
      </c>
      <c r="F9" s="6">
        <v>73.209999999999994</v>
      </c>
      <c r="G9" s="6">
        <v>163.59</v>
      </c>
      <c r="H9" s="6">
        <v>124.896</v>
      </c>
      <c r="I9" s="6">
        <v>63.0092</v>
      </c>
      <c r="J9" s="6">
        <v>26.286899999999999</v>
      </c>
      <c r="K9" s="6">
        <v>6.3728699999999998</v>
      </c>
      <c r="L9" s="6">
        <v>5.6010900000000001</v>
      </c>
      <c r="M9" s="6">
        <v>30.268699999999999</v>
      </c>
      <c r="N9" s="6">
        <f>MAX(B9:M9)</f>
        <v>163.59</v>
      </c>
    </row>
    <row r="10" spans="1:14" x14ac:dyDescent="0.25">
      <c r="A10" s="4">
        <v>1981</v>
      </c>
      <c r="B10" s="5">
        <f>DATE($A10-1,10,1)</f>
        <v>29495</v>
      </c>
      <c r="C10" s="5">
        <f>DATE($A10-1,11,1)</f>
        <v>29526</v>
      </c>
      <c r="D10" s="5">
        <f>DATE($A10-1,12,1)</f>
        <v>29556</v>
      </c>
      <c r="E10" s="5">
        <f>DATE($A10,1,1)</f>
        <v>29587</v>
      </c>
      <c r="F10" s="5">
        <f>DATE($A10,2,1)</f>
        <v>29618</v>
      </c>
      <c r="G10" s="5">
        <f>DATE($A10,3,1)</f>
        <v>29646</v>
      </c>
      <c r="H10" s="5">
        <f>DATE($A10,4,1)</f>
        <v>29677</v>
      </c>
      <c r="I10" s="5">
        <f>DATE($A10,5,1)</f>
        <v>29707</v>
      </c>
      <c r="J10" s="5">
        <f>DATE($A10,6,1)</f>
        <v>29738</v>
      </c>
      <c r="K10" s="5">
        <f>DATE($A10,7,1)</f>
        <v>29768</v>
      </c>
      <c r="L10" s="5">
        <f>DATE($A10,8,1)</f>
        <v>29799</v>
      </c>
      <c r="M10" s="5">
        <f>DATE($A10,9,1)</f>
        <v>29830</v>
      </c>
      <c r="N10" s="4" t="s">
        <v>3</v>
      </c>
    </row>
    <row r="11" spans="1:14" x14ac:dyDescent="0.25">
      <c r="A11" t="s">
        <v>2</v>
      </c>
      <c r="B11" s="6">
        <v>5.3495400000000002</v>
      </c>
      <c r="C11" s="6">
        <v>6.0171799999999998</v>
      </c>
      <c r="D11" s="6">
        <v>3.1039699999999999</v>
      </c>
      <c r="E11" s="6">
        <v>1.6087199999999999</v>
      </c>
      <c r="F11" s="6">
        <v>1.1136299999999999</v>
      </c>
      <c r="G11" s="6">
        <v>26.369199999999999</v>
      </c>
      <c r="H11" s="6">
        <v>8.0643200000000004</v>
      </c>
      <c r="I11" s="6">
        <v>4.9068399999999999</v>
      </c>
      <c r="J11" s="6">
        <v>3.1576499999999998</v>
      </c>
      <c r="K11" s="6">
        <v>1.3286100000000001</v>
      </c>
      <c r="L11" s="6">
        <v>0.98221199999999997</v>
      </c>
      <c r="M11" s="6">
        <v>0.88148700000000002</v>
      </c>
      <c r="N11" s="6">
        <f>MIN(B11:M11)</f>
        <v>0.88148700000000002</v>
      </c>
    </row>
    <row r="12" spans="1:14" x14ac:dyDescent="0.25">
      <c r="A12" t="s">
        <v>1</v>
      </c>
      <c r="B12" s="6">
        <v>11.681449354838715</v>
      </c>
      <c r="C12" s="6">
        <v>23.850347666666671</v>
      </c>
      <c r="D12" s="6">
        <v>14.438489032258063</v>
      </c>
      <c r="E12" s="6">
        <v>3.9863422580645165</v>
      </c>
      <c r="F12" s="6">
        <v>4.7666410714285723</v>
      </c>
      <c r="G12" s="6">
        <v>47.060183870967748</v>
      </c>
      <c r="H12" s="6">
        <v>33.466080999999996</v>
      </c>
      <c r="I12" s="6">
        <v>30.555227096774189</v>
      </c>
      <c r="J12" s="6">
        <v>11.252480333333335</v>
      </c>
      <c r="K12" s="6">
        <v>2.2075458064516131</v>
      </c>
      <c r="L12" s="6">
        <v>1.3234992258064515</v>
      </c>
      <c r="M12" s="6">
        <v>9.6029162666666661</v>
      </c>
      <c r="N12" s="6">
        <f>AVERAGE(B12:M12)</f>
        <v>16.182600248604707</v>
      </c>
    </row>
    <row r="13" spans="1:14" x14ac:dyDescent="0.25">
      <c r="A13" t="s">
        <v>0</v>
      </c>
      <c r="B13" s="6">
        <v>26.795000000000002</v>
      </c>
      <c r="C13" s="6">
        <v>43.874299999999998</v>
      </c>
      <c r="D13" s="6">
        <v>45.7562</v>
      </c>
      <c r="E13" s="6">
        <v>11.566599999999999</v>
      </c>
      <c r="F13" s="6">
        <v>58.452500000000001</v>
      </c>
      <c r="G13" s="6">
        <v>86.826700000000002</v>
      </c>
      <c r="H13" s="6">
        <v>78.304100000000005</v>
      </c>
      <c r="I13" s="6">
        <v>69.472800000000007</v>
      </c>
      <c r="J13" s="6">
        <v>28.7272</v>
      </c>
      <c r="K13" s="6">
        <v>3.0467399999999998</v>
      </c>
      <c r="L13" s="6">
        <v>2.2457500000000001</v>
      </c>
      <c r="M13" s="6">
        <v>56.311700000000002</v>
      </c>
      <c r="N13" s="6">
        <f>MAX(B13:M13)</f>
        <v>86.826700000000002</v>
      </c>
    </row>
    <row r="14" spans="1:14" x14ac:dyDescent="0.25">
      <c r="A14" s="4">
        <v>1982</v>
      </c>
      <c r="B14" s="5">
        <f>DATE($A14-1,10,1)</f>
        <v>29860</v>
      </c>
      <c r="C14" s="5">
        <f>DATE($A14-1,11,1)</f>
        <v>29891</v>
      </c>
      <c r="D14" s="5">
        <f>DATE($A14-1,12,1)</f>
        <v>29921</v>
      </c>
      <c r="E14" s="5">
        <f>DATE($A14,1,1)</f>
        <v>29952</v>
      </c>
      <c r="F14" s="5">
        <f>DATE($A14,2,1)</f>
        <v>29983</v>
      </c>
      <c r="G14" s="5">
        <f>DATE($A14,3,1)</f>
        <v>30011</v>
      </c>
      <c r="H14" s="5">
        <f>DATE($A14,4,1)</f>
        <v>30042</v>
      </c>
      <c r="I14" s="5">
        <f>DATE($A14,5,1)</f>
        <v>30072</v>
      </c>
      <c r="J14" s="5">
        <f>DATE($A14,6,1)</f>
        <v>30103</v>
      </c>
      <c r="K14" s="5">
        <f>DATE($A14,7,1)</f>
        <v>30133</v>
      </c>
      <c r="L14" s="5">
        <f>DATE($A14,8,1)</f>
        <v>30164</v>
      </c>
      <c r="M14" s="5">
        <f>DATE($A14,9,1)</f>
        <v>30195</v>
      </c>
      <c r="N14" s="4" t="s">
        <v>3</v>
      </c>
    </row>
    <row r="15" spans="1:14" x14ac:dyDescent="0.25">
      <c r="A15" t="s">
        <v>2</v>
      </c>
      <c r="B15" s="6">
        <v>7.2997100000000001</v>
      </c>
      <c r="C15" s="6">
        <v>1.2999799999999999</v>
      </c>
      <c r="D15" s="6">
        <v>1.21827</v>
      </c>
      <c r="E15" s="6">
        <v>15.8399</v>
      </c>
      <c r="F15" s="6">
        <v>9.8654799999999998</v>
      </c>
      <c r="G15" s="6">
        <v>4.3700999999999999</v>
      </c>
      <c r="H15" s="6">
        <v>3.7799299999999998</v>
      </c>
      <c r="I15" s="6">
        <v>2.7578399999999998</v>
      </c>
      <c r="J15" s="6">
        <v>2.9424100000000002</v>
      </c>
      <c r="K15" s="6">
        <v>1.20549</v>
      </c>
      <c r="L15" s="6">
        <v>0.70740899999999995</v>
      </c>
      <c r="M15" s="6">
        <v>0.81817700000000004</v>
      </c>
      <c r="N15" s="6">
        <f>MIN(B15:M15)</f>
        <v>0.70740899999999995</v>
      </c>
    </row>
    <row r="16" spans="1:14" x14ac:dyDescent="0.25">
      <c r="A16" t="s">
        <v>1</v>
      </c>
      <c r="B16" s="6">
        <v>47.951335483870984</v>
      </c>
      <c r="C16" s="6">
        <v>2.8852636666666673</v>
      </c>
      <c r="D16" s="6">
        <v>87.128523870967754</v>
      </c>
      <c r="E16" s="6">
        <v>84.957380645161294</v>
      </c>
      <c r="F16" s="6">
        <v>20.423863571428576</v>
      </c>
      <c r="G16" s="6">
        <v>11.712942580645155</v>
      </c>
      <c r="H16" s="6">
        <v>7.4438963333333321</v>
      </c>
      <c r="I16" s="6">
        <v>9.0022293548387093</v>
      </c>
      <c r="J16" s="6">
        <v>5.754471333333333</v>
      </c>
      <c r="K16" s="6">
        <v>2.3869351612903231</v>
      </c>
      <c r="L16" s="6">
        <v>1.1033727096774195</v>
      </c>
      <c r="M16" s="6">
        <v>8.190287399999999</v>
      </c>
      <c r="N16" s="6">
        <f>AVERAGE(B16:M16)</f>
        <v>24.078375175934465</v>
      </c>
    </row>
    <row r="17" spans="1:14" x14ac:dyDescent="0.25">
      <c r="A17" t="s">
        <v>0</v>
      </c>
      <c r="B17" s="6">
        <v>166.41200000000001</v>
      </c>
      <c r="C17" s="6">
        <v>6.5663499999999999</v>
      </c>
      <c r="D17" s="6">
        <v>258.92200000000003</v>
      </c>
      <c r="E17" s="6">
        <v>228.76599999999999</v>
      </c>
      <c r="F17" s="6">
        <v>38.764400000000002</v>
      </c>
      <c r="G17" s="6">
        <v>34.255499999999998</v>
      </c>
      <c r="H17" s="6">
        <v>14.5512</v>
      </c>
      <c r="I17" s="6">
        <v>26.9575</v>
      </c>
      <c r="J17" s="6">
        <v>9.69482</v>
      </c>
      <c r="K17" s="6">
        <v>6.2761699999999996</v>
      </c>
      <c r="L17" s="6">
        <v>2.7404099999999998</v>
      </c>
      <c r="M17" s="6">
        <v>32.343499999999999</v>
      </c>
      <c r="N17" s="6">
        <f>MAX(B17:M17)</f>
        <v>258.92200000000003</v>
      </c>
    </row>
    <row r="18" spans="1:14" x14ac:dyDescent="0.25">
      <c r="A18" s="4">
        <v>1983</v>
      </c>
      <c r="B18" s="5">
        <f>DATE($A18-1,10,1)</f>
        <v>30225</v>
      </c>
      <c r="C18" s="5">
        <f>DATE($A18-1,11,1)</f>
        <v>30256</v>
      </c>
      <c r="D18" s="5">
        <f>DATE($A18-1,12,1)</f>
        <v>30286</v>
      </c>
      <c r="E18" s="5">
        <f>DATE($A18,1,1)</f>
        <v>30317</v>
      </c>
      <c r="F18" s="5">
        <f>DATE($A18,2,1)</f>
        <v>30348</v>
      </c>
      <c r="G18" s="5">
        <f>DATE($A18,3,1)</f>
        <v>30376</v>
      </c>
      <c r="H18" s="5">
        <f>DATE($A18,4,1)</f>
        <v>30407</v>
      </c>
      <c r="I18" s="5">
        <f>DATE($A18,5,1)</f>
        <v>30437</v>
      </c>
      <c r="J18" s="5">
        <f>DATE($A18,6,1)</f>
        <v>30468</v>
      </c>
      <c r="K18" s="5">
        <f>DATE($A18,7,1)</f>
        <v>30498</v>
      </c>
      <c r="L18" s="5">
        <f>DATE($A18,8,1)</f>
        <v>30529</v>
      </c>
      <c r="M18" s="5">
        <f>DATE($A18,9,1)</f>
        <v>30560</v>
      </c>
      <c r="N18" s="4" t="s">
        <v>3</v>
      </c>
    </row>
    <row r="19" spans="1:14" x14ac:dyDescent="0.25">
      <c r="A19" t="s">
        <v>2</v>
      </c>
      <c r="B19" s="6">
        <v>6.7470299999999996</v>
      </c>
      <c r="C19" s="6">
        <v>4.0330599999999999</v>
      </c>
      <c r="D19" s="6">
        <v>17.0702</v>
      </c>
      <c r="E19" s="6">
        <v>3.2691300000000001</v>
      </c>
      <c r="F19" s="6">
        <v>2.18588</v>
      </c>
      <c r="G19" s="6">
        <v>4.6274800000000003</v>
      </c>
      <c r="H19" s="6">
        <v>4.6367900000000004</v>
      </c>
      <c r="I19" s="6">
        <v>25.053699999999999</v>
      </c>
      <c r="J19" s="6">
        <v>4.9939600000000004</v>
      </c>
      <c r="K19" s="6">
        <v>3.6120800000000002</v>
      </c>
      <c r="L19" s="6">
        <v>3.03294</v>
      </c>
      <c r="M19" s="6">
        <v>1.7342900000000001</v>
      </c>
      <c r="N19" s="6">
        <f>MIN(B19:M19)</f>
        <v>1.7342900000000001</v>
      </c>
    </row>
    <row r="20" spans="1:14" x14ac:dyDescent="0.25">
      <c r="A20" t="s">
        <v>1</v>
      </c>
      <c r="B20" s="6">
        <v>20.827454516129034</v>
      </c>
      <c r="C20" s="6">
        <v>38.413623666666666</v>
      </c>
      <c r="D20" s="6">
        <v>50.515496774193537</v>
      </c>
      <c r="E20" s="6">
        <v>8.9431377419354821</v>
      </c>
      <c r="F20" s="6">
        <v>27.876037142857143</v>
      </c>
      <c r="G20" s="6">
        <v>26.138862903225807</v>
      </c>
      <c r="H20" s="6">
        <v>48.23881100000002</v>
      </c>
      <c r="I20" s="6">
        <v>80.560464516129031</v>
      </c>
      <c r="J20" s="6">
        <v>14.356454000000005</v>
      </c>
      <c r="K20" s="6">
        <v>4.216028064516129</v>
      </c>
      <c r="L20" s="6">
        <v>5.101958387096774</v>
      </c>
      <c r="M20" s="6">
        <v>2.4829019999999988</v>
      </c>
      <c r="N20" s="6">
        <f>AVERAGE(B20:M20)</f>
        <v>27.305935892729138</v>
      </c>
    </row>
    <row r="21" spans="1:14" x14ac:dyDescent="0.25">
      <c r="A21" t="s">
        <v>0</v>
      </c>
      <c r="B21" s="6">
        <v>46.158900000000003</v>
      </c>
      <c r="C21" s="6">
        <v>75.482699999999994</v>
      </c>
      <c r="D21" s="6">
        <v>91.634500000000003</v>
      </c>
      <c r="E21" s="6">
        <v>19.656600000000001</v>
      </c>
      <c r="F21" s="6">
        <v>152.429</v>
      </c>
      <c r="G21" s="6">
        <v>101.879</v>
      </c>
      <c r="H21" s="6">
        <v>135.256</v>
      </c>
      <c r="I21" s="6">
        <v>133.82</v>
      </c>
      <c r="J21" s="6">
        <v>37.244300000000003</v>
      </c>
      <c r="K21" s="6">
        <v>4.86782</v>
      </c>
      <c r="L21" s="6">
        <v>7.6945300000000003</v>
      </c>
      <c r="M21" s="6">
        <v>3.3839700000000001</v>
      </c>
      <c r="N21" s="6">
        <f>MAX(B21:M21)</f>
        <v>152.429</v>
      </c>
    </row>
    <row r="22" spans="1:14" x14ac:dyDescent="0.25">
      <c r="A22" s="4">
        <v>1984</v>
      </c>
      <c r="B22" s="5">
        <f>DATE($A22-1,10,1)</f>
        <v>30590</v>
      </c>
      <c r="C22" s="5">
        <f>DATE($A22-1,11,1)</f>
        <v>30621</v>
      </c>
      <c r="D22" s="5">
        <f>DATE($A22-1,12,1)</f>
        <v>30651</v>
      </c>
      <c r="E22" s="5">
        <f>DATE($A22,1,1)</f>
        <v>30682</v>
      </c>
      <c r="F22" s="5">
        <f>DATE($A22,2,1)</f>
        <v>30713</v>
      </c>
      <c r="G22" s="5">
        <f>DATE($A22,3,1)</f>
        <v>30742</v>
      </c>
      <c r="H22" s="5">
        <f>DATE($A22,4,1)</f>
        <v>30773</v>
      </c>
      <c r="I22" s="5">
        <f>DATE($A22,5,1)</f>
        <v>30803</v>
      </c>
      <c r="J22" s="5">
        <f>DATE($A22,6,1)</f>
        <v>30834</v>
      </c>
      <c r="K22" s="5">
        <f>DATE($A22,7,1)</f>
        <v>30864</v>
      </c>
      <c r="L22" s="5">
        <f>DATE($A22,8,1)</f>
        <v>30895</v>
      </c>
      <c r="M22" s="5">
        <f>DATE($A22,9,1)</f>
        <v>30926</v>
      </c>
      <c r="N22" s="4" t="s">
        <v>3</v>
      </c>
    </row>
    <row r="23" spans="1:14" x14ac:dyDescent="0.25">
      <c r="A23" t="s">
        <v>2</v>
      </c>
      <c r="B23" s="6">
        <v>1.48654</v>
      </c>
      <c r="C23" s="6">
        <v>2.7452000000000001</v>
      </c>
      <c r="D23" s="6">
        <v>7.9208699999999999</v>
      </c>
      <c r="E23" s="6">
        <v>26.7851</v>
      </c>
      <c r="F23" s="6">
        <v>10.638500000000001</v>
      </c>
      <c r="G23" s="6">
        <v>4.5318300000000002</v>
      </c>
      <c r="H23" s="6">
        <v>17.533000000000001</v>
      </c>
      <c r="I23" s="6">
        <v>9.1745000000000001</v>
      </c>
      <c r="J23" s="6">
        <v>8.2782599999999995</v>
      </c>
      <c r="K23" s="6">
        <v>2.5259999999999998</v>
      </c>
      <c r="L23" s="6">
        <v>1.9360599999999999</v>
      </c>
      <c r="M23" s="6">
        <v>1.6228899999999999</v>
      </c>
      <c r="N23" s="6">
        <f>MIN(B23:M23)</f>
        <v>1.48654</v>
      </c>
    </row>
    <row r="24" spans="1:14" x14ac:dyDescent="0.25">
      <c r="A24" t="s">
        <v>1</v>
      </c>
      <c r="B24" s="6">
        <v>5.5273125806451615</v>
      </c>
      <c r="C24" s="6">
        <v>26.419703999999999</v>
      </c>
      <c r="D24" s="6">
        <v>71.30604000000001</v>
      </c>
      <c r="E24" s="6">
        <v>50.851145161290333</v>
      </c>
      <c r="F24" s="6">
        <v>25.89025172413794</v>
      </c>
      <c r="G24" s="6">
        <v>27.743085483870967</v>
      </c>
      <c r="H24" s="6">
        <v>59.515250000000016</v>
      </c>
      <c r="I24" s="6">
        <v>21.868903225806445</v>
      </c>
      <c r="J24" s="6">
        <v>26.524202000000002</v>
      </c>
      <c r="K24" s="6">
        <v>4.5373764516129045</v>
      </c>
      <c r="L24" s="6">
        <v>5.1166261290322579</v>
      </c>
      <c r="M24" s="6">
        <v>3.4990873333333337</v>
      </c>
      <c r="N24" s="6">
        <f>AVERAGE(B24:M24)</f>
        <v>27.399915340810779</v>
      </c>
    </row>
    <row r="25" spans="1:14" x14ac:dyDescent="0.25">
      <c r="A25" t="s">
        <v>0</v>
      </c>
      <c r="B25" s="6">
        <v>15.0542</v>
      </c>
      <c r="C25" s="6">
        <v>74.312799999999996</v>
      </c>
      <c r="D25" s="6">
        <v>203.90600000000001</v>
      </c>
      <c r="E25" s="6">
        <v>84.390100000000004</v>
      </c>
      <c r="F25" s="6">
        <v>74.502200000000002</v>
      </c>
      <c r="G25" s="6">
        <v>162.357</v>
      </c>
      <c r="H25" s="6">
        <v>180.65</v>
      </c>
      <c r="I25" s="6">
        <v>44.747799999999998</v>
      </c>
      <c r="J25" s="6">
        <v>75.775999999999996</v>
      </c>
      <c r="K25" s="6">
        <v>8.57958</v>
      </c>
      <c r="L25" s="6">
        <v>16.181999999999999</v>
      </c>
      <c r="M25" s="6">
        <v>11.853999999999999</v>
      </c>
      <c r="N25" s="6">
        <f>MAX(B25:M25)</f>
        <v>203.90600000000001</v>
      </c>
    </row>
    <row r="26" spans="1:14" x14ac:dyDescent="0.25">
      <c r="A26" s="4">
        <v>1985</v>
      </c>
      <c r="B26" s="5">
        <f>DATE($A26-1,10,1)</f>
        <v>30956</v>
      </c>
      <c r="C26" s="5">
        <f>DATE($A26-1,11,1)</f>
        <v>30987</v>
      </c>
      <c r="D26" s="5">
        <f>DATE($A26-1,12,1)</f>
        <v>31017</v>
      </c>
      <c r="E26" s="5">
        <f>DATE($A26,1,1)</f>
        <v>31048</v>
      </c>
      <c r="F26" s="5">
        <f>DATE($A26,2,1)</f>
        <v>31079</v>
      </c>
      <c r="G26" s="5">
        <f>DATE($A26,3,1)</f>
        <v>31107</v>
      </c>
      <c r="H26" s="5">
        <f>DATE($A26,4,1)</f>
        <v>31138</v>
      </c>
      <c r="I26" s="5">
        <f>DATE($A26,5,1)</f>
        <v>31168</v>
      </c>
      <c r="J26" s="5">
        <f>DATE($A26,6,1)</f>
        <v>31199</v>
      </c>
      <c r="K26" s="5">
        <f>DATE($A26,7,1)</f>
        <v>31229</v>
      </c>
      <c r="L26" s="5">
        <f>DATE($A26,8,1)</f>
        <v>31260</v>
      </c>
      <c r="M26" s="5">
        <f>DATE($A26,9,1)</f>
        <v>31291</v>
      </c>
      <c r="N26" s="4" t="s">
        <v>3</v>
      </c>
    </row>
    <row r="27" spans="1:14" x14ac:dyDescent="0.25">
      <c r="A27" t="s">
        <v>2</v>
      </c>
      <c r="B27" s="6">
        <v>9.5068099999999998</v>
      </c>
      <c r="C27" s="6">
        <v>17.203800000000001</v>
      </c>
      <c r="D27" s="6">
        <v>15.696</v>
      </c>
      <c r="E27" s="6">
        <v>10.494</v>
      </c>
      <c r="F27" s="6">
        <v>41.372500000000002</v>
      </c>
      <c r="G27" s="6">
        <v>18.1631</v>
      </c>
      <c r="H27" s="6">
        <v>22.6174</v>
      </c>
      <c r="I27" s="6">
        <v>8.4836899999999993</v>
      </c>
      <c r="J27" s="6">
        <v>5.9388399999999999</v>
      </c>
      <c r="K27" s="6">
        <v>4.3326500000000001</v>
      </c>
      <c r="L27" s="6">
        <v>2.6949399999999999</v>
      </c>
      <c r="M27" s="6">
        <v>2.0535800000000002</v>
      </c>
      <c r="N27" s="6">
        <f>MIN(B27:M27)</f>
        <v>2.0535800000000002</v>
      </c>
    </row>
    <row r="28" spans="1:14" x14ac:dyDescent="0.25">
      <c r="A28" t="s">
        <v>1</v>
      </c>
      <c r="B28" s="6">
        <v>26.191055806451608</v>
      </c>
      <c r="C28" s="6">
        <v>96.092839999999995</v>
      </c>
      <c r="D28" s="6">
        <v>60.380396774193549</v>
      </c>
      <c r="E28" s="6">
        <v>60.183696774193542</v>
      </c>
      <c r="F28" s="6">
        <v>121.59625714285714</v>
      </c>
      <c r="G28" s="6">
        <v>42.17146129032259</v>
      </c>
      <c r="H28" s="6">
        <v>69.830876666666654</v>
      </c>
      <c r="I28" s="6">
        <v>13.450257741935488</v>
      </c>
      <c r="J28" s="6">
        <v>16.669584666666665</v>
      </c>
      <c r="K28" s="6">
        <v>7.3104235483870958</v>
      </c>
      <c r="L28" s="6">
        <v>4.3123825806451617</v>
      </c>
      <c r="M28" s="6">
        <v>2.4305813333333335</v>
      </c>
      <c r="N28" s="6">
        <f>AVERAGE(B28:M28)</f>
        <v>43.384984527137732</v>
      </c>
    </row>
    <row r="29" spans="1:14" x14ac:dyDescent="0.25">
      <c r="A29" t="s">
        <v>0</v>
      </c>
      <c r="B29" s="6">
        <v>48.476799999999997</v>
      </c>
      <c r="C29" s="6">
        <v>206.06800000000001</v>
      </c>
      <c r="D29" s="6">
        <v>145.941</v>
      </c>
      <c r="E29" s="6">
        <v>140.06200000000001</v>
      </c>
      <c r="F29" s="6">
        <v>233.19800000000001</v>
      </c>
      <c r="G29" s="6">
        <v>78.910700000000006</v>
      </c>
      <c r="H29" s="6">
        <v>166.88499999999999</v>
      </c>
      <c r="I29" s="6">
        <v>20.5596</v>
      </c>
      <c r="J29" s="6">
        <v>33.714700000000001</v>
      </c>
      <c r="K29" s="6">
        <v>12.196199999999999</v>
      </c>
      <c r="L29" s="6">
        <v>8.0686599999999995</v>
      </c>
      <c r="M29" s="6">
        <v>3.2941199999999999</v>
      </c>
      <c r="N29" s="6">
        <f>MAX(B29:M29)</f>
        <v>233.19800000000001</v>
      </c>
    </row>
    <row r="30" spans="1:14" x14ac:dyDescent="0.25">
      <c r="A30" s="4">
        <v>1986</v>
      </c>
      <c r="B30" s="5">
        <f>DATE($A30-1,10,1)</f>
        <v>31321</v>
      </c>
      <c r="C30" s="5">
        <f>DATE($A30-1,11,1)</f>
        <v>31352</v>
      </c>
      <c r="D30" s="5">
        <f>DATE($A30-1,12,1)</f>
        <v>31382</v>
      </c>
      <c r="E30" s="5">
        <f>DATE($A30,1,1)</f>
        <v>31413</v>
      </c>
      <c r="F30" s="5">
        <f>DATE($A30,2,1)</f>
        <v>31444</v>
      </c>
      <c r="G30" s="5">
        <f>DATE($A30,3,1)</f>
        <v>31472</v>
      </c>
      <c r="H30" s="5">
        <f>DATE($A30,4,1)</f>
        <v>31503</v>
      </c>
      <c r="I30" s="5">
        <f>DATE($A30,5,1)</f>
        <v>31533</v>
      </c>
      <c r="J30" s="5">
        <f>DATE($A30,6,1)</f>
        <v>31564</v>
      </c>
      <c r="K30" s="5">
        <f>DATE($A30,7,1)</f>
        <v>31594</v>
      </c>
      <c r="L30" s="5">
        <f>DATE($A30,8,1)</f>
        <v>31625</v>
      </c>
      <c r="M30" s="5">
        <f>DATE($A30,9,1)</f>
        <v>31656</v>
      </c>
      <c r="N30" s="4" t="s">
        <v>3</v>
      </c>
    </row>
    <row r="31" spans="1:14" x14ac:dyDescent="0.25">
      <c r="A31" t="s">
        <v>2</v>
      </c>
      <c r="B31" s="6">
        <v>1.70553</v>
      </c>
      <c r="C31" s="6">
        <v>1.6833800000000001</v>
      </c>
      <c r="D31" s="6">
        <v>14.9278</v>
      </c>
      <c r="E31" s="6">
        <v>18.9329</v>
      </c>
      <c r="F31" s="6">
        <v>16.035799999999998</v>
      </c>
      <c r="G31" s="6">
        <v>13.783899999999999</v>
      </c>
      <c r="H31" s="6">
        <v>8.2215100000000003</v>
      </c>
      <c r="I31" s="6">
        <v>5.2547199999999998</v>
      </c>
      <c r="J31" s="6">
        <v>3.6777799999999998</v>
      </c>
      <c r="K31" s="6">
        <v>2.3987099999999999</v>
      </c>
      <c r="L31" s="6">
        <v>2.2008299999999998</v>
      </c>
      <c r="M31" s="6">
        <v>2.2941600000000002</v>
      </c>
      <c r="N31" s="6">
        <f>MIN(B31:M31)</f>
        <v>1.6833800000000001</v>
      </c>
    </row>
    <row r="32" spans="1:14" x14ac:dyDescent="0.25">
      <c r="A32" t="s">
        <v>1</v>
      </c>
      <c r="B32" s="6">
        <v>3.3596964516129026</v>
      </c>
      <c r="C32" s="6">
        <v>35.717199000000008</v>
      </c>
      <c r="D32" s="6">
        <v>67.903977419354831</v>
      </c>
      <c r="E32" s="6">
        <v>70.836541935483879</v>
      </c>
      <c r="F32" s="6">
        <v>81.672917857142878</v>
      </c>
      <c r="G32" s="6">
        <v>37.763116129032262</v>
      </c>
      <c r="H32" s="6">
        <v>24.075597666666667</v>
      </c>
      <c r="I32" s="6">
        <v>12.862990645161291</v>
      </c>
      <c r="J32" s="6">
        <v>7.6238303333333324</v>
      </c>
      <c r="K32" s="6">
        <v>4.1862170967741932</v>
      </c>
      <c r="L32" s="6">
        <v>3.9227977419354843</v>
      </c>
      <c r="M32" s="6">
        <v>18.297933333333336</v>
      </c>
      <c r="N32" s="6">
        <f>AVERAGE(B32:M32)</f>
        <v>30.685234634152589</v>
      </c>
    </row>
    <row r="33" spans="1:14" x14ac:dyDescent="0.25">
      <c r="A33" t="s">
        <v>0</v>
      </c>
      <c r="B33" s="6">
        <v>7.4829999999999997</v>
      </c>
      <c r="C33" s="6">
        <v>76.796000000000006</v>
      </c>
      <c r="D33" s="6">
        <v>194.654</v>
      </c>
      <c r="E33" s="6">
        <v>160.52199999999999</v>
      </c>
      <c r="F33" s="6">
        <v>165.96899999999999</v>
      </c>
      <c r="G33" s="6">
        <v>121.411</v>
      </c>
      <c r="H33" s="6">
        <v>72.008499999999998</v>
      </c>
      <c r="I33" s="6">
        <v>30.7912</v>
      </c>
      <c r="J33" s="6">
        <v>21.7102</v>
      </c>
      <c r="K33" s="6">
        <v>9.1838499999999996</v>
      </c>
      <c r="L33" s="6">
        <v>8.0222700000000007</v>
      </c>
      <c r="M33" s="6">
        <v>48.619799999999998</v>
      </c>
      <c r="N33" s="6">
        <f>MAX(B33:M33)</f>
        <v>194.654</v>
      </c>
    </row>
    <row r="34" spans="1:14" x14ac:dyDescent="0.25">
      <c r="A34" s="4">
        <v>1987</v>
      </c>
      <c r="B34" s="5">
        <f>DATE($A34-1,10,1)</f>
        <v>31686</v>
      </c>
      <c r="C34" s="5">
        <f>DATE($A34-1,11,1)</f>
        <v>31717</v>
      </c>
      <c r="D34" s="5">
        <f>DATE($A34-1,12,1)</f>
        <v>31747</v>
      </c>
      <c r="E34" s="5">
        <f>DATE($A34,1,1)</f>
        <v>31778</v>
      </c>
      <c r="F34" s="5">
        <f>DATE($A34,2,1)</f>
        <v>31809</v>
      </c>
      <c r="G34" s="5">
        <f>DATE($A34,3,1)</f>
        <v>31837</v>
      </c>
      <c r="H34" s="5">
        <f>DATE($A34,4,1)</f>
        <v>31868</v>
      </c>
      <c r="I34" s="5">
        <f>DATE($A34,5,1)</f>
        <v>31898</v>
      </c>
      <c r="J34" s="5">
        <f>DATE($A34,6,1)</f>
        <v>31929</v>
      </c>
      <c r="K34" s="5">
        <f>DATE($A34,7,1)</f>
        <v>31959</v>
      </c>
      <c r="L34" s="5">
        <f>DATE($A34,8,1)</f>
        <v>31990</v>
      </c>
      <c r="M34" s="5">
        <f>DATE($A34,9,1)</f>
        <v>32021</v>
      </c>
      <c r="N34" s="4" t="s">
        <v>3</v>
      </c>
    </row>
    <row r="35" spans="1:14" x14ac:dyDescent="0.25">
      <c r="A35" t="s">
        <v>2</v>
      </c>
      <c r="B35" s="6">
        <v>2.4696400000000001</v>
      </c>
      <c r="C35" s="6">
        <v>2.5295700000000001</v>
      </c>
      <c r="D35" s="6">
        <v>5.93954</v>
      </c>
      <c r="E35" s="6">
        <v>6.7198700000000002</v>
      </c>
      <c r="F35" s="6">
        <v>32.055500000000002</v>
      </c>
      <c r="G35" s="6">
        <v>6.2447900000000001</v>
      </c>
      <c r="H35" s="6">
        <v>14.959199999999999</v>
      </c>
      <c r="I35" s="6">
        <v>3.6049699999999998</v>
      </c>
      <c r="J35" s="6">
        <v>2.4247100000000001</v>
      </c>
      <c r="K35" s="6">
        <v>1.91276</v>
      </c>
      <c r="L35" s="6">
        <v>1.5392699999999999</v>
      </c>
      <c r="M35" s="6">
        <v>1.78467</v>
      </c>
      <c r="N35" s="6">
        <f>MIN(B35:M35)</f>
        <v>1.5392699999999999</v>
      </c>
    </row>
    <row r="36" spans="1:14" x14ac:dyDescent="0.25">
      <c r="A36" t="s">
        <v>1</v>
      </c>
      <c r="B36" s="6">
        <v>5.6719845161290312</v>
      </c>
      <c r="C36" s="6">
        <v>25.100240333333332</v>
      </c>
      <c r="D36" s="6">
        <v>24.347694516129039</v>
      </c>
      <c r="E36" s="6">
        <v>28.803708709677423</v>
      </c>
      <c r="F36" s="6">
        <v>53.670728571428576</v>
      </c>
      <c r="G36" s="6">
        <v>21.581791935483878</v>
      </c>
      <c r="H36" s="6">
        <v>45.742026666666661</v>
      </c>
      <c r="I36" s="6">
        <v>9.8925387096774191</v>
      </c>
      <c r="J36" s="6">
        <v>3.8007956666666658</v>
      </c>
      <c r="K36" s="6">
        <v>4.184855483870968</v>
      </c>
      <c r="L36" s="6">
        <v>2.2299338709677423</v>
      </c>
      <c r="M36" s="6">
        <v>12.747244999999998</v>
      </c>
      <c r="N36" s="6">
        <f>AVERAGE(B36:M36)</f>
        <v>19.814461998335894</v>
      </c>
    </row>
    <row r="37" spans="1:14" x14ac:dyDescent="0.25">
      <c r="A37" t="s">
        <v>0</v>
      </c>
      <c r="B37" s="6">
        <v>12.9214</v>
      </c>
      <c r="C37" s="6">
        <v>79.192599999999999</v>
      </c>
      <c r="D37" s="6">
        <v>53.873399999999997</v>
      </c>
      <c r="E37" s="6">
        <v>59.4968</v>
      </c>
      <c r="F37" s="6">
        <v>79.7697</v>
      </c>
      <c r="G37" s="6">
        <v>50.801699999999997</v>
      </c>
      <c r="H37" s="6">
        <v>108.706</v>
      </c>
      <c r="I37" s="6">
        <v>28.324000000000002</v>
      </c>
      <c r="J37" s="6">
        <v>6.2286000000000001</v>
      </c>
      <c r="K37" s="6">
        <v>10.6837</v>
      </c>
      <c r="L37" s="6">
        <v>8.8087499999999999</v>
      </c>
      <c r="M37" s="6">
        <v>54.772100000000002</v>
      </c>
      <c r="N37" s="6">
        <f>MAX(B37:M37)</f>
        <v>108.706</v>
      </c>
    </row>
    <row r="38" spans="1:14" x14ac:dyDescent="0.25">
      <c r="A38" s="4">
        <v>1988</v>
      </c>
      <c r="B38" s="5">
        <f>DATE($A38-1,10,1)</f>
        <v>32051</v>
      </c>
      <c r="C38" s="5">
        <f>DATE($A38-1,11,1)</f>
        <v>32082</v>
      </c>
      <c r="D38" s="5">
        <f>DATE($A38-1,12,1)</f>
        <v>32112</v>
      </c>
      <c r="E38" s="5">
        <f>DATE($A38,1,1)</f>
        <v>32143</v>
      </c>
      <c r="F38" s="5">
        <f>DATE($A38,2,1)</f>
        <v>32174</v>
      </c>
      <c r="G38" s="5">
        <f>DATE($A38,3,1)</f>
        <v>32203</v>
      </c>
      <c r="H38" s="5">
        <f>DATE($A38,4,1)</f>
        <v>32234</v>
      </c>
      <c r="I38" s="5">
        <f>DATE($A38,5,1)</f>
        <v>32264</v>
      </c>
      <c r="J38" s="5">
        <f>DATE($A38,6,1)</f>
        <v>32295</v>
      </c>
      <c r="K38" s="5">
        <f>DATE($A38,7,1)</f>
        <v>32325</v>
      </c>
      <c r="L38" s="5">
        <f>DATE($A38,8,1)</f>
        <v>32356</v>
      </c>
      <c r="M38" s="5">
        <f>DATE($A38,9,1)</f>
        <v>32387</v>
      </c>
      <c r="N38" s="4" t="s">
        <v>3</v>
      </c>
    </row>
    <row r="39" spans="1:14" x14ac:dyDescent="0.25">
      <c r="A39" t="s">
        <v>2</v>
      </c>
      <c r="B39" s="6">
        <v>22.451699999999999</v>
      </c>
      <c r="C39" s="6">
        <v>6.1302399999999997</v>
      </c>
      <c r="D39" s="6">
        <v>5.3480800000000004</v>
      </c>
      <c r="E39" s="6">
        <v>35.6218</v>
      </c>
      <c r="F39" s="6">
        <v>14.678800000000001</v>
      </c>
      <c r="G39" s="6">
        <v>5.6976300000000002</v>
      </c>
      <c r="H39" s="6">
        <v>5.3318899999999996</v>
      </c>
      <c r="I39" s="6">
        <v>8.2600300000000004</v>
      </c>
      <c r="J39" s="6">
        <v>4.91005</v>
      </c>
      <c r="K39" s="6">
        <v>3.7218800000000001</v>
      </c>
      <c r="L39" s="6">
        <v>1.80613</v>
      </c>
      <c r="M39" s="6">
        <v>1.44218</v>
      </c>
      <c r="N39" s="6">
        <f>MIN(B39:M39)</f>
        <v>1.44218</v>
      </c>
    </row>
    <row r="40" spans="1:14" x14ac:dyDescent="0.25">
      <c r="A40" t="s">
        <v>1</v>
      </c>
      <c r="B40" s="6">
        <v>63.883051612903223</v>
      </c>
      <c r="C40" s="6">
        <v>28.435845666666676</v>
      </c>
      <c r="D40" s="6">
        <v>56.31380935483871</v>
      </c>
      <c r="E40" s="6">
        <v>77.179387096774178</v>
      </c>
      <c r="F40" s="6">
        <v>72.317403448275869</v>
      </c>
      <c r="G40" s="6">
        <v>7.9061325806451599</v>
      </c>
      <c r="H40" s="6">
        <v>21.571132333333335</v>
      </c>
      <c r="I40" s="6">
        <v>29.771151612903235</v>
      </c>
      <c r="J40" s="6">
        <v>8.2950766666666667</v>
      </c>
      <c r="K40" s="6">
        <v>11.392893548387097</v>
      </c>
      <c r="L40" s="6">
        <v>2.3193106451612899</v>
      </c>
      <c r="M40" s="6">
        <v>3.1199296666666667</v>
      </c>
      <c r="N40" s="6">
        <f>AVERAGE(B40:M40)</f>
        <v>31.875427019435175</v>
      </c>
    </row>
    <row r="41" spans="1:14" x14ac:dyDescent="0.25">
      <c r="A41" t="s">
        <v>0</v>
      </c>
      <c r="B41" s="6">
        <v>169.74</v>
      </c>
      <c r="C41" s="6">
        <v>88.798599999999993</v>
      </c>
      <c r="D41" s="6">
        <v>111.878</v>
      </c>
      <c r="E41" s="6">
        <v>137.352</v>
      </c>
      <c r="F41" s="6">
        <v>147.60900000000001</v>
      </c>
      <c r="G41" s="6">
        <v>13.565200000000001</v>
      </c>
      <c r="H41" s="6">
        <v>51.994500000000002</v>
      </c>
      <c r="I41" s="6">
        <v>78.082800000000006</v>
      </c>
      <c r="J41" s="6">
        <v>16.663599999999999</v>
      </c>
      <c r="K41" s="6">
        <v>23.2821</v>
      </c>
      <c r="L41" s="6">
        <v>3.5058199999999999</v>
      </c>
      <c r="M41" s="6">
        <v>7.7829300000000003</v>
      </c>
      <c r="N41" s="6">
        <f>MAX(B41:M41)</f>
        <v>169.74</v>
      </c>
    </row>
    <row r="42" spans="1:14" x14ac:dyDescent="0.25">
      <c r="A42" s="4">
        <v>1989</v>
      </c>
      <c r="B42" s="5">
        <f>DATE($A42-1,10,1)</f>
        <v>32417</v>
      </c>
      <c r="C42" s="5">
        <f>DATE($A42-1,11,1)</f>
        <v>32448</v>
      </c>
      <c r="D42" s="5">
        <f>DATE($A42-1,12,1)</f>
        <v>32478</v>
      </c>
      <c r="E42" s="5">
        <f>DATE($A42,1,1)</f>
        <v>32509</v>
      </c>
      <c r="F42" s="5">
        <f>DATE($A42,2,1)</f>
        <v>32540</v>
      </c>
      <c r="G42" s="5">
        <f>DATE($A42,3,1)</f>
        <v>32568</v>
      </c>
      <c r="H42" s="5">
        <f>DATE($A42,4,1)</f>
        <v>32599</v>
      </c>
      <c r="I42" s="5">
        <f>DATE($A42,5,1)</f>
        <v>32629</v>
      </c>
      <c r="J42" s="5">
        <f>DATE($A42,6,1)</f>
        <v>32660</v>
      </c>
      <c r="K42" s="5">
        <f>DATE($A42,7,1)</f>
        <v>32690</v>
      </c>
      <c r="L42" s="5">
        <f>DATE($A42,8,1)</f>
        <v>32721</v>
      </c>
      <c r="M42" s="5">
        <f>DATE($A42,9,1)</f>
        <v>32752</v>
      </c>
      <c r="N42" s="4" t="s">
        <v>3</v>
      </c>
    </row>
    <row r="43" spans="1:14" x14ac:dyDescent="0.25">
      <c r="A43" t="s">
        <v>2</v>
      </c>
      <c r="B43" s="6">
        <v>1.13541</v>
      </c>
      <c r="C43" s="6">
        <v>2.7261799999999998</v>
      </c>
      <c r="D43" s="6">
        <v>1.84466</v>
      </c>
      <c r="E43" s="6">
        <v>1.49133</v>
      </c>
      <c r="F43" s="6">
        <v>1.1052200000000001</v>
      </c>
      <c r="G43" s="6">
        <v>5.2744299999999997</v>
      </c>
      <c r="H43" s="6">
        <v>8.2526799999999998</v>
      </c>
      <c r="I43" s="6">
        <v>1.5245</v>
      </c>
      <c r="J43" s="6">
        <v>0.97804800000000003</v>
      </c>
      <c r="K43" s="6">
        <v>0.41953699999999999</v>
      </c>
      <c r="L43" s="6">
        <v>0.39893000000000001</v>
      </c>
      <c r="M43" s="6">
        <v>0.304788</v>
      </c>
      <c r="N43" s="6">
        <f>MIN(B43:M43)</f>
        <v>0.304788</v>
      </c>
    </row>
    <row r="44" spans="1:14" x14ac:dyDescent="0.25">
      <c r="A44" t="s">
        <v>1</v>
      </c>
      <c r="B44" s="6">
        <v>14.684996129032259</v>
      </c>
      <c r="C44" s="6">
        <v>12.826347666666667</v>
      </c>
      <c r="D44" s="6">
        <v>8.8008429032258046</v>
      </c>
      <c r="E44" s="6">
        <v>3.429932258064516</v>
      </c>
      <c r="F44" s="6">
        <v>13.604292142857142</v>
      </c>
      <c r="G44" s="6">
        <v>32.609869677419354</v>
      </c>
      <c r="H44" s="6">
        <v>19.716145999999998</v>
      </c>
      <c r="I44" s="6">
        <v>3.2031787096774189</v>
      </c>
      <c r="J44" s="6">
        <v>3.3080236666666663</v>
      </c>
      <c r="K44" s="6">
        <v>0.60830503225806454</v>
      </c>
      <c r="L44" s="6">
        <v>0.94102387096774198</v>
      </c>
      <c r="M44" s="6">
        <v>0.95720886666666694</v>
      </c>
      <c r="N44" s="6">
        <f>AVERAGE(B44:M44)</f>
        <v>9.557513910291858</v>
      </c>
    </row>
    <row r="45" spans="1:14" x14ac:dyDescent="0.25">
      <c r="A45" t="s">
        <v>0</v>
      </c>
      <c r="B45" s="6">
        <v>30.814800000000002</v>
      </c>
      <c r="C45" s="6">
        <v>27.945900000000002</v>
      </c>
      <c r="D45" s="6">
        <v>26.577500000000001</v>
      </c>
      <c r="E45" s="6">
        <v>8.1485199999999995</v>
      </c>
      <c r="F45" s="6">
        <v>93.573700000000002</v>
      </c>
      <c r="G45" s="6">
        <v>97.194299999999998</v>
      </c>
      <c r="H45" s="6">
        <v>44.600999999999999</v>
      </c>
      <c r="I45" s="6">
        <v>7.5766</v>
      </c>
      <c r="J45" s="6">
        <v>9.7193500000000004</v>
      </c>
      <c r="K45" s="6">
        <v>0.97651100000000002</v>
      </c>
      <c r="L45" s="6">
        <v>1.67858</v>
      </c>
      <c r="M45" s="6">
        <v>1.98553</v>
      </c>
      <c r="N45" s="6">
        <f>MAX(B45:M45)</f>
        <v>97.194299999999998</v>
      </c>
    </row>
    <row r="46" spans="1:14" x14ac:dyDescent="0.25">
      <c r="A46" s="4">
        <v>1990</v>
      </c>
      <c r="B46" s="5">
        <f>DATE($A46-1,10,1)</f>
        <v>32782</v>
      </c>
      <c r="C46" s="5">
        <f>DATE($A46-1,11,1)</f>
        <v>32813</v>
      </c>
      <c r="D46" s="5">
        <f>DATE($A46-1,12,1)</f>
        <v>32843</v>
      </c>
      <c r="E46" s="5">
        <f>DATE($A46,1,1)</f>
        <v>32874</v>
      </c>
      <c r="F46" s="5">
        <f>DATE($A46,2,1)</f>
        <v>32905</v>
      </c>
      <c r="G46" s="5">
        <f>DATE($A46,3,1)</f>
        <v>32933</v>
      </c>
      <c r="H46" s="5">
        <f>DATE($A46,4,1)</f>
        <v>32964</v>
      </c>
      <c r="I46" s="5">
        <f>DATE($A46,5,1)</f>
        <v>32994</v>
      </c>
      <c r="J46" s="5">
        <f>DATE($A46,6,1)</f>
        <v>33025</v>
      </c>
      <c r="K46" s="5">
        <f>DATE($A46,7,1)</f>
        <v>33055</v>
      </c>
      <c r="L46" s="5">
        <f>DATE($A46,8,1)</f>
        <v>33086</v>
      </c>
      <c r="M46" s="5">
        <f>DATE($A46,9,1)</f>
        <v>33117</v>
      </c>
      <c r="N46" s="4" t="s">
        <v>3</v>
      </c>
    </row>
    <row r="47" spans="1:14" x14ac:dyDescent="0.25">
      <c r="A47" t="s">
        <v>2</v>
      </c>
      <c r="B47" s="6">
        <v>0.128415</v>
      </c>
      <c r="C47" s="6">
        <v>5.3396100000000004</v>
      </c>
      <c r="D47" s="6">
        <v>21.364999999999998</v>
      </c>
      <c r="E47" s="6">
        <v>11.0076</v>
      </c>
      <c r="F47" s="6">
        <v>16.1311</v>
      </c>
      <c r="G47" s="6">
        <v>5.3333500000000003</v>
      </c>
      <c r="H47" s="6">
        <v>3.8346100000000001</v>
      </c>
      <c r="I47" s="6">
        <v>2.31765</v>
      </c>
      <c r="J47" s="6">
        <v>1.6373</v>
      </c>
      <c r="K47" s="6">
        <v>0.93861499999999998</v>
      </c>
      <c r="L47" s="6">
        <v>0.66255200000000003</v>
      </c>
      <c r="M47" s="6">
        <v>0.48565900000000001</v>
      </c>
      <c r="N47" s="6">
        <f>MIN(B47:M47)</f>
        <v>0.128415</v>
      </c>
    </row>
    <row r="48" spans="1:14" x14ac:dyDescent="0.25">
      <c r="A48" t="s">
        <v>1</v>
      </c>
      <c r="B48" s="6">
        <v>3.3661316451612899</v>
      </c>
      <c r="C48" s="6">
        <v>25.951076333333337</v>
      </c>
      <c r="D48" s="6">
        <v>127.4022677419355</v>
      </c>
      <c r="E48" s="6">
        <v>48.97835483870967</v>
      </c>
      <c r="F48" s="6">
        <v>65.133914285714283</v>
      </c>
      <c r="G48" s="6">
        <v>7.8697693548387075</v>
      </c>
      <c r="H48" s="6">
        <v>10.339688333333331</v>
      </c>
      <c r="I48" s="6">
        <v>3.3630135483870971</v>
      </c>
      <c r="J48" s="6">
        <v>1.9759339999999999</v>
      </c>
      <c r="K48" s="6">
        <v>1.2891195161290323</v>
      </c>
      <c r="L48" s="6">
        <v>1.3445072580645161</v>
      </c>
      <c r="M48" s="6">
        <v>1.1182226</v>
      </c>
      <c r="N48" s="6">
        <f>AVERAGE(B48:M48)</f>
        <v>24.844333287967231</v>
      </c>
    </row>
    <row r="49" spans="1:14" x14ac:dyDescent="0.25">
      <c r="A49" t="s">
        <v>0</v>
      </c>
      <c r="B49" s="6">
        <v>12.864699999999999</v>
      </c>
      <c r="C49" s="6">
        <v>62.271000000000001</v>
      </c>
      <c r="D49" s="6">
        <v>299.78899999999999</v>
      </c>
      <c r="E49" s="6">
        <v>115.654</v>
      </c>
      <c r="F49" s="6">
        <v>146.45500000000001</v>
      </c>
      <c r="G49" s="6">
        <v>14.682499999999999</v>
      </c>
      <c r="H49" s="6">
        <v>22.626899999999999</v>
      </c>
      <c r="I49" s="6">
        <v>5.2937200000000004</v>
      </c>
      <c r="J49" s="6">
        <v>2.3588900000000002</v>
      </c>
      <c r="K49" s="6">
        <v>1.87035</v>
      </c>
      <c r="L49" s="6">
        <v>3.0640200000000002</v>
      </c>
      <c r="M49" s="6">
        <v>6.2688699999999997</v>
      </c>
      <c r="N49" s="6">
        <f>MAX(B49:M49)</f>
        <v>299.78899999999999</v>
      </c>
    </row>
    <row r="50" spans="1:14" x14ac:dyDescent="0.25">
      <c r="A50" s="4">
        <v>1991</v>
      </c>
      <c r="B50" s="5">
        <f>DATE($A50-1,10,1)</f>
        <v>33147</v>
      </c>
      <c r="C50" s="5">
        <f>DATE($A50-1,11,1)</f>
        <v>33178</v>
      </c>
      <c r="D50" s="5">
        <f>DATE($A50-1,12,1)</f>
        <v>33208</v>
      </c>
      <c r="E50" s="5">
        <f>DATE($A50,1,1)</f>
        <v>33239</v>
      </c>
      <c r="F50" s="5">
        <f>DATE($A50,2,1)</f>
        <v>33270</v>
      </c>
      <c r="G50" s="5">
        <f>DATE($A50,3,1)</f>
        <v>33298</v>
      </c>
      <c r="H50" s="5">
        <f>DATE($A50,4,1)</f>
        <v>33329</v>
      </c>
      <c r="I50" s="5">
        <f>DATE($A50,5,1)</f>
        <v>33359</v>
      </c>
      <c r="J50" s="5">
        <f>DATE($A50,6,1)</f>
        <v>33390</v>
      </c>
      <c r="K50" s="5">
        <f>DATE($A50,7,1)</f>
        <v>33420</v>
      </c>
      <c r="L50" s="5">
        <f>DATE($A50,8,1)</f>
        <v>33451</v>
      </c>
      <c r="M50" s="5">
        <f>DATE($A50,9,1)</f>
        <v>33482</v>
      </c>
      <c r="N50" s="4" t="s">
        <v>3</v>
      </c>
    </row>
    <row r="51" spans="1:14" x14ac:dyDescent="0.25">
      <c r="A51" t="s">
        <v>2</v>
      </c>
      <c r="B51" s="6">
        <v>4.5147300000000001</v>
      </c>
      <c r="C51" s="6">
        <v>13.611800000000001</v>
      </c>
      <c r="D51" s="6">
        <v>2.21129</v>
      </c>
      <c r="E51" s="6">
        <v>17.209599999999998</v>
      </c>
      <c r="F51" s="6">
        <v>11.0648</v>
      </c>
      <c r="G51" s="6">
        <v>23.140599999999999</v>
      </c>
      <c r="H51" s="6">
        <v>4.7788399999999998</v>
      </c>
      <c r="I51" s="6">
        <v>2.50299</v>
      </c>
      <c r="J51" s="6">
        <v>2.1670799999999999</v>
      </c>
      <c r="K51" s="6">
        <v>1.25454</v>
      </c>
      <c r="L51" s="6">
        <v>0.94005399999999995</v>
      </c>
      <c r="M51" s="6">
        <v>1.8309800000000001</v>
      </c>
      <c r="N51" s="6">
        <f>MIN(B51:M51)</f>
        <v>0.94005399999999995</v>
      </c>
    </row>
    <row r="52" spans="1:14" x14ac:dyDescent="0.25">
      <c r="A52" t="s">
        <v>1</v>
      </c>
      <c r="B52" s="6">
        <v>35.585623870967737</v>
      </c>
      <c r="C52" s="6">
        <v>35.771226666666671</v>
      </c>
      <c r="D52" s="6">
        <v>10.802244838709676</v>
      </c>
      <c r="E52" s="6">
        <v>72.324525806451604</v>
      </c>
      <c r="F52" s="6">
        <v>28.728585714285714</v>
      </c>
      <c r="G52" s="6">
        <v>77.929241935483859</v>
      </c>
      <c r="H52" s="6">
        <v>10.264532000000001</v>
      </c>
      <c r="I52" s="6">
        <v>3.4219164516129035</v>
      </c>
      <c r="J52" s="6">
        <v>5.4708243333333337</v>
      </c>
      <c r="K52" s="6">
        <v>1.6414454838709678</v>
      </c>
      <c r="L52" s="6">
        <v>1.8824651935483869</v>
      </c>
      <c r="M52" s="6">
        <v>5.2598143333333338</v>
      </c>
      <c r="N52" s="6">
        <f>AVERAGE(B52:M52)</f>
        <v>24.09020388568868</v>
      </c>
    </row>
    <row r="53" spans="1:14" x14ac:dyDescent="0.25">
      <c r="A53" t="s">
        <v>0</v>
      </c>
      <c r="B53" s="6">
        <v>88.584000000000003</v>
      </c>
      <c r="C53" s="6">
        <v>80.774699999999996</v>
      </c>
      <c r="D53" s="6">
        <v>48.585999999999999</v>
      </c>
      <c r="E53" s="6">
        <v>167.785</v>
      </c>
      <c r="F53" s="6">
        <v>59.952300000000001</v>
      </c>
      <c r="G53" s="6">
        <v>127.51300000000001</v>
      </c>
      <c r="H53" s="6">
        <v>20.5898</v>
      </c>
      <c r="I53" s="6">
        <v>4.9271500000000001</v>
      </c>
      <c r="J53" s="6">
        <v>11.811199999999999</v>
      </c>
      <c r="K53" s="6">
        <v>2.11598</v>
      </c>
      <c r="L53" s="6">
        <v>7.12643</v>
      </c>
      <c r="M53" s="6">
        <v>17.2623</v>
      </c>
      <c r="N53" s="6">
        <f>MAX(B53:M53)</f>
        <v>167.785</v>
      </c>
    </row>
    <row r="54" spans="1:14" x14ac:dyDescent="0.25">
      <c r="A54" s="4">
        <v>1992</v>
      </c>
      <c r="B54" s="5">
        <f>DATE($A54-1,10,1)</f>
        <v>33512</v>
      </c>
      <c r="C54" s="5">
        <f>DATE($A54-1,11,1)</f>
        <v>33543</v>
      </c>
      <c r="D54" s="5">
        <f>DATE($A54-1,12,1)</f>
        <v>33573</v>
      </c>
      <c r="E54" s="5">
        <f>DATE($A54,1,1)</f>
        <v>33604</v>
      </c>
      <c r="F54" s="5">
        <f>DATE($A54,2,1)</f>
        <v>33635</v>
      </c>
      <c r="G54" s="5">
        <f>DATE($A54,3,1)</f>
        <v>33664</v>
      </c>
      <c r="H54" s="5">
        <f>DATE($A54,4,1)</f>
        <v>33695</v>
      </c>
      <c r="I54" s="5">
        <f>DATE($A54,5,1)</f>
        <v>33725</v>
      </c>
      <c r="J54" s="5">
        <f>DATE($A54,6,1)</f>
        <v>33756</v>
      </c>
      <c r="K54" s="5">
        <f>DATE($A54,7,1)</f>
        <v>33786</v>
      </c>
      <c r="L54" s="5">
        <f>DATE($A54,8,1)</f>
        <v>33817</v>
      </c>
      <c r="M54" s="5">
        <f>DATE($A54,9,1)</f>
        <v>33848</v>
      </c>
      <c r="N54" s="4" t="s">
        <v>3</v>
      </c>
    </row>
    <row r="55" spans="1:14" x14ac:dyDescent="0.25">
      <c r="A55" t="s">
        <v>2</v>
      </c>
      <c r="B55" s="6">
        <v>4.99444</v>
      </c>
      <c r="C55" s="6">
        <v>10.3529</v>
      </c>
      <c r="D55" s="6">
        <v>3.9241000000000001</v>
      </c>
      <c r="E55" s="6">
        <v>2.1217800000000002</v>
      </c>
      <c r="F55" s="6">
        <v>1.87558</v>
      </c>
      <c r="G55" s="6">
        <v>0.61737299999999995</v>
      </c>
      <c r="H55" s="6">
        <v>2.6609699999999998</v>
      </c>
      <c r="I55" s="6">
        <v>0.86283900000000002</v>
      </c>
      <c r="J55" s="6">
        <v>1.4692000000000001</v>
      </c>
      <c r="K55" s="6">
        <v>0.40207999999999999</v>
      </c>
      <c r="L55" s="6">
        <v>0.25410500000000003</v>
      </c>
      <c r="M55" s="6">
        <v>1.4746600000000001</v>
      </c>
      <c r="N55" s="6">
        <f>MIN(B55:M55)</f>
        <v>0.25410500000000003</v>
      </c>
    </row>
    <row r="56" spans="1:14" x14ac:dyDescent="0.25">
      <c r="A56" t="s">
        <v>1</v>
      </c>
      <c r="B56" s="6">
        <v>11.376637096774193</v>
      </c>
      <c r="C56" s="6">
        <v>38.901566666666668</v>
      </c>
      <c r="D56" s="6">
        <v>18.002009354838709</v>
      </c>
      <c r="E56" s="6">
        <v>17.139991290322573</v>
      </c>
      <c r="F56" s="6">
        <v>6.3634948275862087</v>
      </c>
      <c r="G56" s="6">
        <v>1.9639553870967741</v>
      </c>
      <c r="H56" s="6">
        <v>27.423764333333335</v>
      </c>
      <c r="I56" s="6">
        <v>7.7366099354838704</v>
      </c>
      <c r="J56" s="6">
        <v>9.0208059999999968</v>
      </c>
      <c r="K56" s="6">
        <v>1.3187214516129033</v>
      </c>
      <c r="L56" s="6">
        <v>1.7751087096774192</v>
      </c>
      <c r="M56" s="6">
        <v>9.7103069999999949</v>
      </c>
      <c r="N56" s="6">
        <f>AVERAGE(B56:M56)</f>
        <v>12.561081004449386</v>
      </c>
    </row>
    <row r="57" spans="1:14" x14ac:dyDescent="0.25">
      <c r="A57" t="s">
        <v>0</v>
      </c>
      <c r="B57" s="6">
        <v>23.540199999999999</v>
      </c>
      <c r="C57" s="6">
        <v>100.476</v>
      </c>
      <c r="D57" s="6">
        <v>52.546500000000002</v>
      </c>
      <c r="E57" s="6">
        <v>58.875700000000002</v>
      </c>
      <c r="F57" s="6">
        <v>17.437200000000001</v>
      </c>
      <c r="G57" s="6">
        <v>20.264199999999999</v>
      </c>
      <c r="H57" s="6">
        <v>81.211500000000001</v>
      </c>
      <c r="I57" s="6">
        <v>41.319600000000001</v>
      </c>
      <c r="J57" s="6">
        <v>32.267899999999997</v>
      </c>
      <c r="K57" s="6">
        <v>3.0502799999999999</v>
      </c>
      <c r="L57" s="6">
        <v>30.775700000000001</v>
      </c>
      <c r="M57" s="6">
        <v>28.456399999999999</v>
      </c>
      <c r="N57" s="6">
        <f>MAX(B57:M57)</f>
        <v>100.476</v>
      </c>
    </row>
    <row r="58" spans="1:14" x14ac:dyDescent="0.25">
      <c r="A58" s="4">
        <v>1993</v>
      </c>
      <c r="B58" s="5">
        <f>DATE($A58-1,10,1)</f>
        <v>33878</v>
      </c>
      <c r="C58" s="5">
        <f>DATE($A58-1,11,1)</f>
        <v>33909</v>
      </c>
      <c r="D58" s="5">
        <f>DATE($A58-1,12,1)</f>
        <v>33939</v>
      </c>
      <c r="E58" s="5">
        <f>DATE($A58,1,1)</f>
        <v>33970</v>
      </c>
      <c r="F58" s="5">
        <f>DATE($A58,2,1)</f>
        <v>34001</v>
      </c>
      <c r="G58" s="5">
        <f>DATE($A58,3,1)</f>
        <v>34029</v>
      </c>
      <c r="H58" s="5">
        <f>DATE($A58,4,1)</f>
        <v>34060</v>
      </c>
      <c r="I58" s="5">
        <f>DATE($A58,5,1)</f>
        <v>34090</v>
      </c>
      <c r="J58" s="5">
        <f>DATE($A58,6,1)</f>
        <v>34121</v>
      </c>
      <c r="K58" s="5">
        <f>DATE($A58,7,1)</f>
        <v>34151</v>
      </c>
      <c r="L58" s="5">
        <f>DATE($A58,8,1)</f>
        <v>34182</v>
      </c>
      <c r="M58" s="5">
        <f>DATE($A58,9,1)</f>
        <v>34213</v>
      </c>
      <c r="N58" s="4" t="s">
        <v>3</v>
      </c>
    </row>
    <row r="59" spans="1:14" x14ac:dyDescent="0.25">
      <c r="A59" t="s">
        <v>2</v>
      </c>
      <c r="B59" s="6">
        <v>1.85755</v>
      </c>
      <c r="C59" s="6">
        <v>8.6541700000000006</v>
      </c>
      <c r="D59" s="6">
        <v>11.5252</v>
      </c>
      <c r="E59" s="6">
        <v>4.0473999999999997</v>
      </c>
      <c r="F59" s="6">
        <v>1.63053</v>
      </c>
      <c r="G59" s="6">
        <v>1.1751199999999999</v>
      </c>
      <c r="H59" s="6">
        <v>2.8408000000000002</v>
      </c>
      <c r="I59" s="6">
        <v>7.8508300000000002</v>
      </c>
      <c r="J59" s="6">
        <v>4.2810899999999998</v>
      </c>
      <c r="K59" s="6">
        <v>1.08257</v>
      </c>
      <c r="L59" s="6">
        <v>0.67830999999999997</v>
      </c>
      <c r="M59" s="6">
        <v>1.44919</v>
      </c>
      <c r="N59" s="6">
        <f>MIN(B59:M59)</f>
        <v>0.67830999999999997</v>
      </c>
    </row>
    <row r="60" spans="1:14" x14ac:dyDescent="0.25">
      <c r="A60" t="s">
        <v>1</v>
      </c>
      <c r="B60" s="6">
        <v>10.755727419354837</v>
      </c>
      <c r="C60" s="6">
        <v>20.792869666666672</v>
      </c>
      <c r="D60" s="6">
        <v>58.715393548387098</v>
      </c>
      <c r="E60" s="6">
        <v>20.905344193548391</v>
      </c>
      <c r="F60" s="6">
        <v>3.8301364285714294</v>
      </c>
      <c r="G60" s="6">
        <v>2.1911129032258065</v>
      </c>
      <c r="H60" s="6">
        <v>23.749033666666666</v>
      </c>
      <c r="I60" s="6">
        <v>36.51772064516129</v>
      </c>
      <c r="J60" s="6">
        <v>18.69372933333333</v>
      </c>
      <c r="K60" s="6">
        <v>2.4660009677419357</v>
      </c>
      <c r="L60" s="6">
        <v>1.7894221935483874</v>
      </c>
      <c r="M60" s="6">
        <v>10.347003000000001</v>
      </c>
      <c r="N60" s="6">
        <f>AVERAGE(B60:M60)</f>
        <v>17.562791163850484</v>
      </c>
    </row>
    <row r="61" spans="1:14" x14ac:dyDescent="0.25">
      <c r="A61" t="s">
        <v>0</v>
      </c>
      <c r="B61" s="6">
        <v>45.807400000000001</v>
      </c>
      <c r="C61" s="6">
        <v>38.771000000000001</v>
      </c>
      <c r="D61" s="6">
        <v>158.37</v>
      </c>
      <c r="E61" s="6">
        <v>67.486800000000002</v>
      </c>
      <c r="F61" s="6">
        <v>8.3225300000000004</v>
      </c>
      <c r="G61" s="6">
        <v>3.71719</v>
      </c>
      <c r="H61" s="6">
        <v>53.760199999999998</v>
      </c>
      <c r="I61" s="6">
        <v>85.771600000000007</v>
      </c>
      <c r="J61" s="6">
        <v>62.557099999999998</v>
      </c>
      <c r="K61" s="6">
        <v>6.7600600000000002</v>
      </c>
      <c r="L61" s="6">
        <v>4.8041600000000004</v>
      </c>
      <c r="M61" s="6">
        <v>21.459800000000001</v>
      </c>
      <c r="N61" s="6">
        <f>MAX(B61:M61)</f>
        <v>158.37</v>
      </c>
    </row>
    <row r="62" spans="1:14" x14ac:dyDescent="0.25">
      <c r="A62" s="4">
        <v>1994</v>
      </c>
      <c r="B62" s="5">
        <f>DATE($A62-1,10,1)</f>
        <v>34243</v>
      </c>
      <c r="C62" s="5">
        <f>DATE($A62-1,11,1)</f>
        <v>34274</v>
      </c>
      <c r="D62" s="5">
        <f>DATE($A62-1,12,1)</f>
        <v>34304</v>
      </c>
      <c r="E62" s="5">
        <f>DATE($A62,1,1)</f>
        <v>34335</v>
      </c>
      <c r="F62" s="5">
        <f>DATE($A62,2,1)</f>
        <v>34366</v>
      </c>
      <c r="G62" s="5">
        <f>DATE($A62,3,1)</f>
        <v>34394</v>
      </c>
      <c r="H62" s="5">
        <f>DATE($A62,4,1)</f>
        <v>34425</v>
      </c>
      <c r="I62" s="5">
        <f>DATE($A62,5,1)</f>
        <v>34455</v>
      </c>
      <c r="J62" s="5">
        <f>DATE($A62,6,1)</f>
        <v>34486</v>
      </c>
      <c r="K62" s="5">
        <f>DATE($A62,7,1)</f>
        <v>34516</v>
      </c>
      <c r="L62" s="5">
        <f>DATE($A62,8,1)</f>
        <v>34547</v>
      </c>
      <c r="M62" s="5">
        <f>DATE($A62,9,1)</f>
        <v>34578</v>
      </c>
      <c r="N62" s="4" t="s">
        <v>3</v>
      </c>
    </row>
    <row r="63" spans="1:14" x14ac:dyDescent="0.25">
      <c r="A63" t="s">
        <v>2</v>
      </c>
      <c r="B63" s="6">
        <v>13.0959</v>
      </c>
      <c r="C63" s="6">
        <v>8.6052999999999997</v>
      </c>
      <c r="D63" s="6">
        <v>16.571999999999999</v>
      </c>
      <c r="E63" s="6">
        <v>19.838699999999999</v>
      </c>
      <c r="F63" s="6">
        <v>16.859500000000001</v>
      </c>
      <c r="G63" s="6">
        <v>5.7073999999999998</v>
      </c>
      <c r="H63" s="6">
        <v>4.2419700000000002</v>
      </c>
      <c r="I63" s="6">
        <v>7.5276899999999998</v>
      </c>
      <c r="J63" s="6">
        <v>4.9185999999999996</v>
      </c>
      <c r="K63" s="6">
        <v>2.5600299999999998</v>
      </c>
      <c r="L63" s="6">
        <v>2.41127</v>
      </c>
      <c r="M63" s="6">
        <v>2.2027800000000002</v>
      </c>
      <c r="N63" s="6">
        <f>MIN(B63:M63)</f>
        <v>2.2027800000000002</v>
      </c>
    </row>
    <row r="64" spans="1:14" x14ac:dyDescent="0.25">
      <c r="A64" t="s">
        <v>1</v>
      </c>
      <c r="B64" s="6">
        <v>87.349048387096772</v>
      </c>
      <c r="C64" s="6">
        <v>40.159683000000001</v>
      </c>
      <c r="D64" s="6">
        <v>33.835393548387103</v>
      </c>
      <c r="E64" s="6">
        <v>98.629903225806416</v>
      </c>
      <c r="F64" s="6">
        <v>48.986350000000002</v>
      </c>
      <c r="G64" s="6">
        <v>21.902032258064519</v>
      </c>
      <c r="H64" s="6">
        <v>13.963779666666669</v>
      </c>
      <c r="I64" s="6">
        <v>64.06722645161291</v>
      </c>
      <c r="J64" s="6">
        <v>14.429528666666664</v>
      </c>
      <c r="K64" s="6">
        <v>3.4497354838709677</v>
      </c>
      <c r="L64" s="6">
        <v>8.0501683870967771</v>
      </c>
      <c r="M64" s="6">
        <v>5.3031696666666672</v>
      </c>
      <c r="N64" s="6">
        <f>AVERAGE(B64:M64)</f>
        <v>36.677168228494629</v>
      </c>
    </row>
    <row r="65" spans="1:14" x14ac:dyDescent="0.25">
      <c r="A65" t="s">
        <v>0</v>
      </c>
      <c r="B65" s="6">
        <v>197.393</v>
      </c>
      <c r="C65" s="6">
        <v>94.163899999999998</v>
      </c>
      <c r="D65" s="6">
        <v>99.043099999999995</v>
      </c>
      <c r="E65" s="6">
        <v>215.773</v>
      </c>
      <c r="F65" s="6">
        <v>79.325699999999998</v>
      </c>
      <c r="G65" s="6">
        <v>76.697000000000003</v>
      </c>
      <c r="H65" s="6">
        <v>45.620699999999999</v>
      </c>
      <c r="I65" s="6">
        <v>180.315</v>
      </c>
      <c r="J65" s="6">
        <v>44.9236</v>
      </c>
      <c r="K65" s="6">
        <v>4.7814100000000002</v>
      </c>
      <c r="L65" s="6">
        <v>23.991199999999999</v>
      </c>
      <c r="M65" s="6">
        <v>9.9105299999999996</v>
      </c>
      <c r="N65" s="6">
        <f>MAX(B65:M65)</f>
        <v>215.773</v>
      </c>
    </row>
    <row r="66" spans="1:14" x14ac:dyDescent="0.25">
      <c r="A66" s="4">
        <v>1995</v>
      </c>
      <c r="B66" s="5">
        <f>DATE($A66-1,10,1)</f>
        <v>34608</v>
      </c>
      <c r="C66" s="5">
        <f>DATE($A66-1,11,1)</f>
        <v>34639</v>
      </c>
      <c r="D66" s="5">
        <f>DATE($A66-1,12,1)</f>
        <v>34669</v>
      </c>
      <c r="E66" s="5">
        <f>DATE($A66,1,1)</f>
        <v>34700</v>
      </c>
      <c r="F66" s="5">
        <f>DATE($A66,2,1)</f>
        <v>34731</v>
      </c>
      <c r="G66" s="5">
        <f>DATE($A66,3,1)</f>
        <v>34759</v>
      </c>
      <c r="H66" s="5">
        <f>DATE($A66,4,1)</f>
        <v>34790</v>
      </c>
      <c r="I66" s="5">
        <f>DATE($A66,5,1)</f>
        <v>34820</v>
      </c>
      <c r="J66" s="5">
        <f>DATE($A66,6,1)</f>
        <v>34851</v>
      </c>
      <c r="K66" s="5">
        <f>DATE($A66,7,1)</f>
        <v>34881</v>
      </c>
      <c r="L66" s="5">
        <f>DATE($A66,8,1)</f>
        <v>34912</v>
      </c>
      <c r="M66" s="5">
        <f>DATE($A66,9,1)</f>
        <v>34943</v>
      </c>
      <c r="N66" s="4" t="s">
        <v>3</v>
      </c>
    </row>
    <row r="67" spans="1:14" x14ac:dyDescent="0.25">
      <c r="A67" t="s">
        <v>2</v>
      </c>
      <c r="B67" s="6">
        <v>4.1104000000000003</v>
      </c>
      <c r="C67" s="6">
        <v>10.3775</v>
      </c>
      <c r="D67" s="6">
        <v>7.2058</v>
      </c>
      <c r="E67" s="6">
        <v>20.4709</v>
      </c>
      <c r="F67" s="6">
        <v>39.797899999999998</v>
      </c>
      <c r="G67" s="6">
        <v>6.1753900000000002</v>
      </c>
      <c r="H67" s="6">
        <v>3.73123</v>
      </c>
      <c r="I67" s="6">
        <v>4.6888500000000004</v>
      </c>
      <c r="J67" s="6">
        <v>2.1566000000000001</v>
      </c>
      <c r="K67" s="6">
        <v>1.53704</v>
      </c>
      <c r="L67" s="6">
        <v>1.02847</v>
      </c>
      <c r="M67" s="6">
        <v>0.83420000000000005</v>
      </c>
      <c r="N67" s="6">
        <f>MIN(B67:M67)</f>
        <v>0.83420000000000005</v>
      </c>
    </row>
    <row r="68" spans="1:14" x14ac:dyDescent="0.25">
      <c r="A68" t="s">
        <v>1</v>
      </c>
      <c r="B68" s="6">
        <v>14.338014838709675</v>
      </c>
      <c r="C68" s="6">
        <v>51.641959999999997</v>
      </c>
      <c r="D68" s="6">
        <v>28.463438064516126</v>
      </c>
      <c r="E68" s="6">
        <v>76.497848387096795</v>
      </c>
      <c r="F68" s="6">
        <v>75.638817857142868</v>
      </c>
      <c r="G68" s="6">
        <v>21.016528064516127</v>
      </c>
      <c r="H68" s="6">
        <v>5.0097860000000001</v>
      </c>
      <c r="I68" s="6">
        <v>12.297366451612904</v>
      </c>
      <c r="J68" s="6">
        <v>3.3555946666666672</v>
      </c>
      <c r="K68" s="6">
        <v>3.0051406451612905</v>
      </c>
      <c r="L68" s="6">
        <v>1.9368119354838707</v>
      </c>
      <c r="M68" s="6">
        <v>12.117846933333336</v>
      </c>
      <c r="N68" s="6">
        <f>AVERAGE(B68:M68)</f>
        <v>25.443262820353308</v>
      </c>
    </row>
    <row r="69" spans="1:14" x14ac:dyDescent="0.25">
      <c r="A69" t="s">
        <v>0</v>
      </c>
      <c r="B69" s="6">
        <v>33.9176</v>
      </c>
      <c r="C69" s="6">
        <v>124.583</v>
      </c>
      <c r="D69" s="6">
        <v>140.86600000000001</v>
      </c>
      <c r="E69" s="6">
        <v>163.51900000000001</v>
      </c>
      <c r="F69" s="6">
        <v>129.03399999999999</v>
      </c>
      <c r="G69" s="6">
        <v>49.451099999999997</v>
      </c>
      <c r="H69" s="6">
        <v>9.4294399999999996</v>
      </c>
      <c r="I69" s="6">
        <v>28.8735</v>
      </c>
      <c r="J69" s="6">
        <v>6.2242600000000001</v>
      </c>
      <c r="K69" s="6">
        <v>4.8185399999999996</v>
      </c>
      <c r="L69" s="6">
        <v>3.9650599999999998</v>
      </c>
      <c r="M69" s="6">
        <v>33.060899999999997</v>
      </c>
      <c r="N69" s="6">
        <f>MAX(B69:M69)</f>
        <v>163.51900000000001</v>
      </c>
    </row>
    <row r="70" spans="1:14" x14ac:dyDescent="0.25">
      <c r="A70" s="4">
        <v>1996</v>
      </c>
      <c r="B70" s="5">
        <f>DATE($A70-1,10,1)</f>
        <v>34973</v>
      </c>
      <c r="C70" s="5">
        <f>DATE($A70-1,11,1)</f>
        <v>35004</v>
      </c>
      <c r="D70" s="5">
        <f>DATE($A70-1,12,1)</f>
        <v>35034</v>
      </c>
      <c r="E70" s="5">
        <f>DATE($A70,1,1)</f>
        <v>35065</v>
      </c>
      <c r="F70" s="5">
        <f>DATE($A70,2,1)</f>
        <v>35096</v>
      </c>
      <c r="G70" s="5">
        <f>DATE($A70,3,1)</f>
        <v>35125</v>
      </c>
      <c r="H70" s="5">
        <f>DATE($A70,4,1)</f>
        <v>35156</v>
      </c>
      <c r="I70" s="5">
        <f>DATE($A70,5,1)</f>
        <v>35186</v>
      </c>
      <c r="J70" s="5">
        <f>DATE($A70,6,1)</f>
        <v>35217</v>
      </c>
      <c r="K70" s="5">
        <f>DATE($A70,7,1)</f>
        <v>35247</v>
      </c>
      <c r="L70" s="5">
        <f>DATE($A70,8,1)</f>
        <v>35278</v>
      </c>
      <c r="M70" s="5">
        <f>DATE($A70,9,1)</f>
        <v>35309</v>
      </c>
      <c r="N70" s="4" t="s">
        <v>3</v>
      </c>
    </row>
    <row r="71" spans="1:14" x14ac:dyDescent="0.25">
      <c r="A71" t="s">
        <v>2</v>
      </c>
      <c r="B71" s="6">
        <v>1.7015</v>
      </c>
      <c r="C71" s="6">
        <v>9.2200000000000006</v>
      </c>
      <c r="D71" s="6">
        <v>7.7647000000000004</v>
      </c>
      <c r="E71" s="6">
        <v>63.982700000000001</v>
      </c>
      <c r="F71" s="6">
        <v>24.398900000000001</v>
      </c>
      <c r="G71" s="6">
        <v>15.486499999999999</v>
      </c>
      <c r="H71" s="6">
        <v>10.6959</v>
      </c>
      <c r="I71" s="6">
        <v>10.041</v>
      </c>
      <c r="J71" s="6">
        <v>4.4653799999999997</v>
      </c>
      <c r="K71" s="6">
        <v>3.0746099999999998</v>
      </c>
      <c r="L71" s="6">
        <v>2.6575600000000001</v>
      </c>
      <c r="M71" s="6">
        <v>2.1591100000000001</v>
      </c>
      <c r="N71" s="6">
        <f>MIN(B71:M71)</f>
        <v>1.7015</v>
      </c>
    </row>
    <row r="72" spans="1:14" x14ac:dyDescent="0.25">
      <c r="A72" t="s">
        <v>1</v>
      </c>
      <c r="B72" s="6">
        <v>9.2757506451612901</v>
      </c>
      <c r="C72" s="6">
        <v>63.113309999999998</v>
      </c>
      <c r="D72" s="6">
        <v>92.432019677419348</v>
      </c>
      <c r="E72" s="6">
        <v>191.9544580645161</v>
      </c>
      <c r="F72" s="6">
        <v>54.684693103448275</v>
      </c>
      <c r="G72" s="6">
        <v>28.015599999999989</v>
      </c>
      <c r="H72" s="6">
        <v>37.920979999999993</v>
      </c>
      <c r="I72" s="6">
        <v>21.968935483870968</v>
      </c>
      <c r="J72" s="6">
        <v>7.0177490000000011</v>
      </c>
      <c r="K72" s="6">
        <v>4.2853458064516134</v>
      </c>
      <c r="L72" s="6">
        <v>3.2827187096774191</v>
      </c>
      <c r="M72" s="6">
        <v>6.9982376666666672</v>
      </c>
      <c r="N72" s="6">
        <f>AVERAGE(B72:M72)</f>
        <v>43.412483179767641</v>
      </c>
    </row>
    <row r="73" spans="1:14" x14ac:dyDescent="0.25">
      <c r="A73" t="s">
        <v>0</v>
      </c>
      <c r="B73" s="6">
        <v>37.722099999999998</v>
      </c>
      <c r="C73" s="6">
        <v>132.66399999999999</v>
      </c>
      <c r="D73" s="6">
        <v>324.76</v>
      </c>
      <c r="E73" s="6">
        <v>322.339</v>
      </c>
      <c r="F73" s="6">
        <v>89.420400000000001</v>
      </c>
      <c r="G73" s="6">
        <v>71.306600000000003</v>
      </c>
      <c r="H73" s="6">
        <v>114.819</v>
      </c>
      <c r="I73" s="6">
        <v>53.835900000000002</v>
      </c>
      <c r="J73" s="6">
        <v>14.168900000000001</v>
      </c>
      <c r="K73" s="6">
        <v>5.7183400000000004</v>
      </c>
      <c r="L73" s="6">
        <v>4.8706300000000002</v>
      </c>
      <c r="M73" s="6">
        <v>22.433499999999999</v>
      </c>
      <c r="N73" s="6">
        <f>MAX(B73:M73)</f>
        <v>324.76</v>
      </c>
    </row>
    <row r="74" spans="1:14" x14ac:dyDescent="0.25">
      <c r="A74" s="4">
        <v>1997</v>
      </c>
      <c r="B74" s="5">
        <f>DATE($A74-1,10,1)</f>
        <v>35339</v>
      </c>
      <c r="C74" s="5">
        <f>DATE($A74-1,11,1)</f>
        <v>35370</v>
      </c>
      <c r="D74" s="5">
        <f>DATE($A74-1,12,1)</f>
        <v>35400</v>
      </c>
      <c r="E74" s="5">
        <f>DATE($A74,1,1)</f>
        <v>35431</v>
      </c>
      <c r="F74" s="5">
        <f>DATE($A74,2,1)</f>
        <v>35462</v>
      </c>
      <c r="G74" s="5">
        <f>DATE($A74,3,1)</f>
        <v>35490</v>
      </c>
      <c r="H74" s="5">
        <f>DATE($A74,4,1)</f>
        <v>35521</v>
      </c>
      <c r="I74" s="5">
        <f>DATE($A74,5,1)</f>
        <v>35551</v>
      </c>
      <c r="J74" s="5">
        <f>DATE($A74,6,1)</f>
        <v>35582</v>
      </c>
      <c r="K74" s="5">
        <f>DATE($A74,7,1)</f>
        <v>35612</v>
      </c>
      <c r="L74" s="5">
        <f>DATE($A74,8,1)</f>
        <v>35643</v>
      </c>
      <c r="M74" s="5">
        <f>DATE($A74,9,1)</f>
        <v>35674</v>
      </c>
      <c r="N74" s="4" t="s">
        <v>3</v>
      </c>
    </row>
    <row r="75" spans="1:14" x14ac:dyDescent="0.25">
      <c r="A75" t="s">
        <v>2</v>
      </c>
      <c r="B75" s="6">
        <v>2.4972400000000001</v>
      </c>
      <c r="C75" s="6">
        <v>6.1812199999999997</v>
      </c>
      <c r="D75" s="6">
        <v>13.517899999999999</v>
      </c>
      <c r="E75" s="6">
        <v>22.241700000000002</v>
      </c>
      <c r="F75" s="6">
        <v>11.085900000000001</v>
      </c>
      <c r="G75" s="6">
        <v>3.5821200000000002</v>
      </c>
      <c r="H75" s="6">
        <v>2.7244999999999999</v>
      </c>
      <c r="I75" s="6">
        <v>6.3132700000000002</v>
      </c>
      <c r="J75" s="6">
        <v>7.8307099999999998</v>
      </c>
      <c r="K75" s="6">
        <v>3.5661900000000002</v>
      </c>
      <c r="L75" s="6">
        <v>2.65408</v>
      </c>
      <c r="M75" s="6">
        <v>1.82006</v>
      </c>
      <c r="N75" s="6">
        <f>MIN(B75:M75)</f>
        <v>1.82006</v>
      </c>
    </row>
    <row r="76" spans="1:14" x14ac:dyDescent="0.25">
      <c r="A76" t="s">
        <v>1</v>
      </c>
      <c r="B76" s="6">
        <v>11.46499935483871</v>
      </c>
      <c r="C76" s="6">
        <v>28.995290666666669</v>
      </c>
      <c r="D76" s="6">
        <v>64.239245161290327</v>
      </c>
      <c r="E76" s="6">
        <v>52.719403225806452</v>
      </c>
      <c r="F76" s="6">
        <v>23.657939285714285</v>
      </c>
      <c r="G76" s="6">
        <v>9.1635467741935486</v>
      </c>
      <c r="H76" s="6">
        <v>6.7733316666666656</v>
      </c>
      <c r="I76" s="6">
        <v>32.761307096774196</v>
      </c>
      <c r="J76" s="6">
        <v>39.044257333333334</v>
      </c>
      <c r="K76" s="6">
        <v>6.3002077419354832</v>
      </c>
      <c r="L76" s="6">
        <v>5.6373490322580642</v>
      </c>
      <c r="M76" s="6">
        <v>4.0344003333333331</v>
      </c>
      <c r="N76" s="6">
        <f>AVERAGE(B76:M76)</f>
        <v>23.732606472734258</v>
      </c>
    </row>
    <row r="77" spans="1:14" x14ac:dyDescent="0.25">
      <c r="A77" t="s">
        <v>0</v>
      </c>
      <c r="B77" s="6">
        <v>27.374300000000002</v>
      </c>
      <c r="C77" s="6">
        <v>76.602000000000004</v>
      </c>
      <c r="D77" s="6">
        <v>120.158</v>
      </c>
      <c r="E77" s="6">
        <v>110.797</v>
      </c>
      <c r="F77" s="6">
        <v>36.226300000000002</v>
      </c>
      <c r="G77" s="6">
        <v>27.661300000000001</v>
      </c>
      <c r="H77" s="6">
        <v>14.9207</v>
      </c>
      <c r="I77" s="6">
        <v>77.970500000000001</v>
      </c>
      <c r="J77" s="6">
        <v>97.146100000000004</v>
      </c>
      <c r="K77" s="6">
        <v>12.4741</v>
      </c>
      <c r="L77" s="6">
        <v>16.474399999999999</v>
      </c>
      <c r="M77" s="6">
        <v>11.724500000000001</v>
      </c>
      <c r="N77" s="6">
        <f>MAX(B77:M77)</f>
        <v>120.158</v>
      </c>
    </row>
    <row r="78" spans="1:14" x14ac:dyDescent="0.25">
      <c r="A78" s="4">
        <v>1998</v>
      </c>
      <c r="B78" s="5">
        <f>DATE($A78-1,10,1)</f>
        <v>35704</v>
      </c>
      <c r="C78" s="5">
        <f>DATE($A78-1,11,1)</f>
        <v>35735</v>
      </c>
      <c r="D78" s="5">
        <f>DATE($A78-1,12,1)</f>
        <v>35765</v>
      </c>
      <c r="E78" s="5">
        <f>DATE($A78,1,1)</f>
        <v>35796</v>
      </c>
      <c r="F78" s="5">
        <f>DATE($A78,2,1)</f>
        <v>35827</v>
      </c>
      <c r="G78" s="5">
        <f>DATE($A78,3,1)</f>
        <v>35855</v>
      </c>
      <c r="H78" s="5">
        <f>DATE($A78,4,1)</f>
        <v>35886</v>
      </c>
      <c r="I78" s="5">
        <f>DATE($A78,5,1)</f>
        <v>35916</v>
      </c>
      <c r="J78" s="5">
        <f>DATE($A78,6,1)</f>
        <v>35947</v>
      </c>
      <c r="K78" s="5">
        <f>DATE($A78,7,1)</f>
        <v>35977</v>
      </c>
      <c r="L78" s="5">
        <f>DATE($A78,8,1)</f>
        <v>36008</v>
      </c>
      <c r="M78" s="5">
        <f>DATE($A78,9,1)</f>
        <v>36039</v>
      </c>
      <c r="N78" s="4" t="s">
        <v>3</v>
      </c>
    </row>
    <row r="79" spans="1:14" x14ac:dyDescent="0.25">
      <c r="A79" t="s">
        <v>2</v>
      </c>
      <c r="B79" s="6">
        <v>2.0242</v>
      </c>
      <c r="C79" s="6">
        <v>44.057200000000002</v>
      </c>
      <c r="D79" s="6">
        <v>39.0929</v>
      </c>
      <c r="E79" s="6">
        <v>27.172899999999998</v>
      </c>
      <c r="F79" s="6">
        <v>8.7026500000000002</v>
      </c>
      <c r="G79" s="6">
        <v>5.4363200000000003</v>
      </c>
      <c r="H79" s="6">
        <v>31.167999999999999</v>
      </c>
      <c r="I79" s="6">
        <v>7.1005200000000004</v>
      </c>
      <c r="J79" s="6">
        <v>4.9139499999999998</v>
      </c>
      <c r="K79" s="6">
        <v>3.3598400000000002</v>
      </c>
      <c r="L79" s="6">
        <v>2.3053900000000001</v>
      </c>
      <c r="M79" s="6">
        <v>2.25203</v>
      </c>
      <c r="N79" s="6">
        <f>MIN(B79:M79)</f>
        <v>2.0242</v>
      </c>
    </row>
    <row r="80" spans="1:14" x14ac:dyDescent="0.25">
      <c r="A80" t="s">
        <v>1</v>
      </c>
      <c r="B80" s="6">
        <v>30.251817741935483</v>
      </c>
      <c r="C80" s="6">
        <v>113.11483666666669</v>
      </c>
      <c r="D80" s="6">
        <v>88.713335483870964</v>
      </c>
      <c r="E80" s="6">
        <v>66.333735483870967</v>
      </c>
      <c r="F80" s="6">
        <v>17.285113571428575</v>
      </c>
      <c r="G80" s="6">
        <v>10.135956129032261</v>
      </c>
      <c r="H80" s="6">
        <v>74.963216666666668</v>
      </c>
      <c r="I80" s="6">
        <v>18.282070322580648</v>
      </c>
      <c r="J80" s="6">
        <v>16.080566000000001</v>
      </c>
      <c r="K80" s="6">
        <v>5.4553693548387097</v>
      </c>
      <c r="L80" s="6">
        <v>2.7113438709677413</v>
      </c>
      <c r="M80" s="6">
        <v>12.835854333333334</v>
      </c>
      <c r="N80" s="6">
        <f>AVERAGE(B80:M80)</f>
        <v>38.013601302099332</v>
      </c>
    </row>
    <row r="81" spans="1:14" x14ac:dyDescent="0.25">
      <c r="A81" t="s">
        <v>0</v>
      </c>
      <c r="B81" s="6">
        <v>88.092799999999997</v>
      </c>
      <c r="C81" s="6">
        <v>177.26</v>
      </c>
      <c r="D81" s="6">
        <v>158.857</v>
      </c>
      <c r="E81" s="6">
        <v>95.595500000000001</v>
      </c>
      <c r="F81" s="6">
        <v>26.6694</v>
      </c>
      <c r="G81" s="6">
        <v>19.241599999999998</v>
      </c>
      <c r="H81" s="6">
        <v>129.35</v>
      </c>
      <c r="I81" s="6">
        <v>49.277900000000002</v>
      </c>
      <c r="J81" s="6">
        <v>42.451000000000001</v>
      </c>
      <c r="K81" s="6">
        <v>9.7641100000000005</v>
      </c>
      <c r="L81" s="6">
        <v>3.2719</v>
      </c>
      <c r="M81" s="6">
        <v>54.713299999999997</v>
      </c>
      <c r="N81" s="6">
        <f>MAX(B81:M81)</f>
        <v>177.26</v>
      </c>
    </row>
    <row r="82" spans="1:14" x14ac:dyDescent="0.25">
      <c r="A82" s="4">
        <v>1999</v>
      </c>
      <c r="B82" s="5">
        <f>DATE($A82-1,10,1)</f>
        <v>36069</v>
      </c>
      <c r="C82" s="5">
        <f>DATE($A82-1,11,1)</f>
        <v>36100</v>
      </c>
      <c r="D82" s="5">
        <f>DATE($A82-1,12,1)</f>
        <v>36130</v>
      </c>
      <c r="E82" s="5">
        <f>DATE($A82,1,1)</f>
        <v>36161</v>
      </c>
      <c r="F82" s="5">
        <f>DATE($A82,2,1)</f>
        <v>36192</v>
      </c>
      <c r="G82" s="5">
        <f>DATE($A82,3,1)</f>
        <v>36220</v>
      </c>
      <c r="H82" s="5">
        <f>DATE($A82,4,1)</f>
        <v>36251</v>
      </c>
      <c r="I82" s="5">
        <f>DATE($A82,5,1)</f>
        <v>36281</v>
      </c>
      <c r="J82" s="5">
        <f>DATE($A82,6,1)</f>
        <v>36312</v>
      </c>
      <c r="K82" s="5">
        <f>DATE($A82,7,1)</f>
        <v>36342</v>
      </c>
      <c r="L82" s="5">
        <f>DATE($A82,8,1)</f>
        <v>36373</v>
      </c>
      <c r="M82" s="5">
        <f>DATE($A82,9,1)</f>
        <v>36404</v>
      </c>
      <c r="N82" s="4" t="s">
        <v>3</v>
      </c>
    </row>
    <row r="83" spans="1:14" x14ac:dyDescent="0.25">
      <c r="A83" t="s">
        <v>2</v>
      </c>
      <c r="B83" s="6">
        <v>5.7320500000000001</v>
      </c>
      <c r="C83" s="6">
        <v>3.4493</v>
      </c>
      <c r="D83" s="6">
        <v>2.0929899999999999</v>
      </c>
      <c r="E83" s="6">
        <v>16.4664</v>
      </c>
      <c r="F83" s="6">
        <v>4.4152500000000003</v>
      </c>
      <c r="G83" s="6">
        <v>4.06494</v>
      </c>
      <c r="H83" s="6">
        <v>4.1558599999999997</v>
      </c>
      <c r="I83" s="6">
        <v>8.8341100000000008</v>
      </c>
      <c r="J83" s="6">
        <v>1.8193900000000001</v>
      </c>
      <c r="K83" s="6">
        <v>1.23386</v>
      </c>
      <c r="L83" s="6">
        <v>1.1033299999999999</v>
      </c>
      <c r="M83" s="6">
        <v>1.3928</v>
      </c>
      <c r="N83" s="6">
        <f>MIN(B83:M83)</f>
        <v>1.1033299999999999</v>
      </c>
    </row>
    <row r="84" spans="1:14" x14ac:dyDescent="0.25">
      <c r="A84" t="s">
        <v>1</v>
      </c>
      <c r="B84" s="6">
        <v>15.675790967741937</v>
      </c>
      <c r="C84" s="6">
        <v>14.121708</v>
      </c>
      <c r="D84" s="6">
        <v>12.47630451612903</v>
      </c>
      <c r="E84" s="6">
        <v>36.253993548387101</v>
      </c>
      <c r="F84" s="6">
        <v>10.589217500000002</v>
      </c>
      <c r="G84" s="6">
        <v>16.108040322580649</v>
      </c>
      <c r="H84" s="6">
        <v>20.955339999999996</v>
      </c>
      <c r="I84" s="6">
        <v>27.277472258064517</v>
      </c>
      <c r="J84" s="6">
        <v>3.6180423333333342</v>
      </c>
      <c r="K84" s="6">
        <v>1.8701248387096776</v>
      </c>
      <c r="L84" s="6">
        <v>7.5640754838709663</v>
      </c>
      <c r="M84" s="6">
        <v>22.250762999999999</v>
      </c>
      <c r="N84" s="6">
        <f>AVERAGE(B84:M84)</f>
        <v>15.730072730734767</v>
      </c>
    </row>
    <row r="85" spans="1:14" x14ac:dyDescent="0.25">
      <c r="A85" t="s">
        <v>0</v>
      </c>
      <c r="B85" s="6">
        <v>49.793599999999998</v>
      </c>
      <c r="C85" s="6">
        <v>33.327399999999997</v>
      </c>
      <c r="D85" s="6">
        <v>33.275599999999997</v>
      </c>
      <c r="E85" s="6">
        <v>66.461200000000005</v>
      </c>
      <c r="F85" s="6">
        <v>23.352</v>
      </c>
      <c r="G85" s="6">
        <v>40.5184</v>
      </c>
      <c r="H85" s="6">
        <v>56.6203</v>
      </c>
      <c r="I85" s="6">
        <v>46.473999999999997</v>
      </c>
      <c r="J85" s="6">
        <v>7.9076700000000004</v>
      </c>
      <c r="K85" s="6">
        <v>3.1202700000000001</v>
      </c>
      <c r="L85" s="6">
        <v>23.472200000000001</v>
      </c>
      <c r="M85" s="6">
        <v>73.692599999999999</v>
      </c>
      <c r="N85" s="6">
        <f>MAX(B85:M85)</f>
        <v>73.692599999999999</v>
      </c>
    </row>
    <row r="86" spans="1:14" x14ac:dyDescent="0.25">
      <c r="A86" s="4">
        <v>2000</v>
      </c>
      <c r="B86" s="5">
        <f>DATE($A86-1,10,1)</f>
        <v>36434</v>
      </c>
      <c r="C86" s="5">
        <f>DATE($A86-1,11,1)</f>
        <v>36465</v>
      </c>
      <c r="D86" s="5">
        <f>DATE($A86-1,12,1)</f>
        <v>36495</v>
      </c>
      <c r="E86" s="5">
        <f>DATE($A86,1,1)</f>
        <v>36526</v>
      </c>
      <c r="F86" s="5">
        <f>DATE($A86,2,1)</f>
        <v>36557</v>
      </c>
      <c r="G86" s="5">
        <f>DATE($A86,3,1)</f>
        <v>36586</v>
      </c>
      <c r="H86" s="5">
        <f>DATE($A86,4,1)</f>
        <v>36617</v>
      </c>
      <c r="I86" s="5">
        <f>DATE($A86,5,1)</f>
        <v>36647</v>
      </c>
      <c r="J86" s="5">
        <f>DATE($A86,6,1)</f>
        <v>36678</v>
      </c>
      <c r="K86" s="5">
        <f>DATE($A86,7,1)</f>
        <v>36708</v>
      </c>
      <c r="L86" s="5">
        <f>DATE($A86,8,1)</f>
        <v>36739</v>
      </c>
      <c r="M86" s="5">
        <f>DATE($A86,9,1)</f>
        <v>36770</v>
      </c>
      <c r="N86" s="4" t="s">
        <v>3</v>
      </c>
    </row>
    <row r="87" spans="1:14" x14ac:dyDescent="0.25">
      <c r="A87" t="s">
        <v>2</v>
      </c>
      <c r="B87" s="6">
        <v>9.2240000000000002</v>
      </c>
      <c r="C87" s="6">
        <v>6.3440700000000003</v>
      </c>
      <c r="D87" s="6">
        <v>7.2153999999999998</v>
      </c>
      <c r="E87" s="6">
        <v>6.1059200000000002</v>
      </c>
      <c r="F87" s="6">
        <v>4.2001499999999998</v>
      </c>
      <c r="G87" s="6">
        <v>2.36531</v>
      </c>
      <c r="H87" s="6">
        <v>4.2824299999999997</v>
      </c>
      <c r="I87" s="6">
        <v>12.6982</v>
      </c>
      <c r="J87" s="6">
        <v>3.4203600000000001</v>
      </c>
      <c r="K87" s="6">
        <v>2.9635600000000002</v>
      </c>
      <c r="L87" s="6">
        <v>2.1901899999999999</v>
      </c>
      <c r="M87" s="6">
        <v>1.6734100000000001</v>
      </c>
      <c r="N87" s="6">
        <f>MIN(B87:M87)</f>
        <v>1.6734100000000001</v>
      </c>
    </row>
    <row r="88" spans="1:14" x14ac:dyDescent="0.25">
      <c r="A88" t="s">
        <v>1</v>
      </c>
      <c r="B88" s="6">
        <v>67.892059354838707</v>
      </c>
      <c r="C88" s="6">
        <v>36.650747000000017</v>
      </c>
      <c r="D88" s="6">
        <v>55.770351612903212</v>
      </c>
      <c r="E88" s="6">
        <v>24.816623225806449</v>
      </c>
      <c r="F88" s="6">
        <v>10.52754827586207</v>
      </c>
      <c r="G88" s="6">
        <v>4.0604619354838718</v>
      </c>
      <c r="H88" s="6">
        <v>74.484417000000022</v>
      </c>
      <c r="I88" s="6">
        <v>39.347109677419354</v>
      </c>
      <c r="J88" s="6">
        <v>5.9228583333333322</v>
      </c>
      <c r="K88" s="6">
        <v>6.6822541935483857</v>
      </c>
      <c r="L88" s="6">
        <v>4.5313096774193538</v>
      </c>
      <c r="M88" s="6">
        <v>4.6032950000000001</v>
      </c>
      <c r="N88" s="6">
        <f>AVERAGE(B88:M88)</f>
        <v>27.940752940551231</v>
      </c>
    </row>
    <row r="89" spans="1:14" x14ac:dyDescent="0.25">
      <c r="A89" t="s">
        <v>0</v>
      </c>
      <c r="B89" s="6">
        <v>224.274</v>
      </c>
      <c r="C89" s="6">
        <v>122.006</v>
      </c>
      <c r="D89" s="6">
        <v>142.709</v>
      </c>
      <c r="E89" s="6">
        <v>81.933700000000002</v>
      </c>
      <c r="F89" s="6">
        <v>17.5747</v>
      </c>
      <c r="G89" s="6">
        <v>8.06372</v>
      </c>
      <c r="H89" s="6">
        <v>153.83600000000001</v>
      </c>
      <c r="I89" s="6">
        <v>105.178</v>
      </c>
      <c r="J89" s="6">
        <v>12.981400000000001</v>
      </c>
      <c r="K89" s="6">
        <v>14.9786</v>
      </c>
      <c r="L89" s="6">
        <v>8.1133699999999997</v>
      </c>
      <c r="M89" s="6">
        <v>14.656499999999999</v>
      </c>
      <c r="N89" s="6">
        <f>MAX(B89:M89)</f>
        <v>224.274</v>
      </c>
    </row>
    <row r="90" spans="1:14" x14ac:dyDescent="0.25">
      <c r="A90" s="4">
        <v>2001</v>
      </c>
      <c r="B90" s="5">
        <f>DATE($A90-1,10,1)</f>
        <v>36800</v>
      </c>
      <c r="C90" s="5">
        <f>DATE($A90-1,11,1)</f>
        <v>36831</v>
      </c>
      <c r="D90" s="5">
        <f>DATE($A90-1,12,1)</f>
        <v>36861</v>
      </c>
      <c r="E90" s="5">
        <f>DATE($A90,1,1)</f>
        <v>36892</v>
      </c>
      <c r="F90" s="5">
        <f>DATE($A90,2,1)</f>
        <v>36923</v>
      </c>
      <c r="G90" s="5">
        <f>DATE($A90,3,1)</f>
        <v>36951</v>
      </c>
      <c r="H90" s="5">
        <f>DATE($A90,4,1)</f>
        <v>36982</v>
      </c>
      <c r="I90" s="5">
        <f>DATE($A90,5,1)</f>
        <v>37012</v>
      </c>
      <c r="J90" s="5">
        <f>DATE($A90,6,1)</f>
        <v>37043</v>
      </c>
      <c r="K90" s="5">
        <f>DATE($A90,7,1)</f>
        <v>37073</v>
      </c>
      <c r="L90" s="5">
        <f>DATE($A90,8,1)</f>
        <v>37104</v>
      </c>
      <c r="M90" s="5">
        <f>DATE($A90,9,1)</f>
        <v>37135</v>
      </c>
      <c r="N90" s="4" t="s">
        <v>3</v>
      </c>
    </row>
    <row r="91" spans="1:14" x14ac:dyDescent="0.25">
      <c r="A91" t="s">
        <v>2</v>
      </c>
      <c r="B91" s="6">
        <v>4.56473</v>
      </c>
      <c r="C91" s="6">
        <v>18.576699999999999</v>
      </c>
      <c r="D91" s="6">
        <v>111.98399999999999</v>
      </c>
      <c r="E91" s="6">
        <v>78.723200000000006</v>
      </c>
      <c r="F91" s="6">
        <v>29.51</v>
      </c>
      <c r="G91" s="6">
        <v>32.328400000000002</v>
      </c>
      <c r="H91" s="6">
        <v>22.7697</v>
      </c>
      <c r="I91" s="6">
        <v>18.770299999999999</v>
      </c>
      <c r="J91" s="6">
        <v>9.5229499999999998</v>
      </c>
      <c r="K91" s="6">
        <v>8.19468</v>
      </c>
      <c r="L91" s="6">
        <v>6.5120699999999996</v>
      </c>
      <c r="M91" s="6">
        <v>4.9487300000000003</v>
      </c>
      <c r="N91" s="6">
        <f>MIN(B91:M91)</f>
        <v>4.56473</v>
      </c>
    </row>
    <row r="92" spans="1:14" x14ac:dyDescent="0.25">
      <c r="A92" t="s">
        <v>1</v>
      </c>
      <c r="B92" s="6">
        <v>10.655920645161288</v>
      </c>
      <c r="C92" s="6">
        <v>76.314479999999989</v>
      </c>
      <c r="D92" s="6">
        <v>191.60606451612907</v>
      </c>
      <c r="E92" s="6">
        <v>179.95395161290318</v>
      </c>
      <c r="F92" s="6">
        <v>102.47234642857144</v>
      </c>
      <c r="G92" s="6">
        <v>203.1311419354839</v>
      </c>
      <c r="H92" s="6">
        <v>52.120536666666681</v>
      </c>
      <c r="I92" s="6">
        <v>35.911403225806453</v>
      </c>
      <c r="J92" s="6">
        <v>12.725150666666666</v>
      </c>
      <c r="K92" s="6">
        <v>12.226267419354839</v>
      </c>
      <c r="L92" s="6">
        <v>7.331822903225806</v>
      </c>
      <c r="M92" s="6">
        <v>6.6187240000000003</v>
      </c>
      <c r="N92" s="6">
        <f>AVERAGE(B92:M92)</f>
        <v>74.255650834997439</v>
      </c>
    </row>
    <row r="93" spans="1:14" x14ac:dyDescent="0.25">
      <c r="A93" t="s">
        <v>0</v>
      </c>
      <c r="B93" s="6">
        <v>18.523</v>
      </c>
      <c r="C93" s="6">
        <v>169.36099999999999</v>
      </c>
      <c r="D93" s="6">
        <v>325.92099999999999</v>
      </c>
      <c r="E93" s="6">
        <v>295.31700000000001</v>
      </c>
      <c r="F93" s="6">
        <v>217.61</v>
      </c>
      <c r="G93" s="6">
        <v>285.97199999999998</v>
      </c>
      <c r="H93" s="6">
        <v>131.24100000000001</v>
      </c>
      <c r="I93" s="6">
        <v>85.974100000000007</v>
      </c>
      <c r="J93" s="6">
        <v>20.53</v>
      </c>
      <c r="K93" s="6">
        <v>17.308199999999999</v>
      </c>
      <c r="L93" s="6">
        <v>9.3070500000000003</v>
      </c>
      <c r="M93" s="6">
        <v>9.1837400000000002</v>
      </c>
      <c r="N93" s="6">
        <f>MAX(B93:M93)</f>
        <v>325.92099999999999</v>
      </c>
    </row>
    <row r="94" spans="1:14" x14ac:dyDescent="0.25">
      <c r="A94" s="4">
        <v>2002</v>
      </c>
      <c r="B94" s="5">
        <f>DATE($A94-1,10,1)</f>
        <v>37165</v>
      </c>
      <c r="C94" s="5">
        <f>DATE($A94-1,11,1)</f>
        <v>37196</v>
      </c>
      <c r="D94" s="5">
        <f>DATE($A94-1,12,1)</f>
        <v>37226</v>
      </c>
      <c r="E94" s="5">
        <f>DATE($A94,1,1)</f>
        <v>37257</v>
      </c>
      <c r="F94" s="5">
        <f>DATE($A94,2,1)</f>
        <v>37288</v>
      </c>
      <c r="G94" s="5">
        <f>DATE($A94,3,1)</f>
        <v>37316</v>
      </c>
      <c r="H94" s="5">
        <f>DATE($A94,4,1)</f>
        <v>37347</v>
      </c>
      <c r="I94" s="5">
        <f>DATE($A94,5,1)</f>
        <v>37377</v>
      </c>
      <c r="J94" s="5">
        <f>DATE($A94,6,1)</f>
        <v>37408</v>
      </c>
      <c r="K94" s="5">
        <f>DATE($A94,7,1)</f>
        <v>37438</v>
      </c>
      <c r="L94" s="5">
        <f>DATE($A94,8,1)</f>
        <v>37469</v>
      </c>
      <c r="M94" s="5">
        <f>DATE($A94,9,1)</f>
        <v>37500</v>
      </c>
      <c r="N94" s="4" t="s">
        <v>3</v>
      </c>
    </row>
    <row r="95" spans="1:14" x14ac:dyDescent="0.25">
      <c r="A95" t="s">
        <v>2</v>
      </c>
      <c r="B95" s="6">
        <v>8.9411000000000005</v>
      </c>
      <c r="C95" s="6">
        <v>4.1444700000000001</v>
      </c>
      <c r="D95" s="6">
        <v>2.9815499999999999</v>
      </c>
      <c r="E95" s="6">
        <v>10.7072</v>
      </c>
      <c r="F95" s="6">
        <v>8.0432100000000002</v>
      </c>
      <c r="G95" s="6">
        <v>8.9318200000000001</v>
      </c>
      <c r="H95" s="6">
        <v>3.96834</v>
      </c>
      <c r="I95" s="6">
        <v>3.2719999999999998</v>
      </c>
      <c r="J95" s="6">
        <v>2.8730799999999999</v>
      </c>
      <c r="K95" s="6">
        <v>2.2765900000000001</v>
      </c>
      <c r="L95" s="6">
        <v>1.63167</v>
      </c>
      <c r="M95" s="6">
        <v>1.5205500000000001</v>
      </c>
      <c r="N95" s="6">
        <f>MIN(B95:M95)</f>
        <v>1.5205500000000001</v>
      </c>
    </row>
    <row r="96" spans="1:14" x14ac:dyDescent="0.25">
      <c r="A96" t="s">
        <v>1</v>
      </c>
      <c r="B96" s="6">
        <v>29.503574516129031</v>
      </c>
      <c r="C96" s="6">
        <v>8.8875076666666661</v>
      </c>
      <c r="D96" s="6">
        <v>3.6830703225806456</v>
      </c>
      <c r="E96" s="6">
        <v>31.096129032258059</v>
      </c>
      <c r="F96" s="6">
        <v>32.249372857142866</v>
      </c>
      <c r="G96" s="6">
        <v>34.337870645161281</v>
      </c>
      <c r="H96" s="6">
        <v>9.3866929999999975</v>
      </c>
      <c r="I96" s="6">
        <v>8.7687635483870956</v>
      </c>
      <c r="J96" s="6">
        <v>5.8378476666666694</v>
      </c>
      <c r="K96" s="6">
        <v>4.1388029032258062</v>
      </c>
      <c r="L96" s="6">
        <v>1.9725519354838708</v>
      </c>
      <c r="M96" s="6">
        <v>11.675324</v>
      </c>
      <c r="N96" s="6">
        <f>AVERAGE(B96:M96)</f>
        <v>15.128125674475164</v>
      </c>
    </row>
    <row r="97" spans="1:14" x14ac:dyDescent="0.25">
      <c r="A97" t="s">
        <v>0</v>
      </c>
      <c r="B97" s="6">
        <v>73.228300000000004</v>
      </c>
      <c r="C97" s="6">
        <v>24.1831</v>
      </c>
      <c r="D97" s="6">
        <v>7.7941099999999999</v>
      </c>
      <c r="E97" s="6">
        <v>73.757800000000003</v>
      </c>
      <c r="F97" s="6">
        <v>79.465000000000003</v>
      </c>
      <c r="G97" s="6">
        <v>80.201499999999996</v>
      </c>
      <c r="H97" s="6">
        <v>18.341699999999999</v>
      </c>
      <c r="I97" s="6">
        <v>20.194500000000001</v>
      </c>
      <c r="J97" s="6">
        <v>10.7021</v>
      </c>
      <c r="K97" s="6">
        <v>8.0730900000000005</v>
      </c>
      <c r="L97" s="6">
        <v>2.9496899999999999</v>
      </c>
      <c r="M97" s="6">
        <v>28.835899999999999</v>
      </c>
      <c r="N97" s="6">
        <f>MAX(B97:M97)</f>
        <v>80.201499999999996</v>
      </c>
    </row>
    <row r="98" spans="1:14" x14ac:dyDescent="0.25">
      <c r="A98" s="4">
        <v>2003</v>
      </c>
      <c r="B98" s="5">
        <f>DATE($A98-1,10,1)</f>
        <v>37530</v>
      </c>
      <c r="C98" s="5">
        <f>DATE($A98-1,11,1)</f>
        <v>37561</v>
      </c>
      <c r="D98" s="5">
        <f>DATE($A98-1,12,1)</f>
        <v>37591</v>
      </c>
      <c r="E98" s="5">
        <f>DATE($A98,1,1)</f>
        <v>37622</v>
      </c>
      <c r="F98" s="5">
        <f>DATE($A98,2,1)</f>
        <v>37653</v>
      </c>
      <c r="G98" s="5">
        <f>DATE($A98,3,1)</f>
        <v>37681</v>
      </c>
      <c r="H98" s="5">
        <f>DATE($A98,4,1)</f>
        <v>37712</v>
      </c>
      <c r="I98" s="5">
        <f>DATE($A98,5,1)</f>
        <v>37742</v>
      </c>
      <c r="J98" s="5">
        <f>DATE($A98,6,1)</f>
        <v>37773</v>
      </c>
      <c r="K98" s="5">
        <f>DATE($A98,7,1)</f>
        <v>37803</v>
      </c>
      <c r="L98" s="5">
        <f>DATE($A98,8,1)</f>
        <v>37834</v>
      </c>
      <c r="M98" s="5">
        <f>DATE($A98,9,1)</f>
        <v>37865</v>
      </c>
      <c r="N98" s="4" t="s">
        <v>3</v>
      </c>
    </row>
    <row r="99" spans="1:14" x14ac:dyDescent="0.25">
      <c r="A99" t="s">
        <v>2</v>
      </c>
      <c r="B99" s="6">
        <v>5.8670299999999997</v>
      </c>
      <c r="C99" s="6">
        <v>19.4727</v>
      </c>
      <c r="D99" s="6">
        <v>44.549700000000001</v>
      </c>
      <c r="E99" s="6">
        <v>60.586100000000002</v>
      </c>
      <c r="F99" s="6">
        <v>14.6571</v>
      </c>
      <c r="G99" s="6">
        <v>13.205500000000001</v>
      </c>
      <c r="H99" s="6">
        <v>18.419899999999998</v>
      </c>
      <c r="I99" s="6">
        <v>7.21136</v>
      </c>
      <c r="J99" s="6">
        <v>5.1488800000000001</v>
      </c>
      <c r="K99" s="6">
        <v>6.5670500000000001</v>
      </c>
      <c r="L99" s="6">
        <v>3.3563200000000002</v>
      </c>
      <c r="M99" s="6">
        <v>2.9929100000000002</v>
      </c>
      <c r="N99" s="6">
        <f>MIN(B99:M99)</f>
        <v>2.9929100000000002</v>
      </c>
    </row>
    <row r="100" spans="1:14" x14ac:dyDescent="0.25">
      <c r="A100" t="s">
        <v>1</v>
      </c>
      <c r="B100" s="6">
        <v>36.922482580645166</v>
      </c>
      <c r="C100" s="6">
        <v>78.33302333333333</v>
      </c>
      <c r="D100" s="6">
        <v>94.68870967741934</v>
      </c>
      <c r="E100" s="6">
        <v>143.45093870967747</v>
      </c>
      <c r="F100" s="6">
        <v>33.016985714285703</v>
      </c>
      <c r="G100" s="6">
        <v>38.315141935483886</v>
      </c>
      <c r="H100" s="6">
        <v>48.587223333333334</v>
      </c>
      <c r="I100" s="6">
        <v>21.359627741935487</v>
      </c>
      <c r="J100" s="6">
        <v>6.7356029999999993</v>
      </c>
      <c r="K100" s="6">
        <v>11.008812903225808</v>
      </c>
      <c r="L100" s="6">
        <v>5.8914764516129043</v>
      </c>
      <c r="M100" s="6">
        <v>6.7366526666666671</v>
      </c>
      <c r="N100" s="6">
        <f>AVERAGE(B100:M100)</f>
        <v>43.753889837301593</v>
      </c>
    </row>
    <row r="101" spans="1:14" x14ac:dyDescent="0.25">
      <c r="A101" t="s">
        <v>0</v>
      </c>
      <c r="B101" s="6">
        <v>111.685</v>
      </c>
      <c r="C101" s="6">
        <v>173.245</v>
      </c>
      <c r="D101" s="6">
        <v>260.971</v>
      </c>
      <c r="E101" s="6">
        <v>228.12100000000001</v>
      </c>
      <c r="F101" s="6">
        <v>71.500100000000003</v>
      </c>
      <c r="G101" s="6">
        <v>84.665000000000006</v>
      </c>
      <c r="H101" s="6">
        <v>89.585499999999996</v>
      </c>
      <c r="I101" s="6">
        <v>69.308499999999995</v>
      </c>
      <c r="J101" s="6">
        <v>15.565</v>
      </c>
      <c r="K101" s="6">
        <v>18.857199999999999</v>
      </c>
      <c r="L101" s="6">
        <v>20.771999999999998</v>
      </c>
      <c r="M101" s="6">
        <v>17.936599999999999</v>
      </c>
      <c r="N101" s="6">
        <f>MAX(B101:M101)</f>
        <v>260.971</v>
      </c>
    </row>
    <row r="102" spans="1:14" x14ac:dyDescent="0.25">
      <c r="A102" s="4">
        <v>2004</v>
      </c>
      <c r="B102" s="5">
        <f>DATE($A102-1,10,1)</f>
        <v>37895</v>
      </c>
      <c r="C102" s="5">
        <f>DATE($A102-1,11,1)</f>
        <v>37926</v>
      </c>
      <c r="D102" s="5">
        <f>DATE($A102-1,12,1)</f>
        <v>37956</v>
      </c>
      <c r="E102" s="5">
        <f>DATE($A102,1,1)</f>
        <v>37987</v>
      </c>
      <c r="F102" s="5">
        <f>DATE($A102,2,1)</f>
        <v>38018</v>
      </c>
      <c r="G102" s="5">
        <f>DATE($A102,3,1)</f>
        <v>38047</v>
      </c>
      <c r="H102" s="5">
        <f>DATE($A102,4,1)</f>
        <v>38078</v>
      </c>
      <c r="I102" s="5">
        <f>DATE($A102,5,1)</f>
        <v>38108</v>
      </c>
      <c r="J102" s="5">
        <f>DATE($A102,6,1)</f>
        <v>38139</v>
      </c>
      <c r="K102" s="5">
        <f>DATE($A102,7,1)</f>
        <v>38169</v>
      </c>
      <c r="L102" s="5">
        <f>DATE($A102,8,1)</f>
        <v>38200</v>
      </c>
      <c r="M102" s="5">
        <f>DATE($A102,9,1)</f>
        <v>38231</v>
      </c>
      <c r="N102" s="4" t="s">
        <v>3</v>
      </c>
    </row>
    <row r="103" spans="1:14" x14ac:dyDescent="0.25">
      <c r="A103" t="s">
        <v>2</v>
      </c>
      <c r="B103" s="6">
        <v>12.7013</v>
      </c>
      <c r="C103" s="6">
        <v>26.4024</v>
      </c>
      <c r="D103" s="6">
        <v>14.5718</v>
      </c>
      <c r="E103" s="6">
        <v>12.3462</v>
      </c>
      <c r="F103" s="6">
        <v>7.0512300000000003</v>
      </c>
      <c r="G103" s="6">
        <v>5.5255299999999998</v>
      </c>
      <c r="H103" s="6">
        <v>6.9618500000000001</v>
      </c>
      <c r="I103" s="6">
        <v>3.6057100000000002</v>
      </c>
      <c r="J103" s="6">
        <v>2.0669300000000002</v>
      </c>
      <c r="K103" s="6">
        <v>1.59656</v>
      </c>
      <c r="L103" s="6">
        <v>1.5217700000000001</v>
      </c>
      <c r="M103" s="6">
        <v>1.4783900000000001</v>
      </c>
      <c r="N103" s="6">
        <f>MIN(B103:M103)</f>
        <v>1.4783900000000001</v>
      </c>
    </row>
    <row r="104" spans="1:14" x14ac:dyDescent="0.25">
      <c r="A104" t="s">
        <v>1</v>
      </c>
      <c r="B104" s="6">
        <v>20.871012903225811</v>
      </c>
      <c r="C104" s="6">
        <v>44.935546666666674</v>
      </c>
      <c r="D104" s="6">
        <v>47.729029032258047</v>
      </c>
      <c r="E104" s="6">
        <v>37.084612903225818</v>
      </c>
      <c r="F104" s="6">
        <v>20.177621724137936</v>
      </c>
      <c r="G104" s="6">
        <v>14.698405161290324</v>
      </c>
      <c r="H104" s="6">
        <v>14.937251333333336</v>
      </c>
      <c r="I104" s="6">
        <v>6.2503351612903213</v>
      </c>
      <c r="J104" s="6">
        <v>3.3043833333333335</v>
      </c>
      <c r="K104" s="6">
        <v>2.6910564516129032</v>
      </c>
      <c r="L104" s="6">
        <v>16.46015677419355</v>
      </c>
      <c r="M104" s="6">
        <v>3.7479006666666668</v>
      </c>
      <c r="N104" s="6">
        <f>AVERAGE(B104:M104)</f>
        <v>19.407276009269562</v>
      </c>
    </row>
    <row r="105" spans="1:14" x14ac:dyDescent="0.25">
      <c r="A105" t="s">
        <v>0</v>
      </c>
      <c r="B105" s="6">
        <v>50.097000000000001</v>
      </c>
      <c r="C105" s="6">
        <v>91.973799999999997</v>
      </c>
      <c r="D105" s="6">
        <v>123.001</v>
      </c>
      <c r="E105" s="6">
        <v>65.540000000000006</v>
      </c>
      <c r="F105" s="6">
        <v>62.859499999999997</v>
      </c>
      <c r="G105" s="6">
        <v>39.503700000000002</v>
      </c>
      <c r="H105" s="6">
        <v>33.973500000000001</v>
      </c>
      <c r="I105" s="6">
        <v>8.3495299999999997</v>
      </c>
      <c r="J105" s="6">
        <v>5.6224600000000002</v>
      </c>
      <c r="K105" s="6">
        <v>5.17516</v>
      </c>
      <c r="L105" s="6">
        <v>40.082900000000002</v>
      </c>
      <c r="M105" s="6">
        <v>7.7312000000000003</v>
      </c>
      <c r="N105" s="6">
        <f>MAX(B105:M105)</f>
        <v>123.001</v>
      </c>
    </row>
    <row r="106" spans="1:14" x14ac:dyDescent="0.25">
      <c r="A106" s="4">
        <v>2005</v>
      </c>
      <c r="B106" s="5">
        <f>DATE($A106-1,10,1)</f>
        <v>38261</v>
      </c>
      <c r="C106" s="5">
        <f>DATE($A106-1,11,1)</f>
        <v>38292</v>
      </c>
      <c r="D106" s="5">
        <f>DATE($A106-1,12,1)</f>
        <v>38322</v>
      </c>
      <c r="E106" s="5">
        <f>DATE($A106,1,1)</f>
        <v>38353</v>
      </c>
      <c r="F106" s="5">
        <f>DATE($A106,2,1)</f>
        <v>38384</v>
      </c>
      <c r="G106" s="5">
        <f>DATE($A106,3,1)</f>
        <v>38412</v>
      </c>
      <c r="H106" s="5">
        <f>DATE($A106,4,1)</f>
        <v>38443</v>
      </c>
      <c r="I106" s="5">
        <f>DATE($A106,5,1)</f>
        <v>38473</v>
      </c>
      <c r="J106" s="5">
        <f>DATE($A106,6,1)</f>
        <v>38504</v>
      </c>
      <c r="K106" s="5">
        <f>DATE($A106,7,1)</f>
        <v>38534</v>
      </c>
      <c r="L106" s="5">
        <f>DATE($A106,8,1)</f>
        <v>38565</v>
      </c>
      <c r="M106" s="5">
        <f>DATE($A106,9,1)</f>
        <v>38596</v>
      </c>
      <c r="N106" s="4" t="s">
        <v>3</v>
      </c>
    </row>
    <row r="107" spans="1:14" x14ac:dyDescent="0.25">
      <c r="A107" t="s">
        <v>2</v>
      </c>
      <c r="B107" s="6">
        <v>1.3438699999999999</v>
      </c>
      <c r="C107" s="6">
        <v>4.6045100000000003</v>
      </c>
      <c r="D107" s="6">
        <v>3.69916</v>
      </c>
      <c r="E107" s="6">
        <v>2.2980499999999999</v>
      </c>
      <c r="F107" s="6">
        <v>1.38036</v>
      </c>
      <c r="G107" s="6">
        <v>1.06019</v>
      </c>
      <c r="H107" s="6">
        <v>7.9233200000000004</v>
      </c>
      <c r="I107" s="6">
        <v>4.1007699999999998</v>
      </c>
      <c r="J107" s="6">
        <v>1.5915699999999999</v>
      </c>
      <c r="K107" s="6">
        <v>0.73366500000000001</v>
      </c>
      <c r="L107" s="6">
        <v>0.431697</v>
      </c>
      <c r="M107" s="6">
        <v>0.374942</v>
      </c>
      <c r="N107" s="6">
        <f>MIN(B107:M107)</f>
        <v>0.374942</v>
      </c>
    </row>
    <row r="108" spans="1:14" x14ac:dyDescent="0.25">
      <c r="A108" t="s">
        <v>1</v>
      </c>
      <c r="B108" s="6">
        <v>44.955217096774199</v>
      </c>
      <c r="C108" s="6">
        <v>26.556882666666663</v>
      </c>
      <c r="D108" s="6">
        <v>10.064459032258062</v>
      </c>
      <c r="E108" s="6">
        <v>5.5926780645161278</v>
      </c>
      <c r="F108" s="6">
        <v>1.8881389285714287</v>
      </c>
      <c r="G108" s="6">
        <v>14.11662258064516</v>
      </c>
      <c r="H108" s="6">
        <v>19.519223333333333</v>
      </c>
      <c r="I108" s="6">
        <v>9.5821174193548408</v>
      </c>
      <c r="J108" s="6">
        <v>2.6170469999999999</v>
      </c>
      <c r="K108" s="6">
        <v>1.5919356774193552</v>
      </c>
      <c r="L108" s="6">
        <v>1.1365267741935483</v>
      </c>
      <c r="M108" s="6">
        <v>3.1369976333333338</v>
      </c>
      <c r="N108" s="6">
        <f>AVERAGE(B108:M108)</f>
        <v>11.729820517255503</v>
      </c>
    </row>
    <row r="109" spans="1:14" x14ac:dyDescent="0.25">
      <c r="A109" t="s">
        <v>0</v>
      </c>
      <c r="B109" s="6">
        <v>114.45099999999999</v>
      </c>
      <c r="C109" s="6">
        <v>91.463999999999999</v>
      </c>
      <c r="D109" s="6">
        <v>27.691500000000001</v>
      </c>
      <c r="E109" s="6">
        <v>14.651199999999999</v>
      </c>
      <c r="F109" s="6">
        <v>2.5827499999999999</v>
      </c>
      <c r="G109" s="6">
        <v>68.400499999999994</v>
      </c>
      <c r="H109" s="6">
        <v>48.083100000000002</v>
      </c>
      <c r="I109" s="6">
        <v>22.503</v>
      </c>
      <c r="J109" s="6">
        <v>4.6658600000000003</v>
      </c>
      <c r="K109" s="6">
        <v>3.6130300000000002</v>
      </c>
      <c r="L109" s="6">
        <v>2.1885300000000001</v>
      </c>
      <c r="M109" s="6">
        <v>9.74038</v>
      </c>
      <c r="N109" s="6">
        <f>MAX(B109:M109)</f>
        <v>114.45099999999999</v>
      </c>
    </row>
    <row r="110" spans="1:14" x14ac:dyDescent="0.25">
      <c r="A110" s="4">
        <v>2006</v>
      </c>
      <c r="B110" s="5">
        <f>DATE($A110-1,10,1)</f>
        <v>38626</v>
      </c>
      <c r="C110" s="5">
        <f>DATE($A110-1,11,1)</f>
        <v>38657</v>
      </c>
      <c r="D110" s="5">
        <f>DATE($A110-1,12,1)</f>
        <v>38687</v>
      </c>
      <c r="E110" s="5">
        <f>DATE($A110,1,1)</f>
        <v>38718</v>
      </c>
      <c r="F110" s="5">
        <f>DATE($A110,2,1)</f>
        <v>38749</v>
      </c>
      <c r="G110" s="5">
        <f>DATE($A110,3,1)</f>
        <v>38777</v>
      </c>
      <c r="H110" s="5">
        <f>DATE($A110,4,1)</f>
        <v>38808</v>
      </c>
      <c r="I110" s="5">
        <f>DATE($A110,5,1)</f>
        <v>38838</v>
      </c>
      <c r="J110" s="5">
        <f>DATE($A110,6,1)</f>
        <v>38869</v>
      </c>
      <c r="K110" s="5">
        <f>DATE($A110,7,1)</f>
        <v>38899</v>
      </c>
      <c r="L110" s="5">
        <f>DATE($A110,8,1)</f>
        <v>38930</v>
      </c>
      <c r="M110" s="5">
        <f>DATE($A110,9,1)</f>
        <v>38961</v>
      </c>
      <c r="N110" s="4" t="s">
        <v>3</v>
      </c>
    </row>
    <row r="111" spans="1:14" x14ac:dyDescent="0.25">
      <c r="A111" t="s">
        <v>2</v>
      </c>
      <c r="B111" s="6">
        <v>0.45898099999999997</v>
      </c>
      <c r="C111" s="6">
        <v>9.7989499999999996</v>
      </c>
      <c r="D111" s="6">
        <v>5.7634299999999996</v>
      </c>
      <c r="E111" s="6">
        <v>5.36294</v>
      </c>
      <c r="F111" s="6">
        <v>1.9371100000000001</v>
      </c>
      <c r="G111" s="6">
        <v>20.661300000000001</v>
      </c>
      <c r="H111" s="6">
        <v>13.4193</v>
      </c>
      <c r="I111" s="6">
        <v>3.5925199999999999</v>
      </c>
      <c r="J111" s="6">
        <v>2.39235</v>
      </c>
      <c r="K111" s="6">
        <v>1.1545099999999999</v>
      </c>
      <c r="L111" s="6">
        <v>0.87073400000000001</v>
      </c>
      <c r="M111" s="6">
        <v>1.42662</v>
      </c>
      <c r="N111" s="6">
        <f>MIN(B111:M111)</f>
        <v>0.45898099999999997</v>
      </c>
    </row>
    <row r="112" spans="1:14" x14ac:dyDescent="0.25">
      <c r="A112" t="s">
        <v>1</v>
      </c>
      <c r="B112" s="6">
        <v>16.172997548387094</v>
      </c>
      <c r="C112" s="6">
        <v>39.929781666666671</v>
      </c>
      <c r="D112" s="6">
        <v>30.909363548387095</v>
      </c>
      <c r="E112" s="6">
        <v>17.919092903225803</v>
      </c>
      <c r="F112" s="6">
        <v>27.878371785714283</v>
      </c>
      <c r="G112" s="6">
        <v>66.793425806451609</v>
      </c>
      <c r="H112" s="6">
        <v>34.571396666666651</v>
      </c>
      <c r="I112" s="6">
        <v>5.983900000000002</v>
      </c>
      <c r="J112" s="6">
        <v>3.6719099999999996</v>
      </c>
      <c r="K112" s="6">
        <v>1.6807793548387098</v>
      </c>
      <c r="L112" s="6">
        <v>5.8819848709677434</v>
      </c>
      <c r="M112" s="6">
        <v>7.5325756666666672</v>
      </c>
      <c r="N112" s="6">
        <f>AVERAGE(B112:M112)</f>
        <v>21.577131651497695</v>
      </c>
    </row>
    <row r="113" spans="1:14" x14ac:dyDescent="0.25">
      <c r="A113" t="s">
        <v>0</v>
      </c>
      <c r="B113" s="6">
        <v>89.3005</v>
      </c>
      <c r="C113" s="6">
        <v>99.066299999999998</v>
      </c>
      <c r="D113" s="6">
        <v>84.138300000000001</v>
      </c>
      <c r="E113" s="6">
        <v>33.590299999999999</v>
      </c>
      <c r="F113" s="6">
        <v>90.971100000000007</v>
      </c>
      <c r="G113" s="6">
        <v>154.60300000000001</v>
      </c>
      <c r="H113" s="6">
        <v>89.556899999999999</v>
      </c>
      <c r="I113" s="6">
        <v>12.0525</v>
      </c>
      <c r="J113" s="6">
        <v>5.984</v>
      </c>
      <c r="K113" s="6">
        <v>2.78498</v>
      </c>
      <c r="L113" s="6">
        <v>21.033000000000001</v>
      </c>
      <c r="M113" s="6">
        <v>28.080400000000001</v>
      </c>
      <c r="N113" s="6">
        <f>MAX(B113:M113)</f>
        <v>154.60300000000001</v>
      </c>
    </row>
    <row r="114" spans="1:14" x14ac:dyDescent="0.25">
      <c r="A114" s="4">
        <v>2007</v>
      </c>
      <c r="B114" s="5">
        <f>DATE($A114-1,10,1)</f>
        <v>38991</v>
      </c>
      <c r="C114" s="5">
        <f>DATE($A114-1,11,1)</f>
        <v>39022</v>
      </c>
      <c r="D114" s="5">
        <f>DATE($A114-1,12,1)</f>
        <v>39052</v>
      </c>
      <c r="E114" s="5">
        <f>DATE($A114,1,1)</f>
        <v>39083</v>
      </c>
      <c r="F114" s="5">
        <f>DATE($A114,2,1)</f>
        <v>39114</v>
      </c>
      <c r="G114" s="5">
        <f>DATE($A114,3,1)</f>
        <v>39142</v>
      </c>
      <c r="H114" s="5">
        <f>DATE($A114,4,1)</f>
        <v>39173</v>
      </c>
      <c r="I114" s="5">
        <f>DATE($A114,5,1)</f>
        <v>39203</v>
      </c>
      <c r="J114" s="5">
        <f>DATE($A114,6,1)</f>
        <v>39234</v>
      </c>
      <c r="K114" s="5">
        <f>DATE($A114,7,1)</f>
        <v>39264</v>
      </c>
      <c r="L114" s="5">
        <f>DATE($A114,8,1)</f>
        <v>39295</v>
      </c>
      <c r="M114" s="5">
        <f>DATE($A114,9,1)</f>
        <v>39326</v>
      </c>
      <c r="N114" s="4" t="s">
        <v>3</v>
      </c>
    </row>
    <row r="115" spans="1:14" x14ac:dyDescent="0.25">
      <c r="A115" t="s">
        <v>2</v>
      </c>
      <c r="B115" s="6">
        <v>13.5785</v>
      </c>
      <c r="C115" s="6">
        <v>13.495100000000001</v>
      </c>
      <c r="D115" s="6">
        <v>16.567799999999998</v>
      </c>
      <c r="E115" s="6">
        <v>8.62425</v>
      </c>
      <c r="F115" s="6">
        <v>6.35473</v>
      </c>
      <c r="G115" s="6">
        <v>9.6512100000000007</v>
      </c>
      <c r="H115" s="6">
        <v>4.9833999999999996</v>
      </c>
      <c r="I115" s="6">
        <v>6.2614799999999997</v>
      </c>
      <c r="J115" s="6">
        <v>4.4235800000000003</v>
      </c>
      <c r="K115" s="6">
        <v>4.3997000000000002</v>
      </c>
      <c r="L115" s="6">
        <v>2.2170299999999998</v>
      </c>
      <c r="M115" s="6">
        <v>1.3383100000000001</v>
      </c>
      <c r="N115" s="6">
        <f>MIN(B115:M115)</f>
        <v>1.3383100000000001</v>
      </c>
    </row>
    <row r="116" spans="1:14" x14ac:dyDescent="0.25">
      <c r="A116" t="s">
        <v>1</v>
      </c>
      <c r="B116" s="6">
        <v>58.769883870967746</v>
      </c>
      <c r="C116" s="6">
        <v>81.384079999999997</v>
      </c>
      <c r="D116" s="6">
        <v>92.09536774193549</v>
      </c>
      <c r="E116" s="6">
        <v>18.111796774193543</v>
      </c>
      <c r="F116" s="6">
        <v>74.043248571428563</v>
      </c>
      <c r="G116" s="6">
        <v>40.60679354838711</v>
      </c>
      <c r="H116" s="6">
        <v>7.2282366666666684</v>
      </c>
      <c r="I116" s="6">
        <v>11.287031935483869</v>
      </c>
      <c r="J116" s="6">
        <v>22.408597666666665</v>
      </c>
      <c r="K116" s="6">
        <v>7.240860967741936</v>
      </c>
      <c r="L116" s="6">
        <v>2.9674248387096775</v>
      </c>
      <c r="M116" s="6">
        <v>1.7889103333333329</v>
      </c>
      <c r="N116" s="6">
        <f>AVERAGE(B116:M116)</f>
        <v>34.827686076292878</v>
      </c>
    </row>
    <row r="117" spans="1:14" x14ac:dyDescent="0.25">
      <c r="A117" t="s">
        <v>0</v>
      </c>
      <c r="B117" s="6">
        <v>160.43199999999999</v>
      </c>
      <c r="C117" s="6">
        <v>258.85500000000002</v>
      </c>
      <c r="D117" s="6">
        <v>212.511</v>
      </c>
      <c r="E117" s="6">
        <v>31.71</v>
      </c>
      <c r="F117" s="6">
        <v>132.96899999999999</v>
      </c>
      <c r="G117" s="6">
        <v>92.521900000000002</v>
      </c>
      <c r="H117" s="6">
        <v>10.9384</v>
      </c>
      <c r="I117" s="6">
        <v>17.439399999999999</v>
      </c>
      <c r="J117" s="6">
        <v>54.643999999999998</v>
      </c>
      <c r="K117" s="6">
        <v>13.3413</v>
      </c>
      <c r="L117" s="6">
        <v>4.4951999999999996</v>
      </c>
      <c r="M117" s="6">
        <v>3.2401200000000001</v>
      </c>
      <c r="N117" s="6">
        <f>MAX(B117:M117)</f>
        <v>258.85500000000002</v>
      </c>
    </row>
    <row r="118" spans="1:14" x14ac:dyDescent="0.25">
      <c r="A118" s="4">
        <v>2008</v>
      </c>
      <c r="B118" s="5">
        <f>DATE($A118-1,10,1)</f>
        <v>39356</v>
      </c>
      <c r="C118" s="5">
        <f>DATE($A118-1,11,1)</f>
        <v>39387</v>
      </c>
      <c r="D118" s="5">
        <f>DATE($A118-1,12,1)</f>
        <v>39417</v>
      </c>
      <c r="E118" s="5">
        <f>DATE($A118,1,1)</f>
        <v>39448</v>
      </c>
      <c r="F118" s="5">
        <f>DATE($A118,2,1)</f>
        <v>39479</v>
      </c>
      <c r="G118" s="5">
        <f>DATE($A118,3,1)</f>
        <v>39508</v>
      </c>
      <c r="H118" s="5">
        <f>DATE($A118,4,1)</f>
        <v>39539</v>
      </c>
      <c r="I118" s="5">
        <f>DATE($A118,5,1)</f>
        <v>39569</v>
      </c>
      <c r="J118" s="5">
        <f>DATE($A118,6,1)</f>
        <v>39600</v>
      </c>
      <c r="K118" s="5">
        <f>DATE($A118,7,1)</f>
        <v>39630</v>
      </c>
      <c r="L118" s="5">
        <f>DATE($A118,8,1)</f>
        <v>39661</v>
      </c>
      <c r="M118" s="5">
        <f>DATE($A118,9,1)</f>
        <v>39692</v>
      </c>
      <c r="N118" s="4" t="s">
        <v>3</v>
      </c>
    </row>
    <row r="119" spans="1:14" x14ac:dyDescent="0.25">
      <c r="A119" t="s">
        <v>2</v>
      </c>
      <c r="B119" s="6">
        <v>1.0210600000000001</v>
      </c>
      <c r="C119" s="6">
        <v>0.61533199999999999</v>
      </c>
      <c r="D119" s="6">
        <v>2.2153900000000002</v>
      </c>
      <c r="E119" s="6">
        <v>3.98285</v>
      </c>
      <c r="F119" s="6">
        <v>3.5897899999999998</v>
      </c>
      <c r="G119" s="6">
        <v>1.8047899999999999</v>
      </c>
      <c r="H119" s="6">
        <v>9.1726299999999998</v>
      </c>
      <c r="I119" s="6">
        <v>9.1934400000000007</v>
      </c>
      <c r="J119" s="6">
        <v>3.97342</v>
      </c>
      <c r="K119" s="6">
        <v>1.83389</v>
      </c>
      <c r="L119" s="6">
        <v>1.9650000000000001</v>
      </c>
      <c r="M119" s="6">
        <v>3.0480800000000001</v>
      </c>
      <c r="N119" s="6">
        <f>MIN(B119:M119)</f>
        <v>0.61533199999999999</v>
      </c>
    </row>
    <row r="120" spans="1:14" x14ac:dyDescent="0.25">
      <c r="A120" t="s">
        <v>1</v>
      </c>
      <c r="B120" s="6">
        <v>3.957162580645162</v>
      </c>
      <c r="C120" s="6">
        <v>5.3605813333333323</v>
      </c>
      <c r="D120" s="6">
        <v>4.4224906451612913</v>
      </c>
      <c r="E120" s="6">
        <v>39.48214999999999</v>
      </c>
      <c r="F120" s="6">
        <v>11.391354827586209</v>
      </c>
      <c r="G120" s="6">
        <v>7.5710474193548389</v>
      </c>
      <c r="H120" s="6">
        <v>68.044775000000001</v>
      </c>
      <c r="I120" s="6">
        <v>24.424336774193549</v>
      </c>
      <c r="J120" s="6">
        <v>13.471199000000004</v>
      </c>
      <c r="K120" s="6">
        <v>2.7247732258064521</v>
      </c>
      <c r="L120" s="6">
        <v>3.1738870967741937</v>
      </c>
      <c r="M120" s="6">
        <v>9.2514563333333317</v>
      </c>
      <c r="N120" s="6">
        <f>AVERAGE(B120:M120)</f>
        <v>16.106267853015694</v>
      </c>
    </row>
    <row r="121" spans="1:14" x14ac:dyDescent="0.25">
      <c r="A121" t="s">
        <v>0</v>
      </c>
      <c r="B121" s="6">
        <v>11.2338</v>
      </c>
      <c r="C121" s="6">
        <v>21.0091</v>
      </c>
      <c r="D121" s="6">
        <v>6.6873199999999997</v>
      </c>
      <c r="E121" s="6">
        <v>76.852199999999996</v>
      </c>
      <c r="F121" s="6">
        <v>27.986499999999999</v>
      </c>
      <c r="G121" s="6">
        <v>16.066600000000001</v>
      </c>
      <c r="H121" s="6">
        <v>147.77500000000001</v>
      </c>
      <c r="I121" s="6">
        <v>52.100200000000001</v>
      </c>
      <c r="J121" s="6">
        <v>42.096499999999999</v>
      </c>
      <c r="K121" s="6">
        <v>3.8837899999999999</v>
      </c>
      <c r="L121" s="6">
        <v>4.92326</v>
      </c>
      <c r="M121" s="6">
        <v>20.334299999999999</v>
      </c>
      <c r="N121" s="6">
        <f>MAX(B121:M121)</f>
        <v>147.77500000000001</v>
      </c>
    </row>
    <row r="122" spans="1:14" x14ac:dyDescent="0.25">
      <c r="A122" s="4">
        <v>2009</v>
      </c>
      <c r="B122" s="5">
        <f>DATE($A122-1,10,1)</f>
        <v>39722</v>
      </c>
      <c r="C122" s="5">
        <f>DATE($A122-1,11,1)</f>
        <v>39753</v>
      </c>
      <c r="D122" s="5">
        <f>DATE($A122-1,12,1)</f>
        <v>39783</v>
      </c>
      <c r="E122" s="5">
        <f>DATE($A122,1,1)</f>
        <v>39814</v>
      </c>
      <c r="F122" s="5">
        <f>DATE($A122,2,1)</f>
        <v>39845</v>
      </c>
      <c r="G122" s="5">
        <f>DATE($A122,3,1)</f>
        <v>39873</v>
      </c>
      <c r="H122" s="5">
        <f>DATE($A122,4,1)</f>
        <v>39904</v>
      </c>
      <c r="I122" s="5">
        <f>DATE($A122,5,1)</f>
        <v>39934</v>
      </c>
      <c r="J122" s="5">
        <f>DATE($A122,6,1)</f>
        <v>39965</v>
      </c>
      <c r="K122" s="5">
        <f>DATE($A122,7,1)</f>
        <v>39995</v>
      </c>
      <c r="L122" s="5">
        <f>DATE($A122,8,1)</f>
        <v>40026</v>
      </c>
      <c r="M122" s="5">
        <f>DATE($A122,9,1)</f>
        <v>40057</v>
      </c>
      <c r="N122" s="4" t="s">
        <v>3</v>
      </c>
    </row>
    <row r="123" spans="1:14" x14ac:dyDescent="0.25">
      <c r="A123" t="s">
        <v>2</v>
      </c>
      <c r="B123" s="6">
        <v>2.22343</v>
      </c>
      <c r="C123" s="6">
        <v>1.4156299999999999</v>
      </c>
      <c r="D123" s="6">
        <v>8.9856999999999996</v>
      </c>
      <c r="E123" s="6">
        <v>9.9679000000000002</v>
      </c>
      <c r="F123" s="6">
        <v>10.488799999999999</v>
      </c>
      <c r="G123" s="6">
        <v>2.9798300000000002</v>
      </c>
      <c r="H123" s="6">
        <v>2.5057999999999998</v>
      </c>
      <c r="I123" s="6">
        <v>2.5207700000000002</v>
      </c>
      <c r="J123" s="6">
        <v>2.3046500000000001</v>
      </c>
      <c r="K123" s="6">
        <v>1.05745</v>
      </c>
      <c r="L123" s="6">
        <v>0.61369600000000002</v>
      </c>
      <c r="M123" s="6">
        <v>0.30726799999999999</v>
      </c>
      <c r="N123" s="6">
        <f>MIN(B123:M123)</f>
        <v>0.30726799999999999</v>
      </c>
    </row>
    <row r="124" spans="1:14" x14ac:dyDescent="0.25">
      <c r="A124" t="s">
        <v>1</v>
      </c>
      <c r="B124" s="6">
        <v>5.5540867741935465</v>
      </c>
      <c r="C124" s="6">
        <v>4.4856253333333331</v>
      </c>
      <c r="D124" s="6">
        <v>25.128584516129035</v>
      </c>
      <c r="E124" s="6">
        <v>55.05832580645162</v>
      </c>
      <c r="F124" s="6">
        <v>62.953739285714299</v>
      </c>
      <c r="G124" s="6">
        <v>6.8011796774193547</v>
      </c>
      <c r="H124" s="6">
        <v>7.7850860000000015</v>
      </c>
      <c r="I124" s="6">
        <v>5.5090925806451621</v>
      </c>
      <c r="J124" s="6">
        <v>9.21329666666667</v>
      </c>
      <c r="K124" s="6">
        <v>6.1022251612903222</v>
      </c>
      <c r="L124" s="6">
        <v>2.3921122903225811</v>
      </c>
      <c r="M124" s="6">
        <v>0.42477043333333336</v>
      </c>
      <c r="N124" s="6">
        <f>AVERAGE(B124:M124)</f>
        <v>15.950677043791607</v>
      </c>
    </row>
    <row r="125" spans="1:14" x14ac:dyDescent="0.25">
      <c r="A125" t="s">
        <v>0</v>
      </c>
      <c r="B125" s="6">
        <v>13.5261</v>
      </c>
      <c r="C125" s="6">
        <v>14.6051</v>
      </c>
      <c r="D125" s="6">
        <v>49.828299999999999</v>
      </c>
      <c r="E125" s="6">
        <v>131.73599999999999</v>
      </c>
      <c r="F125" s="6">
        <v>135.97</v>
      </c>
      <c r="G125" s="6">
        <v>13.9018</v>
      </c>
      <c r="H125" s="6">
        <v>16.956800000000001</v>
      </c>
      <c r="I125" s="6">
        <v>8.9603699999999993</v>
      </c>
      <c r="J125" s="6">
        <v>24.901900000000001</v>
      </c>
      <c r="K125" s="6">
        <v>23.497800000000002</v>
      </c>
      <c r="L125" s="6">
        <v>7.3769900000000002</v>
      </c>
      <c r="M125" s="6">
        <v>0.58325800000000005</v>
      </c>
      <c r="N125" s="6">
        <f>MAX(B125:M125)</f>
        <v>135.97</v>
      </c>
    </row>
    <row r="126" spans="1:14" x14ac:dyDescent="0.25">
      <c r="A126" s="3" t="str">
        <f>A2 &amp; " - " &amp; A122</f>
        <v>1979 - 2009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0.128415</v>
      </c>
      <c r="C127" s="6">
        <f t="shared" ref="C127:N127" si="0">MIN(C123,C119,C115,C111,C107,C103,C99,C95,C91,C83,C79,C75,C71,C67,C63,C59,C55,C51,C47,C43,C39,C35,C31,C27,C23,C19,C15,C11,C7)</f>
        <v>0.61533199999999999</v>
      </c>
      <c r="D127" s="6">
        <f t="shared" si="0"/>
        <v>1.21827</v>
      </c>
      <c r="E127" s="6">
        <f t="shared" si="0"/>
        <v>1.49133</v>
      </c>
      <c r="F127" s="6">
        <f t="shared" si="0"/>
        <v>1.1052200000000001</v>
      </c>
      <c r="G127" s="6">
        <f t="shared" si="0"/>
        <v>0.61737299999999995</v>
      </c>
      <c r="H127" s="6">
        <f t="shared" si="0"/>
        <v>2.5057999999999998</v>
      </c>
      <c r="I127" s="6">
        <f t="shared" si="0"/>
        <v>0.86283900000000002</v>
      </c>
      <c r="J127" s="6">
        <f t="shared" si="0"/>
        <v>0.97804800000000003</v>
      </c>
      <c r="K127" s="6">
        <f t="shared" si="0"/>
        <v>0.40207999999999999</v>
      </c>
      <c r="L127" s="6">
        <f t="shared" si="0"/>
        <v>0.25410500000000003</v>
      </c>
      <c r="M127" s="6">
        <f t="shared" si="0"/>
        <v>0.304788</v>
      </c>
      <c r="N127" s="6">
        <f t="shared" si="0"/>
        <v>0.128415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23.573524822024464</v>
      </c>
      <c r="C128" s="6">
        <f t="shared" ref="C128:N128" si="1">AVERAGE(C124,C120,C116,C112,C108,C104,C100,C96,C92,C84,C80,C76,C72,C68,C64,C60,C56,C52,C48,C44,C40,C36,C32,C28,C24,C20,C16,C12,C8)</f>
        <v>38.116171045977005</v>
      </c>
      <c r="D128" s="6">
        <f t="shared" si="1"/>
        <v>52.078932091212451</v>
      </c>
      <c r="E128" s="6">
        <f t="shared" si="1"/>
        <v>56.826314905450516</v>
      </c>
      <c r="F128" s="6">
        <f t="shared" si="1"/>
        <v>40.354036178019371</v>
      </c>
      <c r="G128" s="6">
        <f t="shared" si="1"/>
        <v>31.516949585094554</v>
      </c>
      <c r="H128" s="6">
        <f t="shared" si="1"/>
        <v>29.763715816091956</v>
      </c>
      <c r="I128" s="6">
        <f t="shared" si="1"/>
        <v>20.439942511679646</v>
      </c>
      <c r="J128" s="6">
        <f t="shared" si="1"/>
        <v>10.625085862068964</v>
      </c>
      <c r="K128" s="6">
        <f t="shared" si="1"/>
        <v>4.3595055083426022</v>
      </c>
      <c r="L128" s="6">
        <f t="shared" si="1"/>
        <v>3.9179000734149061</v>
      </c>
      <c r="M128" s="6">
        <f t="shared" si="1"/>
        <v>7.2588029471264353</v>
      </c>
      <c r="N128" s="6">
        <f t="shared" si="1"/>
        <v>26.569240112208568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197.393</v>
      </c>
      <c r="C129" s="6">
        <f t="shared" ref="C129:N129" si="2">MAX(C125,C121,C117,C113,C109,C105,C101,C97,C93,C85,C81,C77,C73,C69,C65,C61,C57,C53,C49,C45,C41,C37,C33,C29,C25,C21,C17,C13,C9)</f>
        <v>258.85500000000002</v>
      </c>
      <c r="D129" s="6">
        <f t="shared" si="2"/>
        <v>325.92099999999999</v>
      </c>
      <c r="E129" s="6">
        <f t="shared" si="2"/>
        <v>322.339</v>
      </c>
      <c r="F129" s="6">
        <f t="shared" si="2"/>
        <v>233.19800000000001</v>
      </c>
      <c r="G129" s="6">
        <f t="shared" si="2"/>
        <v>285.97199999999998</v>
      </c>
      <c r="H129" s="6">
        <f t="shared" si="2"/>
        <v>180.65</v>
      </c>
      <c r="I129" s="6">
        <f t="shared" si="2"/>
        <v>180.315</v>
      </c>
      <c r="J129" s="6">
        <f t="shared" si="2"/>
        <v>97.146100000000004</v>
      </c>
      <c r="K129" s="6">
        <f t="shared" si="2"/>
        <v>23.497800000000002</v>
      </c>
      <c r="L129" s="6">
        <f t="shared" si="2"/>
        <v>40.082900000000002</v>
      </c>
      <c r="M129" s="6">
        <f t="shared" si="2"/>
        <v>73.692599999999999</v>
      </c>
      <c r="N129" s="6">
        <f t="shared" si="2"/>
        <v>325.92099999999999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8.6097900000000003</v>
      </c>
      <c r="F3" s="6">
        <v>12.859400000000001</v>
      </c>
      <c r="G3" s="6">
        <v>3.88584</v>
      </c>
      <c r="H3" s="6">
        <v>3.0089100000000002</v>
      </c>
      <c r="I3" s="6">
        <v>3.5107699999999999</v>
      </c>
      <c r="J3" s="6">
        <v>2.2524199999999999</v>
      </c>
      <c r="K3" s="6">
        <v>1.69417</v>
      </c>
      <c r="L3" s="6">
        <v>1.49532</v>
      </c>
      <c r="M3" s="6">
        <v>0.96061200000000002</v>
      </c>
      <c r="N3" s="6">
        <f>MIN(B3:M3)</f>
        <v>0.96061200000000002</v>
      </c>
    </row>
    <row r="4" spans="1:14" x14ac:dyDescent="0.25">
      <c r="A4" t="s">
        <v>1</v>
      </c>
      <c r="B4" s="6"/>
      <c r="C4" s="6"/>
      <c r="D4" s="6"/>
      <c r="E4" s="6">
        <v>43.935719999999996</v>
      </c>
      <c r="F4" s="6">
        <v>30.240782142857142</v>
      </c>
      <c r="G4" s="6">
        <v>6.2290300000000016</v>
      </c>
      <c r="H4" s="6">
        <v>4.1028540000000016</v>
      </c>
      <c r="I4" s="6">
        <v>7.5783487096774191</v>
      </c>
      <c r="J4" s="6">
        <v>9.3978569999999984</v>
      </c>
      <c r="K4" s="6">
        <v>5.4094654838709681</v>
      </c>
      <c r="L4" s="6">
        <v>6.2312216129032238</v>
      </c>
      <c r="M4" s="6">
        <v>1.8676623999999999</v>
      </c>
      <c r="N4" s="6">
        <f>AVERAGE(B4:M4)</f>
        <v>12.776993483256529</v>
      </c>
    </row>
    <row r="5" spans="1:14" x14ac:dyDescent="0.25">
      <c r="A5" t="s">
        <v>0</v>
      </c>
      <c r="B5" s="6"/>
      <c r="C5" s="6"/>
      <c r="D5" s="6"/>
      <c r="E5" s="6">
        <v>143.458</v>
      </c>
      <c r="F5" s="6">
        <v>76.753900000000002</v>
      </c>
      <c r="G5" s="6">
        <v>12.9009</v>
      </c>
      <c r="H5" s="6">
        <v>6.9642200000000001</v>
      </c>
      <c r="I5" s="6">
        <v>14.111000000000001</v>
      </c>
      <c r="J5" s="6">
        <v>36.796900000000001</v>
      </c>
      <c r="K5" s="6">
        <v>18.550799999999999</v>
      </c>
      <c r="L5" s="6">
        <v>12.6914</v>
      </c>
      <c r="M5" s="6">
        <v>4.5040199999999997</v>
      </c>
      <c r="N5" s="6">
        <f>MAX(B5:M5)</f>
        <v>143.458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0.91673300000000002</v>
      </c>
      <c r="C7" s="6">
        <v>0.44741300000000001</v>
      </c>
      <c r="D7" s="6">
        <v>2.1128900000000002</v>
      </c>
      <c r="E7" s="6">
        <v>4.2387899999999998</v>
      </c>
      <c r="F7" s="6">
        <v>6.7231899999999998</v>
      </c>
      <c r="G7" s="6">
        <v>6.3313199999999998</v>
      </c>
      <c r="H7" s="6">
        <v>29.796199999999999</v>
      </c>
      <c r="I7" s="6">
        <v>8.6918600000000001</v>
      </c>
      <c r="J7" s="6">
        <v>8.2392000000000003</v>
      </c>
      <c r="K7" s="6">
        <v>2.44407</v>
      </c>
      <c r="L7" s="6">
        <v>1.9270099999999999</v>
      </c>
      <c r="M7" s="6">
        <v>1.5700099999999999</v>
      </c>
      <c r="N7" s="6">
        <f>MIN(B7:M7)</f>
        <v>0.44741300000000001</v>
      </c>
    </row>
    <row r="8" spans="1:14" x14ac:dyDescent="0.25">
      <c r="A8" t="s">
        <v>1</v>
      </c>
      <c r="B8" s="6">
        <v>3.5411165806451623</v>
      </c>
      <c r="C8" s="6">
        <v>0.62825566666666666</v>
      </c>
      <c r="D8" s="6">
        <v>7.3272829032258082</v>
      </c>
      <c r="E8" s="6">
        <v>27.292896774193547</v>
      </c>
      <c r="F8" s="6">
        <v>59.576083793103471</v>
      </c>
      <c r="G8" s="6">
        <v>35.599461935483866</v>
      </c>
      <c r="H8" s="6">
        <v>78.544663333333332</v>
      </c>
      <c r="I8" s="6">
        <v>19.011646451612904</v>
      </c>
      <c r="J8" s="6">
        <v>28.212656666666671</v>
      </c>
      <c r="K8" s="6">
        <v>4.0182667741935489</v>
      </c>
      <c r="L8" s="6">
        <v>2.7671861290322579</v>
      </c>
      <c r="M8" s="6">
        <v>8.2326553333333337</v>
      </c>
      <c r="N8" s="6">
        <f>AVERAGE(B8:M8)</f>
        <v>22.896014361790886</v>
      </c>
    </row>
    <row r="9" spans="1:14" x14ac:dyDescent="0.25">
      <c r="A9" t="s">
        <v>0</v>
      </c>
      <c r="B9" s="6">
        <v>9.4356799999999996</v>
      </c>
      <c r="C9" s="6">
        <v>1.1312899999999999</v>
      </c>
      <c r="D9" s="6">
        <v>14.186</v>
      </c>
      <c r="E9" s="6">
        <v>169.643</v>
      </c>
      <c r="F9" s="6">
        <v>170.56299999999999</v>
      </c>
      <c r="G9" s="6">
        <v>68.091899999999995</v>
      </c>
      <c r="H9" s="6">
        <v>175.71799999999999</v>
      </c>
      <c r="I9" s="6">
        <v>57.004100000000001</v>
      </c>
      <c r="J9" s="6">
        <v>76.948099999999997</v>
      </c>
      <c r="K9" s="6">
        <v>7.5632999999999999</v>
      </c>
      <c r="L9" s="6">
        <v>4.71448</v>
      </c>
      <c r="M9" s="6">
        <v>34.429600000000001</v>
      </c>
      <c r="N9" s="6">
        <f>MAX(B9:M9)</f>
        <v>175.71799999999999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4.2822199999999997</v>
      </c>
      <c r="C11" s="6">
        <v>15.928900000000001</v>
      </c>
      <c r="D11" s="6">
        <v>2.5382600000000002</v>
      </c>
      <c r="E11" s="6">
        <v>2.2880500000000001</v>
      </c>
      <c r="F11" s="6">
        <v>42.128999999999998</v>
      </c>
      <c r="G11" s="6">
        <v>25.573399999999999</v>
      </c>
      <c r="H11" s="6">
        <v>14.634399999999999</v>
      </c>
      <c r="I11" s="6">
        <v>8.5410400000000006</v>
      </c>
      <c r="J11" s="6">
        <v>3.6836799999999998</v>
      </c>
      <c r="K11" s="6">
        <v>2.9994399999999999</v>
      </c>
      <c r="L11" s="6">
        <v>1.8229599999999999</v>
      </c>
      <c r="M11" s="6">
        <v>1.2182500000000001</v>
      </c>
      <c r="N11" s="6">
        <f>MIN(B11:M11)</f>
        <v>1.2182500000000001</v>
      </c>
    </row>
    <row r="12" spans="1:14" x14ac:dyDescent="0.25">
      <c r="A12" t="s">
        <v>1</v>
      </c>
      <c r="B12" s="6">
        <v>34.099304838709678</v>
      </c>
      <c r="C12" s="6">
        <v>33.016893333333336</v>
      </c>
      <c r="D12" s="6">
        <v>11.238119354838711</v>
      </c>
      <c r="E12" s="6">
        <v>56.062786774193548</v>
      </c>
      <c r="F12" s="6">
        <v>78.266521428571437</v>
      </c>
      <c r="G12" s="6">
        <v>67.588309677419346</v>
      </c>
      <c r="H12" s="6">
        <v>30.203886666666669</v>
      </c>
      <c r="I12" s="6">
        <v>25.261465806451614</v>
      </c>
      <c r="J12" s="6">
        <v>7.5254066666666679</v>
      </c>
      <c r="K12" s="6">
        <v>5.4080858064516129</v>
      </c>
      <c r="L12" s="6">
        <v>2.3645903225806455</v>
      </c>
      <c r="M12" s="6">
        <v>1.4875530000000003</v>
      </c>
      <c r="N12" s="6">
        <f>AVERAGE(B12:M12)</f>
        <v>29.376910306323598</v>
      </c>
    </row>
    <row r="13" spans="1:14" x14ac:dyDescent="0.25">
      <c r="A13" t="s">
        <v>0</v>
      </c>
      <c r="B13" s="6">
        <v>71.155900000000003</v>
      </c>
      <c r="C13" s="6">
        <v>53.737099999999998</v>
      </c>
      <c r="D13" s="6">
        <v>33.521700000000003</v>
      </c>
      <c r="E13" s="6">
        <v>183.57400000000001</v>
      </c>
      <c r="F13" s="6">
        <v>172.55099999999999</v>
      </c>
      <c r="G13" s="6">
        <v>156.31</v>
      </c>
      <c r="H13" s="6">
        <v>78.535799999999995</v>
      </c>
      <c r="I13" s="6">
        <v>52.382599999999996</v>
      </c>
      <c r="J13" s="6">
        <v>19.300599999999999</v>
      </c>
      <c r="K13" s="6">
        <v>11.290800000000001</v>
      </c>
      <c r="L13" s="6">
        <v>3.4224600000000001</v>
      </c>
      <c r="M13" s="6">
        <v>1.76414</v>
      </c>
      <c r="N13" s="6">
        <f>MAX(B13:M13)</f>
        <v>183.57400000000001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1.24953</v>
      </c>
      <c r="C15" s="6">
        <v>4.1191000000000004</v>
      </c>
      <c r="D15" s="6">
        <v>21.4619</v>
      </c>
      <c r="E15" s="6">
        <v>4.13971</v>
      </c>
      <c r="F15" s="6">
        <v>17.699000000000002</v>
      </c>
      <c r="G15" s="6">
        <v>3.30768</v>
      </c>
      <c r="H15" s="6">
        <v>3.8795099999999998</v>
      </c>
      <c r="I15" s="6">
        <v>3.76763</v>
      </c>
      <c r="J15" s="6">
        <v>2.1358299999999999</v>
      </c>
      <c r="K15" s="6">
        <v>1.64863</v>
      </c>
      <c r="L15" s="6">
        <v>1.43553</v>
      </c>
      <c r="M15" s="6">
        <v>0.67308699999999999</v>
      </c>
      <c r="N15" s="6">
        <f>MIN(B15:M15)</f>
        <v>0.67308699999999999</v>
      </c>
    </row>
    <row r="16" spans="1:14" x14ac:dyDescent="0.25">
      <c r="A16" t="s">
        <v>1</v>
      </c>
      <c r="B16" s="6">
        <v>4.8483687096774206</v>
      </c>
      <c r="C16" s="6">
        <v>30.507446999999999</v>
      </c>
      <c r="D16" s="6">
        <v>67.227377419354838</v>
      </c>
      <c r="E16" s="6">
        <v>10.488512903225807</v>
      </c>
      <c r="F16" s="6">
        <v>42.587899999999998</v>
      </c>
      <c r="G16" s="6">
        <v>10.597183870967744</v>
      </c>
      <c r="H16" s="6">
        <v>12.774403999999999</v>
      </c>
      <c r="I16" s="6">
        <v>26.628852903225816</v>
      </c>
      <c r="J16" s="6">
        <v>6.7509536666666667</v>
      </c>
      <c r="K16" s="6">
        <v>5.6994851612903226</v>
      </c>
      <c r="L16" s="6">
        <v>7.3223980645161273</v>
      </c>
      <c r="M16" s="6">
        <v>1.1454534000000001</v>
      </c>
      <c r="N16" s="6">
        <f>AVERAGE(B16:M16)</f>
        <v>18.881528091577064</v>
      </c>
    </row>
    <row r="17" spans="1:14" x14ac:dyDescent="0.25">
      <c r="A17" t="s">
        <v>0</v>
      </c>
      <c r="B17" s="6">
        <v>13.2866</v>
      </c>
      <c r="C17" s="6">
        <v>214.03200000000001</v>
      </c>
      <c r="D17" s="6">
        <v>138.232</v>
      </c>
      <c r="E17" s="6">
        <v>28.255199999999999</v>
      </c>
      <c r="F17" s="6">
        <v>85.137799999999999</v>
      </c>
      <c r="G17" s="6">
        <v>24.043399999999998</v>
      </c>
      <c r="H17" s="6">
        <v>28.8306</v>
      </c>
      <c r="I17" s="6">
        <v>76.520399999999995</v>
      </c>
      <c r="J17" s="6">
        <v>28.139800000000001</v>
      </c>
      <c r="K17" s="6">
        <v>19.5426</v>
      </c>
      <c r="L17" s="6">
        <v>29.680800000000001</v>
      </c>
      <c r="M17" s="6">
        <v>1.6321699999999999</v>
      </c>
      <c r="N17" s="6">
        <f>MAX(B17:M17)</f>
        <v>214.03200000000001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0.58939299999999994</v>
      </c>
      <c r="C19" s="6">
        <v>5.5528899999999997</v>
      </c>
      <c r="D19" s="6">
        <v>7.8774100000000002</v>
      </c>
      <c r="E19" s="6">
        <v>16.909800000000001</v>
      </c>
      <c r="F19" s="6">
        <v>7.7137599999999997</v>
      </c>
      <c r="G19" s="6">
        <v>7.07918</v>
      </c>
      <c r="H19" s="6">
        <v>5.8889100000000001</v>
      </c>
      <c r="I19" s="6">
        <v>8.1395900000000001</v>
      </c>
      <c r="J19" s="6">
        <v>5.2911599999999996</v>
      </c>
      <c r="K19" s="6">
        <v>2.61713</v>
      </c>
      <c r="L19" s="6">
        <v>1.90025</v>
      </c>
      <c r="M19" s="6">
        <v>1.8423799999999999</v>
      </c>
      <c r="N19" s="6">
        <f>MIN(B19:M19)</f>
        <v>0.58939299999999994</v>
      </c>
    </row>
    <row r="20" spans="1:14" x14ac:dyDescent="0.25">
      <c r="A20" t="s">
        <v>1</v>
      </c>
      <c r="B20" s="6">
        <v>36.859543774193547</v>
      </c>
      <c r="C20" s="6">
        <v>18.502356000000002</v>
      </c>
      <c r="D20" s="6">
        <v>72.238169677419378</v>
      </c>
      <c r="E20" s="6">
        <v>56.72393548387096</v>
      </c>
      <c r="F20" s="6">
        <v>18.474484285714286</v>
      </c>
      <c r="G20" s="6">
        <v>24.984369354838709</v>
      </c>
      <c r="H20" s="6">
        <v>50.764417333333334</v>
      </c>
      <c r="I20" s="6">
        <v>50.041270645161305</v>
      </c>
      <c r="J20" s="6">
        <v>26.466332333333337</v>
      </c>
      <c r="K20" s="6">
        <v>3.6743706451612903</v>
      </c>
      <c r="L20" s="6">
        <v>2.3371035483870966</v>
      </c>
      <c r="M20" s="6">
        <v>10.258226000000001</v>
      </c>
      <c r="N20" s="6">
        <f>AVERAGE(B20:M20)</f>
        <v>30.943714923451108</v>
      </c>
    </row>
    <row r="21" spans="1:14" x14ac:dyDescent="0.25">
      <c r="A21" t="s">
        <v>0</v>
      </c>
      <c r="B21" s="6">
        <v>101.38500000000001</v>
      </c>
      <c r="C21" s="6">
        <v>53.339399999999998</v>
      </c>
      <c r="D21" s="6">
        <v>188.077</v>
      </c>
      <c r="E21" s="6">
        <v>145.501</v>
      </c>
      <c r="F21" s="6">
        <v>36.209400000000002</v>
      </c>
      <c r="G21" s="6">
        <v>75.613600000000005</v>
      </c>
      <c r="H21" s="6">
        <v>161.61799999999999</v>
      </c>
      <c r="I21" s="6">
        <v>91.796700000000001</v>
      </c>
      <c r="J21" s="6">
        <v>95.889899999999997</v>
      </c>
      <c r="K21" s="6">
        <v>5.0986900000000004</v>
      </c>
      <c r="L21" s="6">
        <v>3.1814399999999998</v>
      </c>
      <c r="M21" s="6">
        <v>27.078399999999998</v>
      </c>
      <c r="N21" s="6">
        <f>MAX(B21:M21)</f>
        <v>188.077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1.62053</v>
      </c>
      <c r="C23" s="6">
        <v>62.836100000000002</v>
      </c>
      <c r="D23" s="6">
        <v>10.213100000000001</v>
      </c>
      <c r="E23" s="6">
        <v>12.617900000000001</v>
      </c>
      <c r="F23" s="6">
        <v>7.7452699999999997</v>
      </c>
      <c r="G23" s="6">
        <v>6.4396300000000002</v>
      </c>
      <c r="H23" s="6">
        <v>5.7769700000000004</v>
      </c>
      <c r="I23" s="6">
        <v>3.26763</v>
      </c>
      <c r="J23" s="6">
        <v>2.2720799999999999</v>
      </c>
      <c r="K23" s="6">
        <v>1.53207</v>
      </c>
      <c r="L23" s="6">
        <v>1.1601600000000001</v>
      </c>
      <c r="M23" s="6">
        <v>1.41107</v>
      </c>
      <c r="N23" s="6">
        <f>MIN(B23:M23)</f>
        <v>1.1601600000000001</v>
      </c>
    </row>
    <row r="24" spans="1:14" x14ac:dyDescent="0.25">
      <c r="A24" t="s">
        <v>1</v>
      </c>
      <c r="B24" s="6">
        <v>36.878348064516125</v>
      </c>
      <c r="C24" s="6">
        <v>126.71816333333332</v>
      </c>
      <c r="D24" s="6">
        <v>53.497429032258061</v>
      </c>
      <c r="E24" s="6">
        <v>44.649900000000009</v>
      </c>
      <c r="F24" s="6">
        <v>40.956968275862067</v>
      </c>
      <c r="G24" s="6">
        <v>13.291718064516131</v>
      </c>
      <c r="H24" s="6">
        <v>21.686951666666673</v>
      </c>
      <c r="I24" s="6">
        <v>8.1348422580645163</v>
      </c>
      <c r="J24" s="6">
        <v>4.9395739999999986</v>
      </c>
      <c r="K24" s="6">
        <v>1.8734180645161289</v>
      </c>
      <c r="L24" s="6">
        <v>1.6654867741935484</v>
      </c>
      <c r="M24" s="6">
        <v>7.7806526666666675</v>
      </c>
      <c r="N24" s="6">
        <f>AVERAGE(B24:M24)</f>
        <v>30.172787683382769</v>
      </c>
    </row>
    <row r="25" spans="1:14" x14ac:dyDescent="0.25">
      <c r="A25" t="s">
        <v>0</v>
      </c>
      <c r="B25" s="6">
        <v>170.917</v>
      </c>
      <c r="C25" s="6">
        <v>211.93299999999999</v>
      </c>
      <c r="D25" s="6">
        <v>195.55</v>
      </c>
      <c r="E25" s="6">
        <v>153.25399999999999</v>
      </c>
      <c r="F25" s="6">
        <v>113.91</v>
      </c>
      <c r="G25" s="6">
        <v>36.998399999999997</v>
      </c>
      <c r="H25" s="6">
        <v>52.840499999999999</v>
      </c>
      <c r="I25" s="6">
        <v>23.0122</v>
      </c>
      <c r="J25" s="6">
        <v>11.969799999999999</v>
      </c>
      <c r="K25" s="6">
        <v>2.24126</v>
      </c>
      <c r="L25" s="6">
        <v>2.5626099999999998</v>
      </c>
      <c r="M25" s="6">
        <v>40.028300000000002</v>
      </c>
      <c r="N25" s="6">
        <f>MAX(B25:M25)</f>
        <v>211.93299999999999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2.0876800000000002</v>
      </c>
      <c r="C27" s="6">
        <v>3.0482</v>
      </c>
      <c r="D27" s="6">
        <v>22.072600000000001</v>
      </c>
      <c r="E27" s="6">
        <v>18.564</v>
      </c>
      <c r="F27" s="6">
        <v>34.418300000000002</v>
      </c>
      <c r="G27" s="6">
        <v>86.099500000000006</v>
      </c>
      <c r="H27" s="6">
        <v>15.5075</v>
      </c>
      <c r="I27" s="6">
        <v>6.6141500000000004</v>
      </c>
      <c r="J27" s="6">
        <v>4.3959099999999998</v>
      </c>
      <c r="K27" s="6">
        <v>2.9502799999999998</v>
      </c>
      <c r="L27" s="6">
        <v>2.2532999999999999</v>
      </c>
      <c r="M27" s="6">
        <v>2.0936300000000001</v>
      </c>
      <c r="N27" s="6">
        <f>MIN(B27:M27)</f>
        <v>2.0876800000000002</v>
      </c>
    </row>
    <row r="28" spans="1:14" x14ac:dyDescent="0.25">
      <c r="A28" t="s">
        <v>1</v>
      </c>
      <c r="B28" s="6">
        <v>6.9834635483870979</v>
      </c>
      <c r="C28" s="6">
        <v>24.715178333333338</v>
      </c>
      <c r="D28" s="6">
        <v>81.798893548387113</v>
      </c>
      <c r="E28" s="6">
        <v>40.070900000000002</v>
      </c>
      <c r="F28" s="6">
        <v>66.191228571428582</v>
      </c>
      <c r="G28" s="6">
        <v>127.18159032258063</v>
      </c>
      <c r="H28" s="6">
        <v>57.850473333333326</v>
      </c>
      <c r="I28" s="6">
        <v>9.8290364516129074</v>
      </c>
      <c r="J28" s="6">
        <v>5.5587206666666669</v>
      </c>
      <c r="K28" s="6">
        <v>3.688319032258065</v>
      </c>
      <c r="L28" s="6">
        <v>2.5873748387096769</v>
      </c>
      <c r="M28" s="6">
        <v>29.033011999999999</v>
      </c>
      <c r="N28" s="6">
        <f>AVERAGE(B28:M28)</f>
        <v>37.957349220558115</v>
      </c>
    </row>
    <row r="29" spans="1:14" x14ac:dyDescent="0.25">
      <c r="A29" t="s">
        <v>0</v>
      </c>
      <c r="B29" s="6">
        <v>22.564900000000002</v>
      </c>
      <c r="C29" s="6">
        <v>53.060400000000001</v>
      </c>
      <c r="D29" s="6">
        <v>235.02699999999999</v>
      </c>
      <c r="E29" s="6">
        <v>60.4193</v>
      </c>
      <c r="F29" s="6">
        <v>117.044</v>
      </c>
      <c r="G29" s="6">
        <v>234.80199999999999</v>
      </c>
      <c r="H29" s="6">
        <v>160.17099999999999</v>
      </c>
      <c r="I29" s="6">
        <v>18.535599999999999</v>
      </c>
      <c r="J29" s="6">
        <v>7.69407</v>
      </c>
      <c r="K29" s="6">
        <v>4.3426200000000001</v>
      </c>
      <c r="L29" s="6">
        <v>3.2564799999999998</v>
      </c>
      <c r="M29" s="6">
        <v>88.666700000000006</v>
      </c>
      <c r="N29" s="6">
        <f>MAX(B29:M29)</f>
        <v>235.02699999999999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3.9521899999999999</v>
      </c>
      <c r="C31" s="6">
        <v>2.6420499999999998</v>
      </c>
      <c r="D31" s="6">
        <v>6.6783299999999999</v>
      </c>
      <c r="E31" s="6">
        <v>11.829599999999999</v>
      </c>
      <c r="F31" s="6">
        <v>12.4444</v>
      </c>
      <c r="G31" s="6">
        <v>13.6698</v>
      </c>
      <c r="H31" s="6">
        <v>8.8903599999999994</v>
      </c>
      <c r="I31" s="6">
        <v>4.4973900000000002</v>
      </c>
      <c r="J31" s="6">
        <v>2.4195799999999998</v>
      </c>
      <c r="K31" s="6">
        <v>1.6154500000000001</v>
      </c>
      <c r="L31" s="6">
        <v>1.24552</v>
      </c>
      <c r="M31" s="6">
        <v>0.84127600000000002</v>
      </c>
      <c r="N31" s="6">
        <f>MIN(B31:M31)</f>
        <v>0.84127600000000002</v>
      </c>
    </row>
    <row r="32" spans="1:14" x14ac:dyDescent="0.25">
      <c r="A32" t="s">
        <v>1</v>
      </c>
      <c r="B32" s="6">
        <v>16.395650322580646</v>
      </c>
      <c r="C32" s="6">
        <v>7.132210333333334</v>
      </c>
      <c r="D32" s="6">
        <v>41.019136774193548</v>
      </c>
      <c r="E32" s="6">
        <v>39.747296774193536</v>
      </c>
      <c r="F32" s="6">
        <v>64.502785714285707</v>
      </c>
      <c r="G32" s="6">
        <v>30.803932258064521</v>
      </c>
      <c r="H32" s="6">
        <v>24.324565999999994</v>
      </c>
      <c r="I32" s="6">
        <v>13.618421290322583</v>
      </c>
      <c r="J32" s="6">
        <v>4.8764933333333325</v>
      </c>
      <c r="K32" s="6">
        <v>1.965792580645161</v>
      </c>
      <c r="L32" s="6">
        <v>2.0619754838709681</v>
      </c>
      <c r="M32" s="6">
        <v>1.4431833666666665</v>
      </c>
      <c r="N32" s="6">
        <f>AVERAGE(B32:M32)</f>
        <v>20.657620352624168</v>
      </c>
    </row>
    <row r="33" spans="1:14" x14ac:dyDescent="0.25">
      <c r="A33" t="s">
        <v>0</v>
      </c>
      <c r="B33" s="6">
        <v>55.277999999999999</v>
      </c>
      <c r="C33" s="6">
        <v>22.295400000000001</v>
      </c>
      <c r="D33" s="6">
        <v>88.280699999999996</v>
      </c>
      <c r="E33" s="6">
        <v>62.356499999999997</v>
      </c>
      <c r="F33" s="6">
        <v>165.59</v>
      </c>
      <c r="G33" s="6">
        <v>65.247299999999996</v>
      </c>
      <c r="H33" s="6">
        <v>49.527500000000003</v>
      </c>
      <c r="I33" s="6">
        <v>46.487900000000003</v>
      </c>
      <c r="J33" s="6">
        <v>12.3314</v>
      </c>
      <c r="K33" s="6">
        <v>2.3097400000000001</v>
      </c>
      <c r="L33" s="6">
        <v>4.3982900000000003</v>
      </c>
      <c r="M33" s="6">
        <v>2.52197</v>
      </c>
      <c r="N33" s="6">
        <f>MAX(B33:M33)</f>
        <v>165.59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1.9731399999999999</v>
      </c>
      <c r="C35" s="6">
        <v>3.8475700000000002</v>
      </c>
      <c r="D35" s="6">
        <v>1.5155400000000001</v>
      </c>
      <c r="E35" s="6">
        <v>2.2784300000000002</v>
      </c>
      <c r="F35" s="6">
        <v>27.524799999999999</v>
      </c>
      <c r="G35" s="6">
        <v>7.3035100000000002</v>
      </c>
      <c r="H35" s="6">
        <v>3.8894500000000001</v>
      </c>
      <c r="I35" s="6">
        <v>2.4698600000000002</v>
      </c>
      <c r="J35" s="6">
        <v>1.3917299999999999</v>
      </c>
      <c r="K35" s="6">
        <v>0.75148400000000004</v>
      </c>
      <c r="L35" s="6">
        <v>0.74221999999999999</v>
      </c>
      <c r="M35" s="6">
        <v>0.56486499999999995</v>
      </c>
      <c r="N35" s="6">
        <f>MIN(B35:M35)</f>
        <v>0.56486499999999995</v>
      </c>
    </row>
    <row r="36" spans="1:14" x14ac:dyDescent="0.25">
      <c r="A36" t="s">
        <v>1</v>
      </c>
      <c r="B36" s="6">
        <v>40.994041290322585</v>
      </c>
      <c r="C36" s="6">
        <v>11.569275666666668</v>
      </c>
      <c r="D36" s="6">
        <v>14.867324516129033</v>
      </c>
      <c r="E36" s="6">
        <v>11.573260967741934</v>
      </c>
      <c r="F36" s="6">
        <v>68.070507142857139</v>
      </c>
      <c r="G36" s="6">
        <v>23.838356451612899</v>
      </c>
      <c r="H36" s="6">
        <v>11.977458000000006</v>
      </c>
      <c r="I36" s="6">
        <v>10.705972903225806</v>
      </c>
      <c r="J36" s="6">
        <v>2.6865186666666658</v>
      </c>
      <c r="K36" s="6">
        <v>1.0118605161290322</v>
      </c>
      <c r="L36" s="6">
        <v>6.1559434838709688</v>
      </c>
      <c r="M36" s="6">
        <v>1.4273557333333331</v>
      </c>
      <c r="N36" s="6">
        <f>AVERAGE(B36:M36)</f>
        <v>17.073156278213006</v>
      </c>
    </row>
    <row r="37" spans="1:14" x14ac:dyDescent="0.25">
      <c r="A37" t="s">
        <v>0</v>
      </c>
      <c r="B37" s="6">
        <v>231.21199999999999</v>
      </c>
      <c r="C37" s="6">
        <v>20.934999999999999</v>
      </c>
      <c r="D37" s="6">
        <v>52.8536</v>
      </c>
      <c r="E37" s="6">
        <v>72.958399999999997</v>
      </c>
      <c r="F37" s="6">
        <v>132.34800000000001</v>
      </c>
      <c r="G37" s="6">
        <v>49.584099999999999</v>
      </c>
      <c r="H37" s="6">
        <v>23.419899999999998</v>
      </c>
      <c r="I37" s="6">
        <v>29.7943</v>
      </c>
      <c r="J37" s="6">
        <v>5.74153</v>
      </c>
      <c r="K37" s="6">
        <v>1.36409</v>
      </c>
      <c r="L37" s="6">
        <v>16.820699999999999</v>
      </c>
      <c r="M37" s="6">
        <v>4.1357400000000002</v>
      </c>
      <c r="N37" s="6">
        <f>MAX(B37:M37)</f>
        <v>231.21199999999999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1.7376799999999999</v>
      </c>
      <c r="C39" s="6">
        <v>1.96635</v>
      </c>
      <c r="D39" s="6">
        <v>19.388200000000001</v>
      </c>
      <c r="E39" s="6">
        <v>10.5321</v>
      </c>
      <c r="F39" s="6">
        <v>16.0425</v>
      </c>
      <c r="G39" s="6">
        <v>10.672800000000001</v>
      </c>
      <c r="H39" s="6">
        <v>5.6269099999999996</v>
      </c>
      <c r="I39" s="6">
        <v>3.4327800000000002</v>
      </c>
      <c r="J39" s="6">
        <v>2.4183400000000002</v>
      </c>
      <c r="K39" s="6">
        <v>1.26528</v>
      </c>
      <c r="L39" s="6">
        <v>0.99611499999999997</v>
      </c>
      <c r="M39" s="6">
        <v>1.0577700000000001</v>
      </c>
      <c r="N39" s="6">
        <f>MIN(B39:M39)</f>
        <v>0.99611499999999997</v>
      </c>
    </row>
    <row r="40" spans="1:14" x14ac:dyDescent="0.25">
      <c r="A40" t="s">
        <v>1</v>
      </c>
      <c r="B40" s="6">
        <v>26.720443870967745</v>
      </c>
      <c r="C40" s="6">
        <v>8.5244359999999997</v>
      </c>
      <c r="D40" s="6">
        <v>84.30617096774192</v>
      </c>
      <c r="E40" s="6">
        <v>84.035761290322583</v>
      </c>
      <c r="F40" s="6">
        <v>55.617786206896547</v>
      </c>
      <c r="G40" s="6">
        <v>30.402877419354837</v>
      </c>
      <c r="H40" s="6">
        <v>8.4738996666666662</v>
      </c>
      <c r="I40" s="6">
        <v>9.0511519354838708</v>
      </c>
      <c r="J40" s="6">
        <v>2.989601</v>
      </c>
      <c r="K40" s="6">
        <v>1.8335035483870965</v>
      </c>
      <c r="L40" s="6">
        <v>3.216978870967742</v>
      </c>
      <c r="M40" s="6">
        <v>5.3966463333333312</v>
      </c>
      <c r="N40" s="6">
        <f>AVERAGE(B40:M40)</f>
        <v>26.714104759176863</v>
      </c>
    </row>
    <row r="41" spans="1:14" x14ac:dyDescent="0.25">
      <c r="A41" t="s">
        <v>0</v>
      </c>
      <c r="B41" s="6">
        <v>84.043199999999999</v>
      </c>
      <c r="C41" s="6">
        <v>25.372299999999999</v>
      </c>
      <c r="D41" s="6">
        <v>193.148</v>
      </c>
      <c r="E41" s="6">
        <v>259.70100000000002</v>
      </c>
      <c r="F41" s="6">
        <v>131.203</v>
      </c>
      <c r="G41" s="6">
        <v>70.489599999999996</v>
      </c>
      <c r="H41" s="6">
        <v>27.6219</v>
      </c>
      <c r="I41" s="6">
        <v>26.5106</v>
      </c>
      <c r="J41" s="6">
        <v>4.3517799999999998</v>
      </c>
      <c r="K41" s="6">
        <v>3.1520899999999998</v>
      </c>
      <c r="L41" s="6">
        <v>23.242699999999999</v>
      </c>
      <c r="M41" s="6">
        <v>20.675899999999999</v>
      </c>
      <c r="N41" s="6">
        <f>MAX(B41:M41)</f>
        <v>259.70100000000002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0.51973499999999995</v>
      </c>
      <c r="C43" s="6">
        <v>2.91568</v>
      </c>
      <c r="D43" s="6">
        <v>5.5944599999999998</v>
      </c>
      <c r="E43" s="6">
        <v>15.494300000000001</v>
      </c>
      <c r="F43" s="6">
        <v>35.632199999999997</v>
      </c>
      <c r="G43" s="6">
        <v>11.366</v>
      </c>
      <c r="H43" s="6">
        <v>11.44</v>
      </c>
      <c r="I43" s="6">
        <v>6.2542299999999997</v>
      </c>
      <c r="J43" s="6">
        <v>3.0251199999999998</v>
      </c>
      <c r="K43" s="6">
        <v>1.9558</v>
      </c>
      <c r="L43" s="6">
        <v>1.8993</v>
      </c>
      <c r="M43" s="6">
        <v>1.27576</v>
      </c>
      <c r="N43" s="6">
        <f>MIN(B43:M43)</f>
        <v>0.51973499999999995</v>
      </c>
    </row>
    <row r="44" spans="1:14" x14ac:dyDescent="0.25">
      <c r="A44" t="s">
        <v>1</v>
      </c>
      <c r="B44" s="6">
        <v>1.7320419677419354</v>
      </c>
      <c r="C44" s="6">
        <v>25.647857999999996</v>
      </c>
      <c r="D44" s="6">
        <v>138.79288967741937</v>
      </c>
      <c r="E44" s="6">
        <v>39.379667741935492</v>
      </c>
      <c r="F44" s="6">
        <v>75.034932142857159</v>
      </c>
      <c r="G44" s="6">
        <v>47.605499999999992</v>
      </c>
      <c r="H44" s="6">
        <v>20.120186666666665</v>
      </c>
      <c r="I44" s="6">
        <v>15.687648709677424</v>
      </c>
      <c r="J44" s="6">
        <v>6.3179609999999986</v>
      </c>
      <c r="K44" s="6">
        <v>2.3882745161290315</v>
      </c>
      <c r="L44" s="6">
        <v>5.3956406451612891</v>
      </c>
      <c r="M44" s="6">
        <v>6.0575416666666664</v>
      </c>
      <c r="N44" s="6">
        <f>AVERAGE(B44:M44)</f>
        <v>32.013345227854593</v>
      </c>
    </row>
    <row r="45" spans="1:14" x14ac:dyDescent="0.25">
      <c r="A45" t="s">
        <v>0</v>
      </c>
      <c r="B45" s="6">
        <v>5.3045400000000003</v>
      </c>
      <c r="C45" s="6">
        <v>153.559</v>
      </c>
      <c r="D45" s="6">
        <v>231.482</v>
      </c>
      <c r="E45" s="6">
        <v>120.699</v>
      </c>
      <c r="F45" s="6">
        <v>133.541</v>
      </c>
      <c r="G45" s="6">
        <v>118.325</v>
      </c>
      <c r="H45" s="6">
        <v>41.858699999999999</v>
      </c>
      <c r="I45" s="6">
        <v>44.449199999999998</v>
      </c>
      <c r="J45" s="6">
        <v>13.1778</v>
      </c>
      <c r="K45" s="6">
        <v>3.0808399999999998</v>
      </c>
      <c r="L45" s="6">
        <v>13.141</v>
      </c>
      <c r="M45" s="6">
        <v>21.8385</v>
      </c>
      <c r="N45" s="6">
        <f>MAX(B45:M45)</f>
        <v>231.482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2.6166800000000001</v>
      </c>
      <c r="C47" s="6">
        <v>3.0592299999999999</v>
      </c>
      <c r="D47" s="6">
        <v>18.560400000000001</v>
      </c>
      <c r="E47" s="6">
        <v>3.90849</v>
      </c>
      <c r="F47" s="6">
        <v>1.97018</v>
      </c>
      <c r="G47" s="6">
        <v>20.734000000000002</v>
      </c>
      <c r="H47" s="6">
        <v>19.7196</v>
      </c>
      <c r="I47" s="6">
        <v>9.0076699999999992</v>
      </c>
      <c r="J47" s="6">
        <v>5.5657300000000003</v>
      </c>
      <c r="K47" s="6">
        <v>3.6152899999999999</v>
      </c>
      <c r="L47" s="6">
        <v>2.2105899999999998</v>
      </c>
      <c r="M47" s="6">
        <v>2.0528499999999998</v>
      </c>
      <c r="N47" s="6">
        <f>MIN(B47:M47)</f>
        <v>1.97018</v>
      </c>
    </row>
    <row r="48" spans="1:14" x14ac:dyDescent="0.25">
      <c r="A48" t="s">
        <v>1</v>
      </c>
      <c r="B48" s="6">
        <v>11.144645161290322</v>
      </c>
      <c r="C48" s="6">
        <v>32.061069333333329</v>
      </c>
      <c r="D48" s="6">
        <v>37.354012903225808</v>
      </c>
      <c r="E48" s="6">
        <v>15.149789999999998</v>
      </c>
      <c r="F48" s="6">
        <v>6.9659253571428579</v>
      </c>
      <c r="G48" s="6">
        <v>121.38376129032254</v>
      </c>
      <c r="H48" s="6">
        <v>69.015230000000003</v>
      </c>
      <c r="I48" s="6">
        <v>36.822935161290317</v>
      </c>
      <c r="J48" s="6">
        <v>7.0817683333333319</v>
      </c>
      <c r="K48" s="6">
        <v>8.3203574193548384</v>
      </c>
      <c r="L48" s="6">
        <v>2.8939945161290321</v>
      </c>
      <c r="M48" s="6">
        <v>4.4417289999999996</v>
      </c>
      <c r="N48" s="6">
        <f>AVERAGE(B48:M48)</f>
        <v>29.386268206285205</v>
      </c>
    </row>
    <row r="49" spans="1:14" x14ac:dyDescent="0.25">
      <c r="A49" t="s">
        <v>0</v>
      </c>
      <c r="B49" s="6">
        <v>25.4541</v>
      </c>
      <c r="C49" s="6">
        <v>80.309700000000007</v>
      </c>
      <c r="D49" s="6">
        <v>79.205699999999993</v>
      </c>
      <c r="E49" s="6">
        <v>33.146099999999997</v>
      </c>
      <c r="F49" s="6">
        <v>29.841200000000001</v>
      </c>
      <c r="G49" s="6">
        <v>253.453</v>
      </c>
      <c r="H49" s="6">
        <v>117.855</v>
      </c>
      <c r="I49" s="6">
        <v>106.592</v>
      </c>
      <c r="J49" s="6">
        <v>10.499000000000001</v>
      </c>
      <c r="K49" s="6">
        <v>20.461400000000001</v>
      </c>
      <c r="L49" s="6">
        <v>3.8857400000000002</v>
      </c>
      <c r="M49" s="6">
        <v>9.1095799999999993</v>
      </c>
      <c r="N49" s="6">
        <f>MAX(B49:M49)</f>
        <v>253.453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1.81169</v>
      </c>
      <c r="C51" s="6">
        <v>5.2077200000000001</v>
      </c>
      <c r="D51" s="6">
        <v>3.19489</v>
      </c>
      <c r="E51" s="6">
        <v>2.3341400000000001</v>
      </c>
      <c r="F51" s="6">
        <v>16.2957</v>
      </c>
      <c r="G51" s="6">
        <v>42.644799999999996</v>
      </c>
      <c r="H51" s="6">
        <v>14.262499999999999</v>
      </c>
      <c r="I51" s="6">
        <v>6.1287599999999998</v>
      </c>
      <c r="J51" s="6">
        <v>5.3128000000000002</v>
      </c>
      <c r="K51" s="6">
        <v>3.2240600000000001</v>
      </c>
      <c r="L51" s="6">
        <v>3.1303999999999998</v>
      </c>
      <c r="M51" s="6">
        <v>2.27474</v>
      </c>
      <c r="N51" s="6">
        <f>MIN(B51:M51)</f>
        <v>1.81169</v>
      </c>
    </row>
    <row r="52" spans="1:14" x14ac:dyDescent="0.25">
      <c r="A52" t="s">
        <v>1</v>
      </c>
      <c r="B52" s="6">
        <v>7.5898332258064505</v>
      </c>
      <c r="C52" s="6">
        <v>36.259864666666658</v>
      </c>
      <c r="D52" s="6">
        <v>7.8229429032258047</v>
      </c>
      <c r="E52" s="6">
        <v>8.2575767741935486</v>
      </c>
      <c r="F52" s="6">
        <v>115.81461071428569</v>
      </c>
      <c r="G52" s="6">
        <v>128.2128580645161</v>
      </c>
      <c r="H52" s="6">
        <v>46.547346666666677</v>
      </c>
      <c r="I52" s="6">
        <v>9.3004112903225806</v>
      </c>
      <c r="J52" s="6">
        <v>10.115085333333333</v>
      </c>
      <c r="K52" s="6">
        <v>5.58709677419355</v>
      </c>
      <c r="L52" s="6">
        <v>5.8909393548387099</v>
      </c>
      <c r="M52" s="6">
        <v>6.4930493333333326</v>
      </c>
      <c r="N52" s="6">
        <f>AVERAGE(B52:M52)</f>
        <v>32.324301258448536</v>
      </c>
    </row>
    <row r="53" spans="1:14" x14ac:dyDescent="0.25">
      <c r="A53" t="s">
        <v>0</v>
      </c>
      <c r="B53" s="6">
        <v>16.8963</v>
      </c>
      <c r="C53" s="6">
        <v>76.578299999999999</v>
      </c>
      <c r="D53" s="6">
        <v>15.609400000000001</v>
      </c>
      <c r="E53" s="6">
        <v>16.534300000000002</v>
      </c>
      <c r="F53" s="6">
        <v>179.917</v>
      </c>
      <c r="G53" s="6">
        <v>217.18899999999999</v>
      </c>
      <c r="H53" s="6">
        <v>84.52</v>
      </c>
      <c r="I53" s="6">
        <v>14.2875</v>
      </c>
      <c r="J53" s="6">
        <v>22.962</v>
      </c>
      <c r="K53" s="6">
        <v>10.5206</v>
      </c>
      <c r="L53" s="6">
        <v>10.7715</v>
      </c>
      <c r="M53" s="6">
        <v>23.130099999999999</v>
      </c>
      <c r="N53" s="6">
        <f>MAX(B53:M53)</f>
        <v>217.18899999999999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4.5930099999999996</v>
      </c>
      <c r="C55" s="6">
        <v>38.3536</v>
      </c>
      <c r="D55" s="6">
        <v>69.533000000000001</v>
      </c>
      <c r="E55" s="6">
        <v>12.1637</v>
      </c>
      <c r="F55" s="6">
        <v>12.835900000000001</v>
      </c>
      <c r="G55" s="6">
        <v>7.7202900000000003</v>
      </c>
      <c r="H55" s="6">
        <v>34.308799999999998</v>
      </c>
      <c r="I55" s="6">
        <v>16.244299999999999</v>
      </c>
      <c r="J55" s="6">
        <v>6.5776199999999996</v>
      </c>
      <c r="K55" s="6">
        <v>4.1440999999999999</v>
      </c>
      <c r="L55" s="6">
        <v>3.5189499999999998</v>
      </c>
      <c r="M55" s="6">
        <v>2.7412299999999998</v>
      </c>
      <c r="N55" s="6">
        <f>MIN(B55:M55)</f>
        <v>2.7412299999999998</v>
      </c>
    </row>
    <row r="56" spans="1:14" x14ac:dyDescent="0.25">
      <c r="A56" t="s">
        <v>1</v>
      </c>
      <c r="B56" s="6">
        <v>20.763144516129032</v>
      </c>
      <c r="C56" s="6">
        <v>140.23448999999999</v>
      </c>
      <c r="D56" s="6">
        <v>175.08772258064516</v>
      </c>
      <c r="E56" s="6">
        <v>24.346441935483867</v>
      </c>
      <c r="F56" s="6">
        <v>31.338182758620682</v>
      </c>
      <c r="G56" s="6">
        <v>40.807712903225813</v>
      </c>
      <c r="H56" s="6">
        <v>99.563373333333317</v>
      </c>
      <c r="I56" s="6">
        <v>22.879248387096773</v>
      </c>
      <c r="J56" s="6">
        <v>10.454374666666666</v>
      </c>
      <c r="K56" s="6">
        <v>5.017962580645162</v>
      </c>
      <c r="L56" s="6">
        <v>4.6590696774193532</v>
      </c>
      <c r="M56" s="6">
        <v>4.6098323333333324</v>
      </c>
      <c r="N56" s="6">
        <f>AVERAGE(B56:M56)</f>
        <v>48.3134629727166</v>
      </c>
    </row>
    <row r="57" spans="1:14" x14ac:dyDescent="0.25">
      <c r="A57" t="s">
        <v>0</v>
      </c>
      <c r="B57" s="6">
        <v>71.929500000000004</v>
      </c>
      <c r="C57" s="6">
        <v>374.99400000000003</v>
      </c>
      <c r="D57" s="6">
        <v>287.67399999999998</v>
      </c>
      <c r="E57" s="6">
        <v>62.085099999999997</v>
      </c>
      <c r="F57" s="6">
        <v>83.430700000000002</v>
      </c>
      <c r="G57" s="6">
        <v>116.06699999999999</v>
      </c>
      <c r="H57" s="6">
        <v>144.58199999999999</v>
      </c>
      <c r="I57" s="6">
        <v>30.734100000000002</v>
      </c>
      <c r="J57" s="6">
        <v>15.0488</v>
      </c>
      <c r="K57" s="6">
        <v>6.38497</v>
      </c>
      <c r="L57" s="6">
        <v>7.3866800000000001</v>
      </c>
      <c r="M57" s="6">
        <v>9.3878500000000003</v>
      </c>
      <c r="N57" s="6">
        <f>MAX(B57:M57)</f>
        <v>374.99400000000003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3.6564800000000002</v>
      </c>
      <c r="C59" s="6">
        <v>6.3432899999999997</v>
      </c>
      <c r="D59" s="6">
        <v>3.6855199999999999</v>
      </c>
      <c r="E59" s="6">
        <v>20.5806</v>
      </c>
      <c r="F59" s="6">
        <v>13.610300000000001</v>
      </c>
      <c r="G59" s="6">
        <v>11.9689</v>
      </c>
      <c r="H59" s="6">
        <v>8.1229700000000005</v>
      </c>
      <c r="I59" s="6">
        <v>6.8190299999999997</v>
      </c>
      <c r="J59" s="6">
        <v>5.9356600000000004</v>
      </c>
      <c r="K59" s="6">
        <v>2.7008299999999998</v>
      </c>
      <c r="L59" s="6">
        <v>2.06724</v>
      </c>
      <c r="M59" s="6">
        <v>1.82768</v>
      </c>
      <c r="N59" s="6">
        <f>MIN(B59:M59)</f>
        <v>1.82768</v>
      </c>
    </row>
    <row r="60" spans="1:14" x14ac:dyDescent="0.25">
      <c r="A60" t="s">
        <v>1</v>
      </c>
      <c r="B60" s="6">
        <v>10.801150322580645</v>
      </c>
      <c r="C60" s="6">
        <v>12.902324333333334</v>
      </c>
      <c r="D60" s="6">
        <v>39.929500322580651</v>
      </c>
      <c r="E60" s="6">
        <v>67.731445161290296</v>
      </c>
      <c r="F60" s="6">
        <v>128.03332142857141</v>
      </c>
      <c r="G60" s="6">
        <v>41.57084838709676</v>
      </c>
      <c r="H60" s="6">
        <v>13.830927999999998</v>
      </c>
      <c r="I60" s="6">
        <v>11.949339999999999</v>
      </c>
      <c r="J60" s="6">
        <v>12.373222000000002</v>
      </c>
      <c r="K60" s="6">
        <v>4.1368664516129021</v>
      </c>
      <c r="L60" s="6">
        <v>2.3884741935483871</v>
      </c>
      <c r="M60" s="6">
        <v>6.2393643333333326</v>
      </c>
      <c r="N60" s="6">
        <f>AVERAGE(B60:M60)</f>
        <v>29.32389874449564</v>
      </c>
    </row>
    <row r="61" spans="1:14" x14ac:dyDescent="0.25">
      <c r="A61" t="s">
        <v>0</v>
      </c>
      <c r="B61" s="6">
        <v>27.599699999999999</v>
      </c>
      <c r="C61" s="6">
        <v>22.671099999999999</v>
      </c>
      <c r="D61" s="6">
        <v>91.414400000000001</v>
      </c>
      <c r="E61" s="6">
        <v>126.17700000000001</v>
      </c>
      <c r="F61" s="6">
        <v>289.18599999999998</v>
      </c>
      <c r="G61" s="6">
        <v>80.002099999999999</v>
      </c>
      <c r="H61" s="6">
        <v>25.819199999999999</v>
      </c>
      <c r="I61" s="6">
        <v>26.283300000000001</v>
      </c>
      <c r="J61" s="6">
        <v>24.8751</v>
      </c>
      <c r="K61" s="6">
        <v>7.7992400000000002</v>
      </c>
      <c r="L61" s="6">
        <v>2.95092</v>
      </c>
      <c r="M61" s="6">
        <v>19.846499999999999</v>
      </c>
      <c r="N61" s="6">
        <f>MAX(B61:M61)</f>
        <v>289.18599999999998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1.51566</v>
      </c>
      <c r="C63" s="6">
        <v>3.5426000000000002</v>
      </c>
      <c r="D63" s="6">
        <v>8.7057099999999998</v>
      </c>
      <c r="E63" s="6">
        <v>4.5586200000000003</v>
      </c>
      <c r="F63" s="6">
        <v>29.8995</v>
      </c>
      <c r="G63" s="6">
        <v>9.5316600000000005</v>
      </c>
      <c r="H63" s="6">
        <v>7.0669500000000003</v>
      </c>
      <c r="I63" s="6">
        <v>7.0587299999999997</v>
      </c>
      <c r="J63" s="6">
        <v>3.8732099999999998</v>
      </c>
      <c r="K63" s="6">
        <v>2.3657900000000001</v>
      </c>
      <c r="L63" s="6">
        <v>2.0554100000000002</v>
      </c>
      <c r="M63" s="6">
        <v>1.5700099999999999</v>
      </c>
      <c r="N63" s="6">
        <f>MIN(B63:M63)</f>
        <v>1.51566</v>
      </c>
    </row>
    <row r="64" spans="1:14" x14ac:dyDescent="0.25">
      <c r="A64" t="s">
        <v>1</v>
      </c>
      <c r="B64" s="6">
        <v>2.8972335483870966</v>
      </c>
      <c r="C64" s="6">
        <v>21.183862999999999</v>
      </c>
      <c r="D64" s="6">
        <v>36.147253548387098</v>
      </c>
      <c r="E64" s="6">
        <v>49.255388064516126</v>
      </c>
      <c r="F64" s="6">
        <v>67.207814285714292</v>
      </c>
      <c r="G64" s="6">
        <v>74.534753225806455</v>
      </c>
      <c r="H64" s="6">
        <v>20.001413666666668</v>
      </c>
      <c r="I64" s="6">
        <v>12.116597741935484</v>
      </c>
      <c r="J64" s="6">
        <v>5.125455333333333</v>
      </c>
      <c r="K64" s="6">
        <v>3.1201019354838722</v>
      </c>
      <c r="L64" s="6">
        <v>4.5632522580645167</v>
      </c>
      <c r="M64" s="6">
        <v>2.3741233333333338</v>
      </c>
      <c r="N64" s="6">
        <f>AVERAGE(B64:M64)</f>
        <v>24.877270828469022</v>
      </c>
    </row>
    <row r="65" spans="1:14" x14ac:dyDescent="0.25">
      <c r="A65" t="s">
        <v>0</v>
      </c>
      <c r="B65" s="6">
        <v>6.26755</v>
      </c>
      <c r="C65" s="6">
        <v>50.4636</v>
      </c>
      <c r="D65" s="6">
        <v>90.250500000000002</v>
      </c>
      <c r="E65" s="6">
        <v>146.685</v>
      </c>
      <c r="F65" s="6">
        <v>114.401</v>
      </c>
      <c r="G65" s="6">
        <v>227.59100000000001</v>
      </c>
      <c r="H65" s="6">
        <v>62.5593</v>
      </c>
      <c r="I65" s="6">
        <v>16.433</v>
      </c>
      <c r="J65" s="6">
        <v>7.0989899999999997</v>
      </c>
      <c r="K65" s="6">
        <v>4.1946300000000001</v>
      </c>
      <c r="L65" s="6">
        <v>10.8497</v>
      </c>
      <c r="M65" s="6">
        <v>3.3673899999999999</v>
      </c>
      <c r="N65" s="6">
        <f>MAX(B65:M65)</f>
        <v>227.59100000000001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1.42665</v>
      </c>
      <c r="C67" s="6">
        <v>3.4767100000000002</v>
      </c>
      <c r="D67" s="6">
        <v>17.364699999999999</v>
      </c>
      <c r="E67" s="6">
        <v>4.2660099999999996</v>
      </c>
      <c r="F67" s="6">
        <v>3.6155499999999998</v>
      </c>
      <c r="G67" s="6">
        <v>14.6654</v>
      </c>
      <c r="H67" s="6">
        <v>38.756599999999999</v>
      </c>
      <c r="I67" s="6">
        <v>6.7862</v>
      </c>
      <c r="J67" s="6">
        <v>4.4165599999999996</v>
      </c>
      <c r="K67" s="6">
        <v>2.63415</v>
      </c>
      <c r="L67" s="6">
        <v>2.1114999999999999</v>
      </c>
      <c r="M67" s="6">
        <v>1.3518300000000001</v>
      </c>
      <c r="N67" s="6">
        <f>MIN(B67:M67)</f>
        <v>1.3518300000000001</v>
      </c>
    </row>
    <row r="68" spans="1:14" x14ac:dyDescent="0.25">
      <c r="A68" t="s">
        <v>1</v>
      </c>
      <c r="B68" s="6">
        <v>13.584541612903227</v>
      </c>
      <c r="C68" s="6">
        <v>13.508209000000001</v>
      </c>
      <c r="D68" s="6">
        <v>39.457980645161285</v>
      </c>
      <c r="E68" s="6">
        <v>15.014888387096773</v>
      </c>
      <c r="F68" s="6">
        <v>60.502403928571418</v>
      </c>
      <c r="G68" s="6">
        <v>67.522183870967737</v>
      </c>
      <c r="H68" s="6">
        <v>72.572063333333347</v>
      </c>
      <c r="I68" s="6">
        <v>14.483575483870972</v>
      </c>
      <c r="J68" s="6">
        <v>10.039812333333332</v>
      </c>
      <c r="K68" s="6">
        <v>3.3092867741935494</v>
      </c>
      <c r="L68" s="6">
        <v>2.3826703225806454</v>
      </c>
      <c r="M68" s="6">
        <v>1.7438000000000002</v>
      </c>
      <c r="N68" s="6">
        <f>AVERAGE(B68:M68)</f>
        <v>26.176784641001024</v>
      </c>
    </row>
    <row r="69" spans="1:14" x14ac:dyDescent="0.25">
      <c r="A69" t="s">
        <v>0</v>
      </c>
      <c r="B69" s="6">
        <v>36.877499999999998</v>
      </c>
      <c r="C69" s="6">
        <v>41.872500000000002</v>
      </c>
      <c r="D69" s="6">
        <v>74.699299999999994</v>
      </c>
      <c r="E69" s="6">
        <v>39.096600000000002</v>
      </c>
      <c r="F69" s="6">
        <v>179.785</v>
      </c>
      <c r="G69" s="6">
        <v>165.39599999999999</v>
      </c>
      <c r="H69" s="6">
        <v>115.595</v>
      </c>
      <c r="I69" s="6">
        <v>34.448</v>
      </c>
      <c r="J69" s="6">
        <v>24.2058</v>
      </c>
      <c r="K69" s="6">
        <v>4.28972</v>
      </c>
      <c r="L69" s="6">
        <v>2.7414999999999998</v>
      </c>
      <c r="M69" s="6">
        <v>2.3205</v>
      </c>
      <c r="N69" s="6">
        <f>MAX(B69:M69)</f>
        <v>179.785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1.1517599999999999</v>
      </c>
      <c r="C71" s="6">
        <v>15.004300000000001</v>
      </c>
      <c r="D71" s="6">
        <v>7.9283900000000003</v>
      </c>
      <c r="E71" s="6">
        <v>14.5976</v>
      </c>
      <c r="F71" s="6">
        <v>106.057</v>
      </c>
      <c r="G71" s="6">
        <v>30.386299999999999</v>
      </c>
      <c r="H71" s="6">
        <v>12.0817</v>
      </c>
      <c r="I71" s="6">
        <v>10.1069</v>
      </c>
      <c r="J71" s="6">
        <v>6.0590599999999997</v>
      </c>
      <c r="K71" s="6">
        <v>4.1657500000000001</v>
      </c>
      <c r="L71" s="6">
        <v>3.6147900000000002</v>
      </c>
      <c r="M71" s="6">
        <v>3.9729399999999999</v>
      </c>
      <c r="N71" s="6">
        <f>MIN(B71:M71)</f>
        <v>1.1517599999999999</v>
      </c>
    </row>
    <row r="72" spans="1:14" x14ac:dyDescent="0.25">
      <c r="A72" t="s">
        <v>1</v>
      </c>
      <c r="B72" s="6">
        <v>19.850615161290325</v>
      </c>
      <c r="C72" s="6">
        <v>35.584723333333343</v>
      </c>
      <c r="D72" s="6">
        <v>13.579910967741933</v>
      </c>
      <c r="E72" s="6">
        <v>141.2255741935484</v>
      </c>
      <c r="F72" s="6">
        <v>161.04513793103442</v>
      </c>
      <c r="G72" s="6">
        <v>128.17012258064517</v>
      </c>
      <c r="H72" s="6">
        <v>16.932776666666669</v>
      </c>
      <c r="I72" s="6">
        <v>16.582880645161289</v>
      </c>
      <c r="J72" s="6">
        <v>10.104710333333335</v>
      </c>
      <c r="K72" s="6">
        <v>4.938290322580646</v>
      </c>
      <c r="L72" s="6">
        <v>7.0064348387096755</v>
      </c>
      <c r="M72" s="6">
        <v>7.2134850000000004</v>
      </c>
      <c r="N72" s="6">
        <f>AVERAGE(B72:M72)</f>
        <v>46.852888497837093</v>
      </c>
    </row>
    <row r="73" spans="1:14" x14ac:dyDescent="0.25">
      <c r="A73" t="s">
        <v>0</v>
      </c>
      <c r="B73" s="6">
        <v>83.756399999999999</v>
      </c>
      <c r="C73" s="6">
        <v>64.770600000000002</v>
      </c>
      <c r="D73" s="6">
        <v>23.820699999999999</v>
      </c>
      <c r="E73" s="6">
        <v>313.73200000000003</v>
      </c>
      <c r="F73" s="6">
        <v>224.81299999999999</v>
      </c>
      <c r="G73" s="6">
        <v>337.92700000000002</v>
      </c>
      <c r="H73" s="6">
        <v>27.932600000000001</v>
      </c>
      <c r="I73" s="6">
        <v>24.1358</v>
      </c>
      <c r="J73" s="6">
        <v>17.915700000000001</v>
      </c>
      <c r="K73" s="6">
        <v>5.9517199999999999</v>
      </c>
      <c r="L73" s="6">
        <v>13.971</v>
      </c>
      <c r="M73" s="6">
        <v>14.423999999999999</v>
      </c>
      <c r="N73" s="6">
        <f>MAX(B73:M73)</f>
        <v>337.92700000000002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4.8144400000000003</v>
      </c>
      <c r="C75" s="6">
        <v>8.4315300000000004</v>
      </c>
      <c r="D75" s="6">
        <v>17.201899999999998</v>
      </c>
      <c r="E75" s="6">
        <v>14.305099999999999</v>
      </c>
      <c r="F75" s="6">
        <v>16.4482</v>
      </c>
      <c r="G75" s="6">
        <v>75.586299999999994</v>
      </c>
      <c r="H75" s="6">
        <v>17.216799999999999</v>
      </c>
      <c r="I75" s="6">
        <v>10.591799999999999</v>
      </c>
      <c r="J75" s="6">
        <v>6.6822299999999997</v>
      </c>
      <c r="K75" s="6">
        <v>4.9779900000000001</v>
      </c>
      <c r="L75" s="6">
        <v>4.4114199999999997</v>
      </c>
      <c r="M75" s="6">
        <v>5.4103199999999996</v>
      </c>
      <c r="N75" s="6">
        <f>MIN(B75:M75)</f>
        <v>4.4114199999999997</v>
      </c>
    </row>
    <row r="76" spans="1:14" x14ac:dyDescent="0.25">
      <c r="A76" t="s">
        <v>1</v>
      </c>
      <c r="B76" s="6">
        <v>22.110741935483869</v>
      </c>
      <c r="C76" s="6">
        <v>74.058232999999987</v>
      </c>
      <c r="D76" s="6">
        <v>45.904654838709682</v>
      </c>
      <c r="E76" s="6">
        <v>65.637209677419349</v>
      </c>
      <c r="F76" s="6">
        <v>47.673053571428568</v>
      </c>
      <c r="G76" s="6">
        <v>148.68306129032257</v>
      </c>
      <c r="H76" s="6">
        <v>67.072063333333332</v>
      </c>
      <c r="I76" s="6">
        <v>14.354867741935481</v>
      </c>
      <c r="J76" s="6">
        <v>12.754879333333337</v>
      </c>
      <c r="K76" s="6">
        <v>5.6438974193548388</v>
      </c>
      <c r="L76" s="6">
        <v>9.1089948387096786</v>
      </c>
      <c r="M76" s="6">
        <v>7.9707743333333338</v>
      </c>
      <c r="N76" s="6">
        <f>AVERAGE(B76:M76)</f>
        <v>43.414369276113668</v>
      </c>
    </row>
    <row r="77" spans="1:14" x14ac:dyDescent="0.25">
      <c r="A77" t="s">
        <v>0</v>
      </c>
      <c r="B77" s="6">
        <v>45.517000000000003</v>
      </c>
      <c r="C77" s="6">
        <v>173.94200000000001</v>
      </c>
      <c r="D77" s="6">
        <v>98.494900000000001</v>
      </c>
      <c r="E77" s="6">
        <v>204.179</v>
      </c>
      <c r="F77" s="6">
        <v>137.60300000000001</v>
      </c>
      <c r="G77" s="6">
        <v>215.19499999999999</v>
      </c>
      <c r="H77" s="6">
        <v>117.97199999999999</v>
      </c>
      <c r="I77" s="6">
        <v>36.961599999999997</v>
      </c>
      <c r="J77" s="6">
        <v>28.7895</v>
      </c>
      <c r="K77" s="6">
        <v>6.56982</v>
      </c>
      <c r="L77" s="6">
        <v>23.884699999999999</v>
      </c>
      <c r="M77" s="6">
        <v>14.282299999999999</v>
      </c>
      <c r="N77" s="6">
        <f>MAX(B77:M77)</f>
        <v>215.19499999999999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4.7107299999999999</v>
      </c>
      <c r="C79" s="6">
        <v>38.884700000000002</v>
      </c>
      <c r="D79" s="6">
        <v>13.6973</v>
      </c>
      <c r="E79" s="6">
        <v>107.482</v>
      </c>
      <c r="F79" s="6">
        <v>71.529899999999998</v>
      </c>
      <c r="G79" s="6">
        <v>35.974600000000002</v>
      </c>
      <c r="H79" s="6">
        <v>37.2196</v>
      </c>
      <c r="I79" s="6">
        <v>12.7621</v>
      </c>
      <c r="J79" s="6">
        <v>8.9688099999999995</v>
      </c>
      <c r="K79" s="6">
        <v>6.7007000000000003</v>
      </c>
      <c r="L79" s="6">
        <v>5.3535899999999996</v>
      </c>
      <c r="M79" s="6">
        <v>4.1915100000000001</v>
      </c>
      <c r="N79" s="6">
        <f>MIN(B79:M79)</f>
        <v>4.1915100000000001</v>
      </c>
    </row>
    <row r="80" spans="1:14" x14ac:dyDescent="0.25">
      <c r="A80" t="s">
        <v>1</v>
      </c>
      <c r="B80" s="6">
        <v>23.259459032258064</v>
      </c>
      <c r="C80" s="6">
        <v>138.34684999999999</v>
      </c>
      <c r="D80" s="6">
        <v>40.382470967741938</v>
      </c>
      <c r="E80" s="6">
        <v>150.95641935483869</v>
      </c>
      <c r="F80" s="6">
        <v>121.76694999999998</v>
      </c>
      <c r="G80" s="6">
        <v>94.200912903225799</v>
      </c>
      <c r="H80" s="6">
        <v>106.56298333333332</v>
      </c>
      <c r="I80" s="6">
        <v>27.662958064516136</v>
      </c>
      <c r="J80" s="6">
        <v>10.227590000000001</v>
      </c>
      <c r="K80" s="6">
        <v>7.6553135483870971</v>
      </c>
      <c r="L80" s="6">
        <v>6.7208845161290309</v>
      </c>
      <c r="M80" s="6">
        <v>4.7337169999999986</v>
      </c>
      <c r="N80" s="6">
        <f>AVERAGE(B80:M80)</f>
        <v>61.039709060035825</v>
      </c>
    </row>
    <row r="81" spans="1:14" x14ac:dyDescent="0.25">
      <c r="A81" t="s">
        <v>0</v>
      </c>
      <c r="B81" s="6">
        <v>46.873399999999997</v>
      </c>
      <c r="C81" s="6">
        <v>352.27600000000001</v>
      </c>
      <c r="D81" s="6">
        <v>81.1554</v>
      </c>
      <c r="E81" s="6">
        <v>220.97499999999999</v>
      </c>
      <c r="F81" s="6">
        <v>227.40799999999999</v>
      </c>
      <c r="G81" s="6">
        <v>164.08</v>
      </c>
      <c r="H81" s="6">
        <v>190.756</v>
      </c>
      <c r="I81" s="6">
        <v>68.013900000000007</v>
      </c>
      <c r="J81" s="6">
        <v>12.466799999999999</v>
      </c>
      <c r="K81" s="6">
        <v>8.9238700000000009</v>
      </c>
      <c r="L81" s="6">
        <v>8.8066399999999998</v>
      </c>
      <c r="M81" s="6">
        <v>5.2960000000000003</v>
      </c>
      <c r="N81" s="6">
        <f>MAX(B81:M81)</f>
        <v>352.27600000000001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4.0692599999999999</v>
      </c>
      <c r="C83" s="6">
        <v>3.81047</v>
      </c>
      <c r="D83" s="6">
        <v>47.463999999999999</v>
      </c>
      <c r="E83" s="6">
        <v>17.264800000000001</v>
      </c>
      <c r="F83" s="6">
        <v>11.7157</v>
      </c>
      <c r="G83" s="6">
        <v>13.6317</v>
      </c>
      <c r="H83" s="6">
        <v>10.214499999999999</v>
      </c>
      <c r="I83" s="6">
        <v>8.2970199999999998</v>
      </c>
      <c r="J83" s="6">
        <v>5.7037599999999999</v>
      </c>
      <c r="K83" s="6">
        <v>3.9408300000000001</v>
      </c>
      <c r="L83" s="6">
        <v>3.3974299999999999</v>
      </c>
      <c r="M83" s="6">
        <v>3.7640699999999998</v>
      </c>
      <c r="N83" s="6">
        <f>MIN(B83:M83)</f>
        <v>3.3974299999999999</v>
      </c>
    </row>
    <row r="84" spans="1:14" x14ac:dyDescent="0.25">
      <c r="A84" t="s">
        <v>1</v>
      </c>
      <c r="B84" s="6">
        <v>10.158886451612902</v>
      </c>
      <c r="C84" s="6">
        <v>77.283544333333339</v>
      </c>
      <c r="D84" s="6">
        <v>101.66423870967739</v>
      </c>
      <c r="E84" s="6">
        <v>118.58436129032259</v>
      </c>
      <c r="F84" s="6">
        <v>36.123557142857138</v>
      </c>
      <c r="G84" s="6">
        <v>55.317729032258072</v>
      </c>
      <c r="H84" s="6">
        <v>19.474096666666671</v>
      </c>
      <c r="I84" s="6">
        <v>10.557305806451613</v>
      </c>
      <c r="J84" s="6">
        <v>7.5964736666666655</v>
      </c>
      <c r="K84" s="6">
        <v>4.7593458064516128</v>
      </c>
      <c r="L84" s="6">
        <v>4.1725558064516131</v>
      </c>
      <c r="M84" s="6">
        <v>7.8933566666666675</v>
      </c>
      <c r="N84" s="6">
        <f>AVERAGE(B84:M84)</f>
        <v>37.798787614951358</v>
      </c>
    </row>
    <row r="85" spans="1:14" x14ac:dyDescent="0.25">
      <c r="A85" t="s">
        <v>0</v>
      </c>
      <c r="B85" s="6">
        <v>28.314399999999999</v>
      </c>
      <c r="C85" s="6">
        <v>191.73</v>
      </c>
      <c r="D85" s="6">
        <v>185.71199999999999</v>
      </c>
      <c r="E85" s="6">
        <v>301.47500000000002</v>
      </c>
      <c r="F85" s="6">
        <v>110.986</v>
      </c>
      <c r="G85" s="6">
        <v>110.598</v>
      </c>
      <c r="H85" s="6">
        <v>45.070099999999996</v>
      </c>
      <c r="I85" s="6">
        <v>13.8003</v>
      </c>
      <c r="J85" s="6">
        <v>10.191599999999999</v>
      </c>
      <c r="K85" s="6">
        <v>6.4674300000000002</v>
      </c>
      <c r="L85" s="6">
        <v>5.8603100000000001</v>
      </c>
      <c r="M85" s="6">
        <v>19.0078</v>
      </c>
      <c r="N85" s="6">
        <f>MAX(B85:M85)</f>
        <v>301.47500000000002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3.3652000000000002</v>
      </c>
      <c r="C87" s="6">
        <v>3.1892399999999999</v>
      </c>
      <c r="D87" s="6">
        <v>18.881699999999999</v>
      </c>
      <c r="E87" s="6">
        <v>5.1631299999999998</v>
      </c>
      <c r="F87" s="6">
        <v>6.0293200000000002</v>
      </c>
      <c r="G87" s="6">
        <v>4.2120199999999999</v>
      </c>
      <c r="H87" s="6">
        <v>9.1700800000000005</v>
      </c>
      <c r="I87" s="6">
        <v>5.4363700000000001</v>
      </c>
      <c r="J87" s="6">
        <v>4.0004799999999996</v>
      </c>
      <c r="K87" s="6">
        <v>2.7342599999999999</v>
      </c>
      <c r="L87" s="6">
        <v>2.1668400000000001</v>
      </c>
      <c r="M87" s="6">
        <v>1.7853000000000001</v>
      </c>
      <c r="N87" s="6">
        <f>MIN(B87:M87)</f>
        <v>1.7853000000000001</v>
      </c>
    </row>
    <row r="88" spans="1:14" x14ac:dyDescent="0.25">
      <c r="A88" t="s">
        <v>1</v>
      </c>
      <c r="B88" s="6">
        <v>9.0118180645161292</v>
      </c>
      <c r="C88" s="6">
        <v>63.399880666666675</v>
      </c>
      <c r="D88" s="6">
        <v>71.752987096774177</v>
      </c>
      <c r="E88" s="6">
        <v>8.5443261290322585</v>
      </c>
      <c r="F88" s="6">
        <v>11.228141724137927</v>
      </c>
      <c r="G88" s="6">
        <v>64.457295161290332</v>
      </c>
      <c r="H88" s="6">
        <v>50.207834000000005</v>
      </c>
      <c r="I88" s="6">
        <v>7.4026399999999999</v>
      </c>
      <c r="J88" s="6">
        <v>8.0600696666666671</v>
      </c>
      <c r="K88" s="6">
        <v>4.0939587096774197</v>
      </c>
      <c r="L88" s="6">
        <v>2.4696951612903222</v>
      </c>
      <c r="M88" s="6">
        <v>1.9478599999999999</v>
      </c>
      <c r="N88" s="6">
        <f>AVERAGE(B88:M88)</f>
        <v>25.214708865004326</v>
      </c>
    </row>
    <row r="89" spans="1:14" x14ac:dyDescent="0.25">
      <c r="A89" t="s">
        <v>0</v>
      </c>
      <c r="B89" s="6">
        <v>19.322600000000001</v>
      </c>
      <c r="C89" s="6">
        <v>208.72200000000001</v>
      </c>
      <c r="D89" s="6">
        <v>173.37100000000001</v>
      </c>
      <c r="E89" s="6">
        <v>17.183700000000002</v>
      </c>
      <c r="F89" s="6">
        <v>20.0502</v>
      </c>
      <c r="G89" s="6">
        <v>308.42399999999998</v>
      </c>
      <c r="H89" s="6">
        <v>142.84</v>
      </c>
      <c r="I89" s="6">
        <v>13.537100000000001</v>
      </c>
      <c r="J89" s="6">
        <v>17.668600000000001</v>
      </c>
      <c r="K89" s="6">
        <v>6.65402</v>
      </c>
      <c r="L89" s="6">
        <v>3.3331900000000001</v>
      </c>
      <c r="M89" s="6">
        <v>2.153</v>
      </c>
      <c r="N89" s="6">
        <f>MAX(B89:M89)</f>
        <v>308.42399999999998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1.4488099999999999</v>
      </c>
      <c r="C91" s="6">
        <v>1.2434700000000001</v>
      </c>
      <c r="D91" s="6">
        <v>1.35138</v>
      </c>
      <c r="E91" s="6">
        <v>15.067399999999999</v>
      </c>
      <c r="F91" s="6">
        <v>16.610600000000002</v>
      </c>
      <c r="G91" s="6">
        <v>18.2728</v>
      </c>
      <c r="H91" s="6">
        <v>7.90801</v>
      </c>
      <c r="I91" s="6">
        <v>4.7278000000000002</v>
      </c>
      <c r="J91" s="6">
        <v>3.1423399999999999</v>
      </c>
      <c r="K91" s="6">
        <v>2.3770699999999998</v>
      </c>
      <c r="L91" s="6">
        <v>1.7565299999999999</v>
      </c>
      <c r="M91" s="6">
        <v>2.4563000000000001</v>
      </c>
      <c r="N91" s="6">
        <f>MIN(B91:M91)</f>
        <v>1.2434700000000001</v>
      </c>
    </row>
    <row r="92" spans="1:14" x14ac:dyDescent="0.25">
      <c r="A92" t="s">
        <v>1</v>
      </c>
      <c r="B92" s="6">
        <v>1.7405312903225805</v>
      </c>
      <c r="C92" s="6">
        <v>1.5632040000000003</v>
      </c>
      <c r="D92" s="6">
        <v>28.469329032258067</v>
      </c>
      <c r="E92" s="6">
        <v>55.845354838709675</v>
      </c>
      <c r="F92" s="6">
        <v>75.278517857142859</v>
      </c>
      <c r="G92" s="6">
        <v>79.825316129032274</v>
      </c>
      <c r="H92" s="6">
        <v>23.192943666666661</v>
      </c>
      <c r="I92" s="6">
        <v>6.1867877419354818</v>
      </c>
      <c r="J92" s="6">
        <v>4.2731159999999999</v>
      </c>
      <c r="K92" s="6">
        <v>2.8231919354838717</v>
      </c>
      <c r="L92" s="6">
        <v>2.488961935483871</v>
      </c>
      <c r="M92" s="6">
        <v>7.3438360000000005</v>
      </c>
      <c r="N92" s="6">
        <f>AVERAGE(B92:M92)</f>
        <v>24.085924202252944</v>
      </c>
    </row>
    <row r="93" spans="1:14" x14ac:dyDescent="0.25">
      <c r="A93" t="s">
        <v>0</v>
      </c>
      <c r="B93" s="6">
        <v>2.04826</v>
      </c>
      <c r="C93" s="6">
        <v>2.2471100000000002</v>
      </c>
      <c r="D93" s="6">
        <v>83.5381</v>
      </c>
      <c r="E93" s="6">
        <v>103.283</v>
      </c>
      <c r="F93" s="6">
        <v>216.44800000000001</v>
      </c>
      <c r="G93" s="6">
        <v>206.762</v>
      </c>
      <c r="H93" s="6">
        <v>53.11</v>
      </c>
      <c r="I93" s="6">
        <v>7.78498</v>
      </c>
      <c r="J93" s="6">
        <v>5.9728000000000003</v>
      </c>
      <c r="K93" s="6">
        <v>3.54853</v>
      </c>
      <c r="L93" s="6">
        <v>12.0664</v>
      </c>
      <c r="M93" s="6">
        <v>15.5997</v>
      </c>
      <c r="N93" s="6">
        <f>MAX(B93:M93)</f>
        <v>216.44800000000001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1.8471299999999999</v>
      </c>
      <c r="C95" s="6">
        <v>11.8796</v>
      </c>
      <c r="D95" s="6">
        <v>21.320799999999998</v>
      </c>
      <c r="E95" s="6">
        <v>5.6697899999999999</v>
      </c>
      <c r="F95" s="6">
        <v>41.813600000000001</v>
      </c>
      <c r="G95" s="6">
        <v>6.77006</v>
      </c>
      <c r="H95" s="6">
        <v>6.2175599999999998</v>
      </c>
      <c r="I95" s="6">
        <v>7.4835799999999999</v>
      </c>
      <c r="J95" s="6">
        <v>4.4319499999999996</v>
      </c>
      <c r="K95" s="6">
        <v>2.84537</v>
      </c>
      <c r="L95" s="6">
        <v>2.1514600000000002</v>
      </c>
      <c r="M95" s="6">
        <v>1.9212199999999999</v>
      </c>
      <c r="N95" s="6">
        <f>MIN(B95:M95)</f>
        <v>1.8471299999999999</v>
      </c>
    </row>
    <row r="96" spans="1:14" x14ac:dyDescent="0.25">
      <c r="A96" t="s">
        <v>1</v>
      </c>
      <c r="B96" s="6">
        <v>17.928155806451613</v>
      </c>
      <c r="C96" s="6">
        <v>38.11058666666667</v>
      </c>
      <c r="D96" s="6">
        <v>96.085054838709681</v>
      </c>
      <c r="E96" s="6">
        <v>20.409265483870968</v>
      </c>
      <c r="F96" s="6">
        <v>110.1351107142857</v>
      </c>
      <c r="G96" s="6">
        <v>21.341399032258064</v>
      </c>
      <c r="H96" s="6">
        <v>44.588031333333333</v>
      </c>
      <c r="I96" s="6">
        <v>27.192426451612906</v>
      </c>
      <c r="J96" s="6">
        <v>6.9605086666666693</v>
      </c>
      <c r="K96" s="6">
        <v>3.8132512903225813</v>
      </c>
      <c r="L96" s="6">
        <v>2.4712603225806453</v>
      </c>
      <c r="M96" s="6">
        <v>5.3597193333333335</v>
      </c>
      <c r="N96" s="6">
        <f>AVERAGE(B96:M96)</f>
        <v>32.86623082834101</v>
      </c>
    </row>
    <row r="97" spans="1:14" x14ac:dyDescent="0.25">
      <c r="A97" t="s">
        <v>0</v>
      </c>
      <c r="B97" s="6">
        <v>56.305300000000003</v>
      </c>
      <c r="C97" s="6">
        <v>68.715900000000005</v>
      </c>
      <c r="D97" s="6">
        <v>249.16800000000001</v>
      </c>
      <c r="E97" s="6">
        <v>138.05000000000001</v>
      </c>
      <c r="F97" s="6">
        <v>226.21199999999999</v>
      </c>
      <c r="G97" s="6">
        <v>71.169700000000006</v>
      </c>
      <c r="H97" s="6">
        <v>128.13200000000001</v>
      </c>
      <c r="I97" s="6">
        <v>75.019099999999995</v>
      </c>
      <c r="J97" s="6">
        <v>11.847099999999999</v>
      </c>
      <c r="K97" s="6">
        <v>4.7278599999999997</v>
      </c>
      <c r="L97" s="6">
        <v>3.1988400000000001</v>
      </c>
      <c r="M97" s="6">
        <v>13.6526</v>
      </c>
      <c r="N97" s="6">
        <f>MAX(B97:M97)</f>
        <v>249.16800000000001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2.35311</v>
      </c>
      <c r="C99" s="6">
        <v>2.8305400000000001</v>
      </c>
      <c r="D99" s="6">
        <v>24.351900000000001</v>
      </c>
      <c r="E99" s="6">
        <v>4.9550299999999998</v>
      </c>
      <c r="F99" s="6">
        <v>3.7946499999999999</v>
      </c>
      <c r="G99" s="6">
        <v>5.0183299999999997</v>
      </c>
      <c r="H99" s="6">
        <v>14.2867</v>
      </c>
      <c r="I99" s="6">
        <v>3.0815600000000001</v>
      </c>
      <c r="J99" s="6">
        <v>2.28925</v>
      </c>
      <c r="K99" s="6">
        <v>1.45078</v>
      </c>
      <c r="L99" s="6">
        <v>1.5137700000000001</v>
      </c>
      <c r="M99" s="6">
        <v>1.09995</v>
      </c>
      <c r="N99" s="6">
        <f>MIN(B99:M99)</f>
        <v>1.09995</v>
      </c>
    </row>
    <row r="100" spans="1:14" x14ac:dyDescent="0.25">
      <c r="A100" t="s">
        <v>1</v>
      </c>
      <c r="B100" s="6">
        <v>8.157818709677418</v>
      </c>
      <c r="C100" s="6">
        <v>39.484388999999993</v>
      </c>
      <c r="D100" s="6">
        <v>50.413277419354856</v>
      </c>
      <c r="E100" s="6">
        <v>23.05093322580645</v>
      </c>
      <c r="F100" s="6">
        <v>33.113262857142857</v>
      </c>
      <c r="G100" s="6">
        <v>16.319189032258063</v>
      </c>
      <c r="H100" s="6">
        <v>40.585619999999999</v>
      </c>
      <c r="I100" s="6">
        <v>6.8205648387096769</v>
      </c>
      <c r="J100" s="6">
        <v>3.7855420000000004</v>
      </c>
      <c r="K100" s="6">
        <v>2.1051493548387104</v>
      </c>
      <c r="L100" s="6">
        <v>2.2003270967741928</v>
      </c>
      <c r="M100" s="6">
        <v>1.8454493333333333</v>
      </c>
      <c r="N100" s="6">
        <f>AVERAGE(B100:M100)</f>
        <v>18.990126905657963</v>
      </c>
    </row>
    <row r="101" spans="1:14" x14ac:dyDescent="0.25">
      <c r="A101" t="s">
        <v>0</v>
      </c>
      <c r="B101" s="6">
        <v>20.61</v>
      </c>
      <c r="C101" s="6">
        <v>147.255</v>
      </c>
      <c r="D101" s="6">
        <v>91.664900000000003</v>
      </c>
      <c r="E101" s="6">
        <v>69.631900000000002</v>
      </c>
      <c r="F101" s="6">
        <v>106.215</v>
      </c>
      <c r="G101" s="6">
        <v>38.892600000000002</v>
      </c>
      <c r="H101" s="6">
        <v>73.500900000000001</v>
      </c>
      <c r="I101" s="6">
        <v>13.535500000000001</v>
      </c>
      <c r="J101" s="6">
        <v>6.70364</v>
      </c>
      <c r="K101" s="6">
        <v>3.3299300000000001</v>
      </c>
      <c r="L101" s="6">
        <v>3.9136700000000002</v>
      </c>
      <c r="M101" s="6">
        <v>4.7282999999999999</v>
      </c>
      <c r="N101" s="6">
        <f>MAX(B101:M101)</f>
        <v>147.255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2.2338399999999998</v>
      </c>
      <c r="C103" s="6">
        <v>15.273300000000001</v>
      </c>
      <c r="D103" s="6">
        <v>17.741199999999999</v>
      </c>
      <c r="E103" s="6">
        <v>3.8728799999999999</v>
      </c>
      <c r="F103" s="6">
        <v>3.4944899999999999</v>
      </c>
      <c r="G103" s="6">
        <v>7.4445499999999996</v>
      </c>
      <c r="H103" s="6">
        <v>4.8989000000000003</v>
      </c>
      <c r="I103" s="6">
        <v>6.8272700000000004</v>
      </c>
      <c r="J103" s="6">
        <v>2.7060300000000002</v>
      </c>
      <c r="K103" s="6">
        <v>2.09273</v>
      </c>
      <c r="L103" s="6">
        <v>1.7957399999999999</v>
      </c>
      <c r="M103" s="6">
        <v>1.5113399999999999</v>
      </c>
      <c r="N103" s="6">
        <f>MIN(B103:M103)</f>
        <v>1.5113399999999999</v>
      </c>
    </row>
    <row r="104" spans="1:14" x14ac:dyDescent="0.25">
      <c r="A104" t="s">
        <v>1</v>
      </c>
      <c r="B104" s="6">
        <v>20.25551096774193</v>
      </c>
      <c r="C104" s="6">
        <v>43.393289999999993</v>
      </c>
      <c r="D104" s="6">
        <v>48.426948387096765</v>
      </c>
      <c r="E104" s="6">
        <v>9.9176903225806488</v>
      </c>
      <c r="F104" s="6">
        <v>112.92690758620694</v>
      </c>
      <c r="G104" s="6">
        <v>19.044021612903222</v>
      </c>
      <c r="H104" s="6">
        <v>12.698211666666669</v>
      </c>
      <c r="I104" s="6">
        <v>35.639678387096765</v>
      </c>
      <c r="J104" s="6">
        <v>3.9065203333333325</v>
      </c>
      <c r="K104" s="6">
        <v>4.324462258064516</v>
      </c>
      <c r="L104" s="6">
        <v>3.2614816129032258</v>
      </c>
      <c r="M104" s="6">
        <v>2.2756123333333336</v>
      </c>
      <c r="N104" s="6">
        <f>AVERAGE(B104:M104)</f>
        <v>26.33919462232728</v>
      </c>
    </row>
    <row r="105" spans="1:14" x14ac:dyDescent="0.25">
      <c r="A105" t="s">
        <v>0</v>
      </c>
      <c r="B105" s="6">
        <v>65.401200000000003</v>
      </c>
      <c r="C105" s="6">
        <v>108.928</v>
      </c>
      <c r="D105" s="6">
        <v>106.54</v>
      </c>
      <c r="E105" s="6">
        <v>17.162299999999998</v>
      </c>
      <c r="F105" s="6">
        <v>211.374</v>
      </c>
      <c r="G105" s="6">
        <v>48.914200000000001</v>
      </c>
      <c r="H105" s="6">
        <v>41.755099999999999</v>
      </c>
      <c r="I105" s="6">
        <v>96.572500000000005</v>
      </c>
      <c r="J105" s="6">
        <v>6.3649500000000003</v>
      </c>
      <c r="K105" s="6">
        <v>9.4482599999999994</v>
      </c>
      <c r="L105" s="6">
        <v>7.5210100000000004</v>
      </c>
      <c r="M105" s="6">
        <v>4.5727399999999996</v>
      </c>
      <c r="N105" s="6">
        <f>MAX(B105:M105)</f>
        <v>211.374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2.1458900000000001</v>
      </c>
      <c r="C107" s="6">
        <v>3.2102400000000002</v>
      </c>
      <c r="D107" s="6">
        <v>3.1116299999999999</v>
      </c>
      <c r="E107" s="6">
        <v>18.912700000000001</v>
      </c>
      <c r="F107" s="6">
        <v>4.5050400000000002</v>
      </c>
      <c r="G107" s="6">
        <v>2.9354</v>
      </c>
      <c r="H107" s="6">
        <v>2.06338</v>
      </c>
      <c r="I107" s="6">
        <v>2.2641900000000001</v>
      </c>
      <c r="J107" s="6">
        <v>2.45885</v>
      </c>
      <c r="K107" s="6">
        <v>0.63818699999999995</v>
      </c>
      <c r="L107" s="6">
        <v>0.39749299999999999</v>
      </c>
      <c r="M107" s="6">
        <v>0.22615399999999999</v>
      </c>
      <c r="N107" s="6">
        <f>MIN(B107:M107)</f>
        <v>0.22615399999999999</v>
      </c>
    </row>
    <row r="108" spans="1:14" x14ac:dyDescent="0.25">
      <c r="A108" t="s">
        <v>1</v>
      </c>
      <c r="B108" s="6">
        <v>11.130543870967744</v>
      </c>
      <c r="C108" s="6">
        <v>25.540155333333335</v>
      </c>
      <c r="D108" s="6">
        <v>17.970794516129033</v>
      </c>
      <c r="E108" s="6">
        <v>89.135248387096794</v>
      </c>
      <c r="F108" s="6">
        <v>14.270221071428569</v>
      </c>
      <c r="G108" s="6">
        <v>4.449965483870967</v>
      </c>
      <c r="H108" s="6">
        <v>2.8068263333333343</v>
      </c>
      <c r="I108" s="6">
        <v>6.2885506451612887</v>
      </c>
      <c r="J108" s="6">
        <v>6.5551489999999992</v>
      </c>
      <c r="K108" s="6">
        <v>1.3948308709677419</v>
      </c>
      <c r="L108" s="6">
        <v>0.50561816129032267</v>
      </c>
      <c r="M108" s="6">
        <v>0.3157259</v>
      </c>
      <c r="N108" s="6">
        <f>AVERAGE(B108:M108)</f>
        <v>15.030302464464926</v>
      </c>
    </row>
    <row r="109" spans="1:14" x14ac:dyDescent="0.25">
      <c r="A109" t="s">
        <v>0</v>
      </c>
      <c r="B109" s="6">
        <v>35.354300000000002</v>
      </c>
      <c r="C109" s="6">
        <v>81.652000000000001</v>
      </c>
      <c r="D109" s="6">
        <v>46.027799999999999</v>
      </c>
      <c r="E109" s="6">
        <v>187.24299999999999</v>
      </c>
      <c r="F109" s="6">
        <v>44.154899999999998</v>
      </c>
      <c r="G109" s="6">
        <v>5.8732699999999998</v>
      </c>
      <c r="H109" s="6">
        <v>5.3354100000000004</v>
      </c>
      <c r="I109" s="6">
        <v>16.080100000000002</v>
      </c>
      <c r="J109" s="6">
        <v>16.635400000000001</v>
      </c>
      <c r="K109" s="6">
        <v>3.5577399999999999</v>
      </c>
      <c r="L109" s="6">
        <v>0.62970099999999996</v>
      </c>
      <c r="M109" s="6">
        <v>0.39097399999999999</v>
      </c>
      <c r="N109" s="6">
        <f>MAX(B109:M109)</f>
        <v>187.24299999999999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0.116426</v>
      </c>
      <c r="C111" s="6">
        <v>4.1567999999999996</v>
      </c>
      <c r="D111" s="6">
        <v>26.041</v>
      </c>
      <c r="E111" s="6">
        <v>14.5891</v>
      </c>
      <c r="F111" s="6">
        <v>30.7653</v>
      </c>
      <c r="G111" s="6">
        <v>45.150199999999998</v>
      </c>
      <c r="H111" s="6">
        <v>13.374700000000001</v>
      </c>
      <c r="I111" s="6">
        <v>7.9581</v>
      </c>
      <c r="J111" s="6">
        <v>5.1582800000000004</v>
      </c>
      <c r="K111" s="6">
        <v>3.1656200000000001</v>
      </c>
      <c r="L111" s="6">
        <v>2.8096199999999998</v>
      </c>
      <c r="M111" s="6">
        <v>2.0539299999999998</v>
      </c>
      <c r="N111" s="6">
        <f>MIN(B111:M111)</f>
        <v>0.116426</v>
      </c>
    </row>
    <row r="112" spans="1:14" x14ac:dyDescent="0.25">
      <c r="A112" t="s">
        <v>1</v>
      </c>
      <c r="B112" s="6">
        <v>1.2315011935483873</v>
      </c>
      <c r="C112" s="6">
        <v>17.872294999999998</v>
      </c>
      <c r="D112" s="6">
        <v>176.2533129032258</v>
      </c>
      <c r="E112" s="6">
        <v>48.37899032258062</v>
      </c>
      <c r="F112" s="6">
        <v>82.97573214285714</v>
      </c>
      <c r="G112" s="6">
        <v>110.70070322580648</v>
      </c>
      <c r="H112" s="6">
        <v>34.335639999999998</v>
      </c>
      <c r="I112" s="6">
        <v>14.598360322580641</v>
      </c>
      <c r="J112" s="6">
        <v>6.3745976666666673</v>
      </c>
      <c r="K112" s="6">
        <v>4.6695903225806443</v>
      </c>
      <c r="L112" s="6">
        <v>4.1021554838709671</v>
      </c>
      <c r="M112" s="6">
        <v>3.1233763333333338</v>
      </c>
      <c r="N112" s="6">
        <f>AVERAGE(B112:M112)</f>
        <v>42.051354576420884</v>
      </c>
    </row>
    <row r="113" spans="1:14" x14ac:dyDescent="0.25">
      <c r="A113" t="s">
        <v>0</v>
      </c>
      <c r="B113" s="6">
        <v>8.35825</v>
      </c>
      <c r="C113" s="6">
        <v>47.505299999999998</v>
      </c>
      <c r="D113" s="6">
        <v>444.13900000000001</v>
      </c>
      <c r="E113" s="6">
        <v>95.610699999999994</v>
      </c>
      <c r="F113" s="6">
        <v>155.77000000000001</v>
      </c>
      <c r="G113" s="6">
        <v>180.22900000000001</v>
      </c>
      <c r="H113" s="6">
        <v>64.667500000000004</v>
      </c>
      <c r="I113" s="6">
        <v>31.499199999999998</v>
      </c>
      <c r="J113" s="6">
        <v>8.1323699999999999</v>
      </c>
      <c r="K113" s="6">
        <v>8.85623</v>
      </c>
      <c r="L113" s="6">
        <v>7.4421400000000002</v>
      </c>
      <c r="M113" s="6">
        <v>5.1678600000000001</v>
      </c>
      <c r="N113" s="6">
        <f>MAX(B113:M113)</f>
        <v>444.13900000000001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1.41249</v>
      </c>
      <c r="C115" s="6">
        <v>3.5079600000000002</v>
      </c>
      <c r="D115" s="6">
        <v>15.980700000000001</v>
      </c>
      <c r="E115" s="6">
        <v>14.6883</v>
      </c>
      <c r="F115" s="6">
        <v>26.298200000000001</v>
      </c>
      <c r="G115" s="6">
        <v>12.9161</v>
      </c>
      <c r="H115" s="6">
        <v>13.1808</v>
      </c>
      <c r="I115" s="6">
        <v>6.5471000000000004</v>
      </c>
      <c r="J115" s="6">
        <v>3.87161</v>
      </c>
      <c r="K115" s="6">
        <v>2.1602299999999999</v>
      </c>
      <c r="L115" s="6">
        <v>1.50942</v>
      </c>
      <c r="M115" s="6">
        <v>1.5188600000000001</v>
      </c>
      <c r="N115" s="6">
        <f>MIN(B115:M115)</f>
        <v>1.41249</v>
      </c>
    </row>
    <row r="116" spans="1:14" x14ac:dyDescent="0.25">
      <c r="A116" t="s">
        <v>1</v>
      </c>
      <c r="B116" s="6">
        <v>2.627585483870968</v>
      </c>
      <c r="C116" s="6">
        <v>35.04387633333333</v>
      </c>
      <c r="D116" s="6">
        <v>39.950425806451605</v>
      </c>
      <c r="E116" s="6">
        <v>60.977738709677425</v>
      </c>
      <c r="F116" s="6">
        <v>78.885425000000012</v>
      </c>
      <c r="G116" s="6">
        <v>63.976135483870983</v>
      </c>
      <c r="H116" s="6">
        <v>27.501610000000003</v>
      </c>
      <c r="I116" s="6">
        <v>11.025229354838705</v>
      </c>
      <c r="J116" s="6">
        <v>4.9648329999999996</v>
      </c>
      <c r="K116" s="6">
        <v>2.7239312903225814</v>
      </c>
      <c r="L116" s="6">
        <v>1.8248293548387093</v>
      </c>
      <c r="M116" s="6">
        <v>3.7875370000000004</v>
      </c>
      <c r="N116" s="6">
        <f>AVERAGE(B116:M116)</f>
        <v>27.774096401433692</v>
      </c>
    </row>
    <row r="117" spans="1:14" x14ac:dyDescent="0.25">
      <c r="A117" t="s">
        <v>0</v>
      </c>
      <c r="B117" s="6">
        <v>9.7247299999999992</v>
      </c>
      <c r="C117" s="6">
        <v>149.834</v>
      </c>
      <c r="D117" s="6">
        <v>84.887699999999995</v>
      </c>
      <c r="E117" s="6">
        <v>147.98400000000001</v>
      </c>
      <c r="F117" s="6">
        <v>203.46100000000001</v>
      </c>
      <c r="G117" s="6">
        <v>170.30600000000001</v>
      </c>
      <c r="H117" s="6">
        <v>58.648499999999999</v>
      </c>
      <c r="I117" s="6">
        <v>18.962800000000001</v>
      </c>
      <c r="J117" s="6">
        <v>6.7101499999999996</v>
      </c>
      <c r="K117" s="6">
        <v>3.9189699999999998</v>
      </c>
      <c r="L117" s="6">
        <v>2.13653</v>
      </c>
      <c r="M117" s="6">
        <v>9.9703999999999997</v>
      </c>
      <c r="N117" s="6">
        <f>MAX(B117:M117)</f>
        <v>203.46100000000001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1.22546</v>
      </c>
      <c r="C119" s="6">
        <v>4.3219200000000004</v>
      </c>
      <c r="D119" s="6">
        <v>3.77067</v>
      </c>
      <c r="E119" s="6">
        <v>2.0250900000000001</v>
      </c>
      <c r="F119" s="6">
        <v>8.0402400000000007</v>
      </c>
      <c r="G119" s="6">
        <v>4.1639200000000001</v>
      </c>
      <c r="H119" s="6">
        <v>3.5340099999999999</v>
      </c>
      <c r="I119" s="6">
        <v>5.4092399999999996</v>
      </c>
      <c r="J119" s="6">
        <v>2.26824</v>
      </c>
      <c r="K119" s="6">
        <v>1.4918800000000001</v>
      </c>
      <c r="L119" s="6">
        <v>0.93345100000000003</v>
      </c>
      <c r="M119" s="6">
        <v>0.70615799999999995</v>
      </c>
      <c r="N119" s="6">
        <f>MIN(B119:M119)</f>
        <v>0.70615799999999995</v>
      </c>
    </row>
    <row r="120" spans="1:14" x14ac:dyDescent="0.25">
      <c r="A120" t="s">
        <v>1</v>
      </c>
      <c r="B120" s="6">
        <v>20.822099999999999</v>
      </c>
      <c r="C120" s="6">
        <v>13.340801000000003</v>
      </c>
      <c r="D120" s="6">
        <v>9.4543190322580646</v>
      </c>
      <c r="E120" s="6">
        <v>139.94978322580644</v>
      </c>
      <c r="F120" s="6">
        <v>20.574189655172411</v>
      </c>
      <c r="G120" s="6">
        <v>7.1408774193548386</v>
      </c>
      <c r="H120" s="6">
        <v>44.802040000000005</v>
      </c>
      <c r="I120" s="6">
        <v>11.927130322580645</v>
      </c>
      <c r="J120" s="6">
        <v>3.1399886666666688</v>
      </c>
      <c r="K120" s="6">
        <v>1.8810712903225812</v>
      </c>
      <c r="L120" s="6">
        <v>1.2664166451612899</v>
      </c>
      <c r="M120" s="6">
        <v>0.79847743333333332</v>
      </c>
      <c r="N120" s="6">
        <f>AVERAGE(B120:M120)</f>
        <v>22.924766224221361</v>
      </c>
    </row>
    <row r="121" spans="1:14" x14ac:dyDescent="0.25">
      <c r="A121" t="s">
        <v>0</v>
      </c>
      <c r="B121" s="6">
        <v>59.226199999999999</v>
      </c>
      <c r="C121" s="6">
        <v>32.216700000000003</v>
      </c>
      <c r="D121" s="6">
        <v>19.909300000000002</v>
      </c>
      <c r="E121" s="6">
        <v>329.41399999999999</v>
      </c>
      <c r="F121" s="6">
        <v>56.177599999999998</v>
      </c>
      <c r="G121" s="6">
        <v>13.3225</v>
      </c>
      <c r="H121" s="6">
        <v>115.56399999999999</v>
      </c>
      <c r="I121" s="6">
        <v>32.419699999999999</v>
      </c>
      <c r="J121" s="6">
        <v>5.0532500000000002</v>
      </c>
      <c r="K121" s="6">
        <v>2.2462900000000001</v>
      </c>
      <c r="L121" s="6">
        <v>1.55752</v>
      </c>
      <c r="M121" s="6">
        <v>0.920296</v>
      </c>
      <c r="N121" s="6">
        <f>MAX(B121:M121)</f>
        <v>329.41399999999999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0.69731200000000004</v>
      </c>
      <c r="C123" s="6">
        <v>4.3162399999999996</v>
      </c>
      <c r="D123" s="6">
        <v>9.4806500000000007</v>
      </c>
      <c r="E123" s="6">
        <v>9.5880299999999998</v>
      </c>
      <c r="F123" s="6">
        <v>8.1268499999999992</v>
      </c>
      <c r="G123" s="6">
        <v>5.8205099999999996</v>
      </c>
      <c r="H123" s="6">
        <v>6.2880500000000001</v>
      </c>
      <c r="I123" s="6">
        <v>2.1827299999999998</v>
      </c>
      <c r="J123" s="6">
        <v>1.5691600000000001</v>
      </c>
      <c r="K123" s="6">
        <v>1.02129</v>
      </c>
      <c r="L123" s="6">
        <v>0.76683100000000004</v>
      </c>
      <c r="M123" s="6">
        <v>0.73208200000000001</v>
      </c>
      <c r="N123" s="6">
        <f>MIN(B123:M123)</f>
        <v>0.69731200000000004</v>
      </c>
    </row>
    <row r="124" spans="1:14" x14ac:dyDescent="0.25">
      <c r="A124" t="s">
        <v>1</v>
      </c>
      <c r="B124" s="6">
        <v>32.290771322580646</v>
      </c>
      <c r="C124" s="6">
        <v>19.499633666666664</v>
      </c>
      <c r="D124" s="6">
        <v>27.91723064516129</v>
      </c>
      <c r="E124" s="6">
        <v>30.104369354838706</v>
      </c>
      <c r="F124" s="6">
        <v>78.88248178571429</v>
      </c>
      <c r="G124" s="6">
        <v>29.335937096774195</v>
      </c>
      <c r="H124" s="6">
        <v>15.369346333333336</v>
      </c>
      <c r="I124" s="6">
        <v>3.2160625806451617</v>
      </c>
      <c r="J124" s="6">
        <v>1.9226283333333329</v>
      </c>
      <c r="K124" s="6">
        <v>4.2370341935483875</v>
      </c>
      <c r="L124" s="6">
        <v>1.7642347419354842</v>
      </c>
      <c r="M124" s="6">
        <v>11.766420200000001</v>
      </c>
      <c r="N124" s="6">
        <f>AVERAGE(B124:M124)</f>
        <v>21.358845854544295</v>
      </c>
    </row>
    <row r="125" spans="1:14" x14ac:dyDescent="0.25">
      <c r="A125" t="s">
        <v>0</v>
      </c>
      <c r="B125" s="6">
        <v>78.166799999999995</v>
      </c>
      <c r="C125" s="6">
        <v>68.511200000000002</v>
      </c>
      <c r="D125" s="6">
        <v>65.527100000000004</v>
      </c>
      <c r="E125" s="6">
        <v>68.681799999999996</v>
      </c>
      <c r="F125" s="6">
        <v>216.94</v>
      </c>
      <c r="G125" s="6">
        <v>85.673199999999994</v>
      </c>
      <c r="H125" s="6">
        <v>27.278500000000001</v>
      </c>
      <c r="I125" s="6">
        <v>5.7966800000000003</v>
      </c>
      <c r="J125" s="6">
        <v>2.1918299999999999</v>
      </c>
      <c r="K125" s="6">
        <v>15.0022</v>
      </c>
      <c r="L125" s="6">
        <v>4.8113400000000004</v>
      </c>
      <c r="M125" s="6">
        <v>34.308199999999999</v>
      </c>
      <c r="N125" s="6">
        <f>MAX(B125:M125)</f>
        <v>216.94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0.116426</v>
      </c>
      <c r="C127" s="6">
        <f t="shared" ref="C127:N127" si="0">MIN(C123,C119,C115,C111,C107,C103,C99,C95,C91,C83,C79,C75,C71,C67,C63,C59,C55,C51,C47,C43,C39,C35,C31,C27,C23,C19,C15,C11,C7)</f>
        <v>0.44741300000000001</v>
      </c>
      <c r="D127" s="6">
        <f t="shared" si="0"/>
        <v>1.35138</v>
      </c>
      <c r="E127" s="6">
        <f t="shared" si="0"/>
        <v>2.0250900000000001</v>
      </c>
      <c r="F127" s="6">
        <f t="shared" si="0"/>
        <v>1.97018</v>
      </c>
      <c r="G127" s="6">
        <f t="shared" si="0"/>
        <v>2.9354</v>
      </c>
      <c r="H127" s="6">
        <f t="shared" si="0"/>
        <v>2.06338</v>
      </c>
      <c r="I127" s="6">
        <f t="shared" si="0"/>
        <v>2.1827299999999998</v>
      </c>
      <c r="J127" s="6">
        <f t="shared" si="0"/>
        <v>1.3917299999999999</v>
      </c>
      <c r="K127" s="6">
        <f t="shared" si="0"/>
        <v>0.63818699999999995</v>
      </c>
      <c r="L127" s="6">
        <f t="shared" si="0"/>
        <v>0.39749299999999999</v>
      </c>
      <c r="M127" s="6">
        <f t="shared" si="0"/>
        <v>0.22615399999999999</v>
      </c>
      <c r="N127" s="6">
        <f t="shared" si="0"/>
        <v>0.116426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16.117141123470521</v>
      </c>
      <c r="C128" s="6">
        <f t="shared" ref="C128:N128" si="1">AVERAGE(C124,C120,C116,C112,C108,C104,C100,C96,C92,C84,C80,C76,C72,C68,C64,C60,C56,C52,C48,C44,C40,C36,C32,C28,C24,C20,C16,C12,C8)</f>
        <v>38.008050885057479</v>
      </c>
      <c r="D128" s="6">
        <f t="shared" si="1"/>
        <v>55.330488787541711</v>
      </c>
      <c r="E128" s="6">
        <f t="shared" si="1"/>
        <v>53.239771979977753</v>
      </c>
      <c r="F128" s="6">
        <f t="shared" si="1"/>
        <v>67.33765528792253</v>
      </c>
      <c r="G128" s="6">
        <f t="shared" si="1"/>
        <v>57.394165083426017</v>
      </c>
      <c r="H128" s="6">
        <f t="shared" si="1"/>
        <v>37.730118999999988</v>
      </c>
      <c r="I128" s="6">
        <f t="shared" si="1"/>
        <v>16.812938631813129</v>
      </c>
      <c r="J128" s="6">
        <f t="shared" si="1"/>
        <v>8.0717404482758628</v>
      </c>
      <c r="K128" s="6">
        <f t="shared" si="1"/>
        <v>3.8628416718576197</v>
      </c>
      <c r="L128" s="6">
        <f t="shared" si="1"/>
        <v>3.6395597875417121</v>
      </c>
      <c r="M128" s="6">
        <f t="shared" si="1"/>
        <v>5.6066091275862071</v>
      </c>
      <c r="N128" s="6">
        <f t="shared" si="1"/>
        <v>30.262590151205877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231.21199999999999</v>
      </c>
      <c r="C129" s="6">
        <f t="shared" ref="C129:N129" si="2">MAX(C125,C121,C117,C113,C109,C105,C101,C97,C93,C85,C81,C77,C73,C69,C65,C61,C57,C53,C49,C45,C41,C37,C33,C29,C25,C21,C17,C13,C9)</f>
        <v>374.99400000000003</v>
      </c>
      <c r="D129" s="6">
        <f t="shared" si="2"/>
        <v>444.13900000000001</v>
      </c>
      <c r="E129" s="6">
        <f t="shared" si="2"/>
        <v>329.41399999999999</v>
      </c>
      <c r="F129" s="6">
        <f t="shared" si="2"/>
        <v>289.18599999999998</v>
      </c>
      <c r="G129" s="6">
        <f t="shared" si="2"/>
        <v>337.92700000000002</v>
      </c>
      <c r="H129" s="6">
        <f t="shared" si="2"/>
        <v>190.756</v>
      </c>
      <c r="I129" s="6">
        <f t="shared" si="2"/>
        <v>106.592</v>
      </c>
      <c r="J129" s="6">
        <f t="shared" si="2"/>
        <v>95.889899999999997</v>
      </c>
      <c r="K129" s="6">
        <f t="shared" si="2"/>
        <v>20.461400000000001</v>
      </c>
      <c r="L129" s="6">
        <f t="shared" si="2"/>
        <v>29.680800000000001</v>
      </c>
      <c r="M129" s="6">
        <f t="shared" si="2"/>
        <v>88.666700000000006</v>
      </c>
      <c r="N129" s="6">
        <f t="shared" si="2"/>
        <v>444.13900000000001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6.1386500000000002</v>
      </c>
      <c r="F3" s="6">
        <v>20.312000000000001</v>
      </c>
      <c r="G3" s="6">
        <v>11.7258</v>
      </c>
      <c r="H3" s="6">
        <v>4.6975100000000003</v>
      </c>
      <c r="I3" s="6">
        <v>4.9773100000000001</v>
      </c>
      <c r="J3" s="6">
        <v>4.8377100000000004</v>
      </c>
      <c r="K3" s="6">
        <v>2.12486</v>
      </c>
      <c r="L3" s="6">
        <v>1.7782</v>
      </c>
      <c r="M3" s="6">
        <v>2.4629500000000002</v>
      </c>
      <c r="N3" s="6">
        <f>MIN(B3:M3)</f>
        <v>1.7782</v>
      </c>
    </row>
    <row r="4" spans="1:14" x14ac:dyDescent="0.25">
      <c r="A4" t="s">
        <v>1</v>
      </c>
      <c r="B4" s="6"/>
      <c r="C4" s="6"/>
      <c r="D4" s="6"/>
      <c r="E4" s="6">
        <v>23.837398571428576</v>
      </c>
      <c r="F4" s="6">
        <v>70.376007142857148</v>
      </c>
      <c r="G4" s="6">
        <v>34.710100000000004</v>
      </c>
      <c r="H4" s="6">
        <v>8.2595323333333344</v>
      </c>
      <c r="I4" s="6">
        <v>17.065288709677425</v>
      </c>
      <c r="J4" s="6">
        <v>7.3829286666666674</v>
      </c>
      <c r="K4" s="6">
        <v>3.1381612903225808</v>
      </c>
      <c r="L4" s="6">
        <v>2.4712264516129032</v>
      </c>
      <c r="M4" s="6">
        <v>18.344285333333332</v>
      </c>
      <c r="N4" s="6">
        <f>AVERAGE(B4:M4)</f>
        <v>20.620547611025774</v>
      </c>
    </row>
    <row r="5" spans="1:14" x14ac:dyDescent="0.25">
      <c r="A5" t="s">
        <v>0</v>
      </c>
      <c r="B5" s="6"/>
      <c r="C5" s="6"/>
      <c r="D5" s="6"/>
      <c r="E5" s="6">
        <v>75.744299999999996</v>
      </c>
      <c r="F5" s="6">
        <v>139.042</v>
      </c>
      <c r="G5" s="6">
        <v>70.761700000000005</v>
      </c>
      <c r="H5" s="6">
        <v>35.021099999999997</v>
      </c>
      <c r="I5" s="6">
        <v>53.179200000000002</v>
      </c>
      <c r="J5" s="6">
        <v>12.169499999999999</v>
      </c>
      <c r="K5" s="6">
        <v>4.5649699999999998</v>
      </c>
      <c r="L5" s="6">
        <v>13.7621</v>
      </c>
      <c r="M5" s="6">
        <v>61.6648</v>
      </c>
      <c r="N5" s="6">
        <f>MAX(B5:M5)</f>
        <v>139.042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4.9133100000000001</v>
      </c>
      <c r="C7" s="6">
        <v>2.30572</v>
      </c>
      <c r="D7" s="6">
        <v>13.3308</v>
      </c>
      <c r="E7" s="6">
        <v>37.970100000000002</v>
      </c>
      <c r="F7" s="6">
        <v>13.189399999999999</v>
      </c>
      <c r="G7" s="6">
        <v>5.0003000000000002</v>
      </c>
      <c r="H7" s="6">
        <v>3.9313899999999999</v>
      </c>
      <c r="I7" s="6">
        <v>4.6013000000000002</v>
      </c>
      <c r="J7" s="6">
        <v>2.30932</v>
      </c>
      <c r="K7" s="6">
        <v>1.88995</v>
      </c>
      <c r="L7" s="6">
        <v>1.41876</v>
      </c>
      <c r="M7" s="6">
        <v>1.1668000000000001</v>
      </c>
      <c r="N7" s="6">
        <f>MIN(B7:M7)</f>
        <v>1.1668000000000001</v>
      </c>
    </row>
    <row r="8" spans="1:14" x14ac:dyDescent="0.25">
      <c r="A8" t="s">
        <v>1</v>
      </c>
      <c r="B8" s="6">
        <v>13.536211612903223</v>
      </c>
      <c r="C8" s="6">
        <v>45.641417333333337</v>
      </c>
      <c r="D8" s="6">
        <v>43.995290322580644</v>
      </c>
      <c r="E8" s="6">
        <v>93.465096774193569</v>
      </c>
      <c r="F8" s="6">
        <v>59.716786206896565</v>
      </c>
      <c r="G8" s="6">
        <v>7.1619970967741944</v>
      </c>
      <c r="H8" s="6">
        <v>5.8964226666666661</v>
      </c>
      <c r="I8" s="6">
        <v>16.857444516129036</v>
      </c>
      <c r="J8" s="6">
        <v>2.9026223333333334</v>
      </c>
      <c r="K8" s="6">
        <v>4.9599564516129035</v>
      </c>
      <c r="L8" s="6">
        <v>2.6454016129032265</v>
      </c>
      <c r="M8" s="6">
        <v>5.0516576666666664</v>
      </c>
      <c r="N8" s="6">
        <f>AVERAGE(B8:M8)</f>
        <v>25.152525382832781</v>
      </c>
    </row>
    <row r="9" spans="1:14" x14ac:dyDescent="0.25">
      <c r="A9" t="s">
        <v>0</v>
      </c>
      <c r="B9" s="6">
        <v>29.003900000000002</v>
      </c>
      <c r="C9" s="6">
        <v>128.27199999999999</v>
      </c>
      <c r="D9" s="6">
        <v>121.83199999999999</v>
      </c>
      <c r="E9" s="6">
        <v>187.197</v>
      </c>
      <c r="F9" s="6">
        <v>165.851</v>
      </c>
      <c r="G9" s="6">
        <v>12.327</v>
      </c>
      <c r="H9" s="6">
        <v>10.0542</v>
      </c>
      <c r="I9" s="6">
        <v>36.047400000000003</v>
      </c>
      <c r="J9" s="6">
        <v>4.3384400000000003</v>
      </c>
      <c r="K9" s="6">
        <v>13.4399</v>
      </c>
      <c r="L9" s="6">
        <v>6.0708500000000001</v>
      </c>
      <c r="M9" s="6">
        <v>13.125299999999999</v>
      </c>
      <c r="N9" s="6">
        <f>MAX(B9:M9)</f>
        <v>187.197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3.1923400000000002</v>
      </c>
      <c r="C11" s="6">
        <v>35.129300000000001</v>
      </c>
      <c r="D11" s="6">
        <v>8.4484399999999997</v>
      </c>
      <c r="E11" s="6">
        <v>7.7225099999999998</v>
      </c>
      <c r="F11" s="6">
        <v>66.917000000000002</v>
      </c>
      <c r="G11" s="6">
        <v>16.2087</v>
      </c>
      <c r="H11" s="6">
        <v>10.259399999999999</v>
      </c>
      <c r="I11" s="6">
        <v>6.6843899999999996</v>
      </c>
      <c r="J11" s="6">
        <v>6.9755700000000003</v>
      </c>
      <c r="K11" s="6">
        <v>3.22323</v>
      </c>
      <c r="L11" s="6">
        <v>2.1318199999999998</v>
      </c>
      <c r="M11" s="6">
        <v>2.0639400000000001</v>
      </c>
      <c r="N11" s="6">
        <f>MIN(B11:M11)</f>
        <v>2.0639400000000001</v>
      </c>
    </row>
    <row r="12" spans="1:14" x14ac:dyDescent="0.25">
      <c r="A12" t="s">
        <v>1</v>
      </c>
      <c r="B12" s="6">
        <v>8.8121748387096783</v>
      </c>
      <c r="C12" s="6">
        <v>81.774059999999977</v>
      </c>
      <c r="D12" s="6">
        <v>25.36489677419355</v>
      </c>
      <c r="E12" s="6">
        <v>12.203532903225804</v>
      </c>
      <c r="F12" s="6">
        <v>105.85107142857143</v>
      </c>
      <c r="G12" s="6">
        <v>87.610751612903229</v>
      </c>
      <c r="H12" s="6">
        <v>30.18927</v>
      </c>
      <c r="I12" s="6">
        <v>11.289891935483872</v>
      </c>
      <c r="J12" s="6">
        <v>16.450337333333334</v>
      </c>
      <c r="K12" s="6">
        <v>5.9446858064516128</v>
      </c>
      <c r="L12" s="6">
        <v>3.0377725806451616</v>
      </c>
      <c r="M12" s="6">
        <v>18.313942000000001</v>
      </c>
      <c r="N12" s="6">
        <f>AVERAGE(B12:M12)</f>
        <v>33.903532267793132</v>
      </c>
    </row>
    <row r="13" spans="1:14" x14ac:dyDescent="0.25">
      <c r="A13" t="s">
        <v>0</v>
      </c>
      <c r="B13" s="6">
        <v>19.200299999999999</v>
      </c>
      <c r="C13" s="6">
        <v>252.55099999999999</v>
      </c>
      <c r="D13" s="6">
        <v>54.926400000000001</v>
      </c>
      <c r="E13" s="6">
        <v>16.274100000000001</v>
      </c>
      <c r="F13" s="6">
        <v>164.49199999999999</v>
      </c>
      <c r="G13" s="6">
        <v>196.94399999999999</v>
      </c>
      <c r="H13" s="6">
        <v>74.518500000000003</v>
      </c>
      <c r="I13" s="6">
        <v>21.284300000000002</v>
      </c>
      <c r="J13" s="6">
        <v>38.357100000000003</v>
      </c>
      <c r="K13" s="6">
        <v>11.7295</v>
      </c>
      <c r="L13" s="6">
        <v>5.6707400000000003</v>
      </c>
      <c r="M13" s="6">
        <v>84.311199999999999</v>
      </c>
      <c r="N13" s="6">
        <f>MAX(B13:M13)</f>
        <v>252.55099999999999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3.9766599999999999</v>
      </c>
      <c r="C15" s="6">
        <v>3.14778</v>
      </c>
      <c r="D15" s="6">
        <v>4.16195</v>
      </c>
      <c r="E15" s="6">
        <v>19.684000000000001</v>
      </c>
      <c r="F15" s="6">
        <v>2.16031</v>
      </c>
      <c r="G15" s="6">
        <v>1.8688</v>
      </c>
      <c r="H15" s="6">
        <v>6.3994999999999997</v>
      </c>
      <c r="I15" s="6">
        <v>2.4120699999999999</v>
      </c>
      <c r="J15" s="6">
        <v>1.4429000000000001</v>
      </c>
      <c r="K15" s="6">
        <v>0.78035200000000005</v>
      </c>
      <c r="L15" s="6">
        <v>0.72625499999999998</v>
      </c>
      <c r="M15" s="6">
        <v>0.44819199999999998</v>
      </c>
      <c r="N15" s="6">
        <f>MIN(B15:M15)</f>
        <v>0.44819199999999998</v>
      </c>
    </row>
    <row r="16" spans="1:14" x14ac:dyDescent="0.25">
      <c r="A16" t="s">
        <v>1</v>
      </c>
      <c r="B16" s="6">
        <v>21.430949032258066</v>
      </c>
      <c r="C16" s="6">
        <v>4.6823416666666651</v>
      </c>
      <c r="D16" s="6">
        <v>19.654763870967741</v>
      </c>
      <c r="E16" s="6">
        <v>31.625700000000005</v>
      </c>
      <c r="F16" s="6">
        <v>7.2297496428571426</v>
      </c>
      <c r="G16" s="6">
        <v>40.958946451612903</v>
      </c>
      <c r="H16" s="6">
        <v>15.497535666666668</v>
      </c>
      <c r="I16" s="6">
        <v>9.4717470967741928</v>
      </c>
      <c r="J16" s="6">
        <v>2.1638619999999995</v>
      </c>
      <c r="K16" s="6">
        <v>1.0707114838709677</v>
      </c>
      <c r="L16" s="6">
        <v>2.3380395161290322</v>
      </c>
      <c r="M16" s="6">
        <v>0.6026716333333334</v>
      </c>
      <c r="N16" s="6">
        <f>AVERAGE(B16:M16)</f>
        <v>13.060584838428062</v>
      </c>
    </row>
    <row r="17" spans="1:14" x14ac:dyDescent="0.25">
      <c r="A17" t="s">
        <v>0</v>
      </c>
      <c r="B17" s="6">
        <v>56.867800000000003</v>
      </c>
      <c r="C17" s="6">
        <v>7.7788399999999998</v>
      </c>
      <c r="D17" s="6">
        <v>72.737899999999996</v>
      </c>
      <c r="E17" s="6">
        <v>42.594999999999999</v>
      </c>
      <c r="F17" s="6">
        <v>21.921299999999999</v>
      </c>
      <c r="G17" s="6">
        <v>121.589</v>
      </c>
      <c r="H17" s="6">
        <v>42.689900000000002</v>
      </c>
      <c r="I17" s="6">
        <v>18.7942</v>
      </c>
      <c r="J17" s="6">
        <v>3.79671</v>
      </c>
      <c r="K17" s="6">
        <v>1.4414100000000001</v>
      </c>
      <c r="L17" s="6">
        <v>6.5532000000000004</v>
      </c>
      <c r="M17" s="6">
        <v>0.95303000000000004</v>
      </c>
      <c r="N17" s="6">
        <f>MAX(B17:M17)</f>
        <v>121.589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0.412437</v>
      </c>
      <c r="C19" s="6">
        <v>11.1494</v>
      </c>
      <c r="D19" s="6">
        <v>4.7008099999999997</v>
      </c>
      <c r="E19" s="6">
        <v>6.1497400000000004</v>
      </c>
      <c r="F19" s="6">
        <v>5.2809299999999997</v>
      </c>
      <c r="G19" s="6">
        <v>6.9340599999999997</v>
      </c>
      <c r="H19" s="6">
        <v>7.9448600000000003</v>
      </c>
      <c r="I19" s="6">
        <v>14.0975</v>
      </c>
      <c r="J19" s="6">
        <v>2.68309</v>
      </c>
      <c r="K19" s="6">
        <v>1.6765399999999999</v>
      </c>
      <c r="L19" s="6">
        <v>1.26172</v>
      </c>
      <c r="M19" s="6">
        <v>1.5611600000000001</v>
      </c>
      <c r="N19" s="6">
        <f>MIN(B19:M19)</f>
        <v>0.412437</v>
      </c>
    </row>
    <row r="20" spans="1:14" x14ac:dyDescent="0.25">
      <c r="A20" t="s">
        <v>1</v>
      </c>
      <c r="B20" s="6">
        <v>53.050960870967735</v>
      </c>
      <c r="C20" s="6">
        <v>21.665156666666668</v>
      </c>
      <c r="D20" s="6">
        <v>34.038363225806457</v>
      </c>
      <c r="E20" s="6">
        <v>44.875264193548396</v>
      </c>
      <c r="F20" s="6">
        <v>27.910156785714289</v>
      </c>
      <c r="G20" s="6">
        <v>23.933999999999994</v>
      </c>
      <c r="H20" s="6">
        <v>50.65608799999999</v>
      </c>
      <c r="I20" s="6">
        <v>24.78070000000001</v>
      </c>
      <c r="J20" s="6">
        <v>6.2518093333333322</v>
      </c>
      <c r="K20" s="6">
        <v>2.1352319354838709</v>
      </c>
      <c r="L20" s="6">
        <v>2.302423870967742</v>
      </c>
      <c r="M20" s="6">
        <v>3.827839</v>
      </c>
      <c r="N20" s="6">
        <f>AVERAGE(B20:M20)</f>
        <v>24.618999490207372</v>
      </c>
    </row>
    <row r="21" spans="1:14" x14ac:dyDescent="0.25">
      <c r="A21" t="s">
        <v>0</v>
      </c>
      <c r="B21" s="6">
        <v>124.014</v>
      </c>
      <c r="C21" s="6">
        <v>58.163899999999998</v>
      </c>
      <c r="D21" s="6">
        <v>139.755</v>
      </c>
      <c r="E21" s="6">
        <v>116.509</v>
      </c>
      <c r="F21" s="6">
        <v>98.007900000000006</v>
      </c>
      <c r="G21" s="6">
        <v>52.502600000000001</v>
      </c>
      <c r="H21" s="6">
        <v>137.74799999999999</v>
      </c>
      <c r="I21" s="6">
        <v>40.694000000000003</v>
      </c>
      <c r="J21" s="6">
        <v>14.2105</v>
      </c>
      <c r="K21" s="6">
        <v>3.1029</v>
      </c>
      <c r="L21" s="6">
        <v>10.5261</v>
      </c>
      <c r="M21" s="6">
        <v>8.9489000000000001</v>
      </c>
      <c r="N21" s="6">
        <f>MAX(B21:M21)</f>
        <v>139.755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0.55623900000000004</v>
      </c>
      <c r="C23" s="6">
        <v>0.70380600000000004</v>
      </c>
      <c r="D23" s="6">
        <v>1.4180900000000001</v>
      </c>
      <c r="E23" s="6">
        <v>1.0567</v>
      </c>
      <c r="F23" s="6">
        <v>10.5562</v>
      </c>
      <c r="G23" s="6">
        <v>9.2762200000000004</v>
      </c>
      <c r="H23" s="6">
        <v>25.465699999999998</v>
      </c>
      <c r="I23" s="6">
        <v>8.4403500000000005</v>
      </c>
      <c r="J23" s="6">
        <v>2.6964700000000001</v>
      </c>
      <c r="K23" s="6">
        <v>1.8872100000000001</v>
      </c>
      <c r="L23" s="6">
        <v>1.3883099999999999</v>
      </c>
      <c r="M23" s="6">
        <v>1.28237</v>
      </c>
      <c r="N23" s="6">
        <f>MIN(B23:M23)</f>
        <v>0.55623900000000004</v>
      </c>
    </row>
    <row r="24" spans="1:14" x14ac:dyDescent="0.25">
      <c r="A24" t="s">
        <v>1</v>
      </c>
      <c r="B24" s="6">
        <v>1.2260311935483867</v>
      </c>
      <c r="C24" s="6">
        <v>2.5685102999999998</v>
      </c>
      <c r="D24" s="6">
        <v>6.4505106451612901</v>
      </c>
      <c r="E24" s="6">
        <v>60.081449354838711</v>
      </c>
      <c r="F24" s="6">
        <v>26.091496551724134</v>
      </c>
      <c r="G24" s="6">
        <v>81.694908709677435</v>
      </c>
      <c r="H24" s="6">
        <v>60.886909999999993</v>
      </c>
      <c r="I24" s="6">
        <v>15.165886774193549</v>
      </c>
      <c r="J24" s="6">
        <v>4.4796443333333338</v>
      </c>
      <c r="K24" s="6">
        <v>2.34657064516129</v>
      </c>
      <c r="L24" s="6">
        <v>1.7229796774193551</v>
      </c>
      <c r="M24" s="6">
        <v>3.7271883333333333</v>
      </c>
      <c r="N24" s="6">
        <f>AVERAGE(B24:M24)</f>
        <v>22.203507209865904</v>
      </c>
    </row>
    <row r="25" spans="1:14" x14ac:dyDescent="0.25">
      <c r="A25" t="s">
        <v>0</v>
      </c>
      <c r="B25" s="6">
        <v>3.0760200000000002</v>
      </c>
      <c r="C25" s="6">
        <v>7.9543799999999996</v>
      </c>
      <c r="D25" s="6">
        <v>19.241299999999999</v>
      </c>
      <c r="E25" s="6">
        <v>164.511</v>
      </c>
      <c r="F25" s="6">
        <v>78.742099999999994</v>
      </c>
      <c r="G25" s="6">
        <v>208.21100000000001</v>
      </c>
      <c r="H25" s="6">
        <v>114.313</v>
      </c>
      <c r="I25" s="6">
        <v>26.503900000000002</v>
      </c>
      <c r="J25" s="6">
        <v>7.7972700000000001</v>
      </c>
      <c r="K25" s="6">
        <v>3.1910400000000001</v>
      </c>
      <c r="L25" s="6">
        <v>1.95617</v>
      </c>
      <c r="M25" s="6">
        <v>7.4037100000000002</v>
      </c>
      <c r="N25" s="6">
        <f>MAX(B25:M25)</f>
        <v>208.21100000000001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0.66079100000000002</v>
      </c>
      <c r="C27" s="6">
        <v>4.3050899999999999</v>
      </c>
      <c r="D27" s="6">
        <v>6.25061</v>
      </c>
      <c r="E27" s="6">
        <v>9.8350600000000004</v>
      </c>
      <c r="F27" s="6">
        <v>2.6808200000000002</v>
      </c>
      <c r="G27" s="6">
        <v>1.66364</v>
      </c>
      <c r="H27" s="6">
        <v>1.5434300000000001</v>
      </c>
      <c r="I27" s="6">
        <v>5.0095900000000002</v>
      </c>
      <c r="J27" s="6">
        <v>1.7332799999999999</v>
      </c>
      <c r="K27" s="6">
        <v>0.83579199999999998</v>
      </c>
      <c r="L27" s="6">
        <v>0.69503199999999998</v>
      </c>
      <c r="M27" s="6">
        <v>1.1255299999999999</v>
      </c>
      <c r="N27" s="6">
        <f>MIN(B27:M27)</f>
        <v>0.66079100000000002</v>
      </c>
    </row>
    <row r="28" spans="1:14" x14ac:dyDescent="0.25">
      <c r="A28" t="s">
        <v>1</v>
      </c>
      <c r="B28" s="6">
        <v>9.5713330645161303</v>
      </c>
      <c r="C28" s="6">
        <v>23.674932666666663</v>
      </c>
      <c r="D28" s="6">
        <v>64.791224838709681</v>
      </c>
      <c r="E28" s="6">
        <v>41.097360000000009</v>
      </c>
      <c r="F28" s="6">
        <v>4.4105557142857128</v>
      </c>
      <c r="G28" s="6">
        <v>2.2695270967741936</v>
      </c>
      <c r="H28" s="6">
        <v>36.749313333333333</v>
      </c>
      <c r="I28" s="6">
        <v>20.004703870967742</v>
      </c>
      <c r="J28" s="6">
        <v>3.9237963333333323</v>
      </c>
      <c r="K28" s="6">
        <v>1.2516755806451616</v>
      </c>
      <c r="L28" s="6">
        <v>2.0311255806451611</v>
      </c>
      <c r="M28" s="6">
        <v>6.0018190000000002</v>
      </c>
      <c r="N28" s="6">
        <f>AVERAGE(B28:M28)</f>
        <v>17.981447256656427</v>
      </c>
    </row>
    <row r="29" spans="1:14" x14ac:dyDescent="0.25">
      <c r="A29" t="s">
        <v>0</v>
      </c>
      <c r="B29" s="6">
        <v>75.665499999999994</v>
      </c>
      <c r="C29" s="6">
        <v>62.015599999999999</v>
      </c>
      <c r="D29" s="6">
        <v>129.422</v>
      </c>
      <c r="E29" s="6">
        <v>107.623</v>
      </c>
      <c r="F29" s="6">
        <v>8.9026499999999995</v>
      </c>
      <c r="G29" s="6">
        <v>3.5552299999999999</v>
      </c>
      <c r="H29" s="6">
        <v>93.170400000000001</v>
      </c>
      <c r="I29" s="6">
        <v>43.039400000000001</v>
      </c>
      <c r="J29" s="6">
        <v>8.5493699999999997</v>
      </c>
      <c r="K29" s="6">
        <v>1.75884</v>
      </c>
      <c r="L29" s="6">
        <v>5.3273799999999998</v>
      </c>
      <c r="M29" s="6">
        <v>14.2829</v>
      </c>
      <c r="N29" s="6">
        <f>MAX(B29:M29)</f>
        <v>129.422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0.88359500000000002</v>
      </c>
      <c r="C31" s="6">
        <v>1.3736600000000001</v>
      </c>
      <c r="D31" s="6">
        <v>7.8795599999999997</v>
      </c>
      <c r="E31" s="6">
        <v>5.9659300000000002</v>
      </c>
      <c r="F31" s="6">
        <v>20.019100000000002</v>
      </c>
      <c r="G31" s="6">
        <v>5.1619900000000003</v>
      </c>
      <c r="H31" s="6">
        <v>16.232500000000002</v>
      </c>
      <c r="I31" s="6">
        <v>9.4179300000000001</v>
      </c>
      <c r="J31" s="6">
        <v>6.0868099999999998</v>
      </c>
      <c r="K31" s="6">
        <v>2.70892</v>
      </c>
      <c r="L31" s="6">
        <v>2.2594599999999998</v>
      </c>
      <c r="M31" s="6">
        <v>1.30969</v>
      </c>
      <c r="N31" s="6">
        <f>MIN(B31:M31)</f>
        <v>0.88359500000000002</v>
      </c>
    </row>
    <row r="32" spans="1:14" x14ac:dyDescent="0.25">
      <c r="A32" t="s">
        <v>1</v>
      </c>
      <c r="B32" s="6">
        <v>4.6033448709677414</v>
      </c>
      <c r="C32" s="6">
        <v>91.631694666666675</v>
      </c>
      <c r="D32" s="6">
        <v>40.901008064516141</v>
      </c>
      <c r="E32" s="6">
        <v>14.948451935483874</v>
      </c>
      <c r="F32" s="6">
        <v>67.083082142857137</v>
      </c>
      <c r="G32" s="6">
        <v>46.827716129032261</v>
      </c>
      <c r="H32" s="6">
        <v>78.598933333333363</v>
      </c>
      <c r="I32" s="6">
        <v>24.990731612903225</v>
      </c>
      <c r="J32" s="6">
        <v>20.019196000000001</v>
      </c>
      <c r="K32" s="6">
        <v>4.3967438709677431</v>
      </c>
      <c r="L32" s="6">
        <v>3.042759677419355</v>
      </c>
      <c r="M32" s="6">
        <v>1.9543993333333336</v>
      </c>
      <c r="N32" s="6">
        <f>AVERAGE(B32:M32)</f>
        <v>33.249838469790078</v>
      </c>
    </row>
    <row r="33" spans="1:14" x14ac:dyDescent="0.25">
      <c r="A33" t="s">
        <v>0</v>
      </c>
      <c r="B33" s="6">
        <v>13.472799999999999</v>
      </c>
      <c r="C33" s="6">
        <v>222.48500000000001</v>
      </c>
      <c r="D33" s="6">
        <v>128.22399999999999</v>
      </c>
      <c r="E33" s="6">
        <v>41.595500000000001</v>
      </c>
      <c r="F33" s="6">
        <v>128.56200000000001</v>
      </c>
      <c r="G33" s="6">
        <v>146.53700000000001</v>
      </c>
      <c r="H33" s="6">
        <v>174.40299999999999</v>
      </c>
      <c r="I33" s="6">
        <v>51.475200000000001</v>
      </c>
      <c r="J33" s="6">
        <v>53.561599999999999</v>
      </c>
      <c r="K33" s="6">
        <v>8.4279799999999998</v>
      </c>
      <c r="L33" s="6">
        <v>5.3747499999999997</v>
      </c>
      <c r="M33" s="6">
        <v>3.2717499999999999</v>
      </c>
      <c r="N33" s="6">
        <f>MAX(B33:M33)</f>
        <v>222.48500000000001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0.99776900000000002</v>
      </c>
      <c r="C35" s="6">
        <v>4.7243500000000003</v>
      </c>
      <c r="D35" s="6">
        <v>4.6067999999999998</v>
      </c>
      <c r="E35" s="6">
        <v>5.60006</v>
      </c>
      <c r="F35" s="6">
        <v>55.014499999999998</v>
      </c>
      <c r="G35" s="6">
        <v>5.0496400000000001</v>
      </c>
      <c r="H35" s="6">
        <v>4.7717099999999997</v>
      </c>
      <c r="I35" s="6">
        <v>2.8241900000000002</v>
      </c>
      <c r="J35" s="6">
        <v>2.07978</v>
      </c>
      <c r="K35" s="6">
        <v>1.14686</v>
      </c>
      <c r="L35" s="6">
        <v>0.75959500000000002</v>
      </c>
      <c r="M35" s="6">
        <v>0.55415999999999999</v>
      </c>
      <c r="N35" s="6">
        <f>MIN(B35:M35)</f>
        <v>0.55415999999999999</v>
      </c>
    </row>
    <row r="36" spans="1:14" x14ac:dyDescent="0.25">
      <c r="A36" t="s">
        <v>1</v>
      </c>
      <c r="B36" s="6">
        <v>36.831347967741934</v>
      </c>
      <c r="C36" s="6">
        <v>29.318745333333329</v>
      </c>
      <c r="D36" s="6">
        <v>12.104442258064516</v>
      </c>
      <c r="E36" s="6">
        <v>37.414201935483874</v>
      </c>
      <c r="F36" s="6">
        <v>90.666975000000008</v>
      </c>
      <c r="G36" s="6">
        <v>18.987871290322577</v>
      </c>
      <c r="H36" s="6">
        <v>23.877776999999995</v>
      </c>
      <c r="I36" s="6">
        <v>7.9124264516129035</v>
      </c>
      <c r="J36" s="6">
        <v>4.8343906666666676</v>
      </c>
      <c r="K36" s="6">
        <v>1.5588854838709678</v>
      </c>
      <c r="L36" s="6">
        <v>0.91655596774193526</v>
      </c>
      <c r="M36" s="6">
        <v>0.88616683333333335</v>
      </c>
      <c r="N36" s="6">
        <f>AVERAGE(B36:M36)</f>
        <v>22.109148849014343</v>
      </c>
    </row>
    <row r="37" spans="1:14" x14ac:dyDescent="0.25">
      <c r="A37" t="s">
        <v>0</v>
      </c>
      <c r="B37" s="6">
        <v>124.075</v>
      </c>
      <c r="C37" s="6">
        <v>96.808599999999998</v>
      </c>
      <c r="D37" s="6">
        <v>31.363700000000001</v>
      </c>
      <c r="E37" s="6">
        <v>113.675</v>
      </c>
      <c r="F37" s="6">
        <v>120.301</v>
      </c>
      <c r="G37" s="6">
        <v>66.615600000000001</v>
      </c>
      <c r="H37" s="6">
        <v>62.982300000000002</v>
      </c>
      <c r="I37" s="6">
        <v>31.554099999999998</v>
      </c>
      <c r="J37" s="6">
        <v>13.996</v>
      </c>
      <c r="K37" s="6">
        <v>2.0466600000000001</v>
      </c>
      <c r="L37" s="6">
        <v>1.18909</v>
      </c>
      <c r="M37" s="6">
        <v>2.4461400000000002</v>
      </c>
      <c r="N37" s="6">
        <f>MAX(B37:M37)</f>
        <v>124.075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0.51322299999999998</v>
      </c>
      <c r="C39" s="6">
        <v>26.137</v>
      </c>
      <c r="D39" s="6">
        <v>4.5140900000000004</v>
      </c>
      <c r="E39" s="6">
        <v>3.28403</v>
      </c>
      <c r="F39" s="6">
        <v>7.5800999999999998</v>
      </c>
      <c r="G39" s="6">
        <v>7.10168</v>
      </c>
      <c r="H39" s="6">
        <v>12.738099999999999</v>
      </c>
      <c r="I39" s="6">
        <v>5.2810800000000002</v>
      </c>
      <c r="J39" s="6">
        <v>2.4799899999999999</v>
      </c>
      <c r="K39" s="6">
        <v>1.67089</v>
      </c>
      <c r="L39" s="6">
        <v>1.2587200000000001</v>
      </c>
      <c r="M39" s="6">
        <v>1.20455</v>
      </c>
      <c r="N39" s="6">
        <f>MIN(B39:M39)</f>
        <v>0.51322299999999998</v>
      </c>
    </row>
    <row r="40" spans="1:14" x14ac:dyDescent="0.25">
      <c r="A40" t="s">
        <v>1</v>
      </c>
      <c r="B40" s="6">
        <v>14.209960000000002</v>
      </c>
      <c r="C40" s="6">
        <v>43.950773333333338</v>
      </c>
      <c r="D40" s="6">
        <v>24.020599032258062</v>
      </c>
      <c r="E40" s="6">
        <v>72.312292580645163</v>
      </c>
      <c r="F40" s="6">
        <v>38.026612758620701</v>
      </c>
      <c r="G40" s="6">
        <v>40.405814838709681</v>
      </c>
      <c r="H40" s="6">
        <v>47.556256666666663</v>
      </c>
      <c r="I40" s="6">
        <v>16.038089677419354</v>
      </c>
      <c r="J40" s="6">
        <v>3.3571060000000013</v>
      </c>
      <c r="K40" s="6">
        <v>2.0586354838709675</v>
      </c>
      <c r="L40" s="6">
        <v>2.3695006451612906</v>
      </c>
      <c r="M40" s="6">
        <v>4.0759890000000008</v>
      </c>
      <c r="N40" s="6">
        <f>AVERAGE(B40:M40)</f>
        <v>25.698469168057098</v>
      </c>
    </row>
    <row r="41" spans="1:14" x14ac:dyDescent="0.25">
      <c r="A41" t="s">
        <v>0</v>
      </c>
      <c r="B41" s="6">
        <v>60.06</v>
      </c>
      <c r="C41" s="6">
        <v>68.741799999999998</v>
      </c>
      <c r="D41" s="6">
        <v>65.946399999999997</v>
      </c>
      <c r="E41" s="6">
        <v>227.77099999999999</v>
      </c>
      <c r="F41" s="6">
        <v>84.4114</v>
      </c>
      <c r="G41" s="6">
        <v>149.19499999999999</v>
      </c>
      <c r="H41" s="6">
        <v>114.134</v>
      </c>
      <c r="I41" s="6">
        <v>47.893099999999997</v>
      </c>
      <c r="J41" s="6">
        <v>5.0574700000000004</v>
      </c>
      <c r="K41" s="6">
        <v>2.4573299999999998</v>
      </c>
      <c r="L41" s="6">
        <v>5.0607800000000003</v>
      </c>
      <c r="M41" s="6">
        <v>11.903700000000001</v>
      </c>
      <c r="N41" s="6">
        <f>MAX(B41:M41)</f>
        <v>227.77099999999999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0.70066799999999996</v>
      </c>
      <c r="C43" s="6">
        <v>0.57689699999999999</v>
      </c>
      <c r="D43" s="6">
        <v>15.5009</v>
      </c>
      <c r="E43" s="6">
        <v>7.4746800000000002</v>
      </c>
      <c r="F43" s="6">
        <v>5.9540100000000002</v>
      </c>
      <c r="G43" s="6">
        <v>1.68432</v>
      </c>
      <c r="H43" s="6">
        <v>1.5924700000000001</v>
      </c>
      <c r="I43" s="6">
        <v>2.2011099999999999</v>
      </c>
      <c r="J43" s="6">
        <v>0.82384400000000002</v>
      </c>
      <c r="K43" s="6">
        <v>0.28723599999999999</v>
      </c>
      <c r="L43" s="6">
        <v>0.104463</v>
      </c>
      <c r="M43" s="6">
        <v>8.5349599999999998E-2</v>
      </c>
      <c r="N43" s="6">
        <f>MIN(B43:M43)</f>
        <v>8.5349599999999998E-2</v>
      </c>
    </row>
    <row r="44" spans="1:14" x14ac:dyDescent="0.25">
      <c r="A44" t="s">
        <v>1</v>
      </c>
      <c r="B44" s="6">
        <v>1.1002413548387096</v>
      </c>
      <c r="C44" s="6">
        <v>16.611284166666664</v>
      </c>
      <c r="D44" s="6">
        <v>54.941609677419351</v>
      </c>
      <c r="E44" s="6">
        <v>22.988051612903224</v>
      </c>
      <c r="F44" s="6">
        <v>12.105320357142856</v>
      </c>
      <c r="G44" s="6">
        <v>3.5010187096774206</v>
      </c>
      <c r="H44" s="6">
        <v>4.2116019999999992</v>
      </c>
      <c r="I44" s="6">
        <v>12.240909354838708</v>
      </c>
      <c r="J44" s="6">
        <v>2.9699189333333331</v>
      </c>
      <c r="K44" s="6">
        <v>0.4533550967741935</v>
      </c>
      <c r="L44" s="6">
        <v>0.18667274193548386</v>
      </c>
      <c r="M44" s="6">
        <v>0.11884215000000001</v>
      </c>
      <c r="N44" s="6">
        <f>AVERAGE(B44:M44)</f>
        <v>10.952402179627498</v>
      </c>
    </row>
    <row r="45" spans="1:14" x14ac:dyDescent="0.25">
      <c r="A45" t="s">
        <v>0</v>
      </c>
      <c r="B45" s="6">
        <v>1.88975</v>
      </c>
      <c r="C45" s="6">
        <v>46.952399999999997</v>
      </c>
      <c r="D45" s="6">
        <v>132.39699999999999</v>
      </c>
      <c r="E45" s="6">
        <v>54.587899999999998</v>
      </c>
      <c r="F45" s="6">
        <v>23.834</v>
      </c>
      <c r="G45" s="6">
        <v>9.1706699999999994</v>
      </c>
      <c r="H45" s="6">
        <v>10.570600000000001</v>
      </c>
      <c r="I45" s="6">
        <v>39.488199999999999</v>
      </c>
      <c r="J45" s="6">
        <v>6.6298700000000004</v>
      </c>
      <c r="K45" s="6">
        <v>0.80949800000000005</v>
      </c>
      <c r="L45" s="6">
        <v>0.28026099999999998</v>
      </c>
      <c r="M45" s="6">
        <v>0.71238299999999999</v>
      </c>
      <c r="N45" s="6">
        <f>MAX(B45:M45)</f>
        <v>132.39699999999999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0.66682200000000003</v>
      </c>
      <c r="C47" s="6">
        <v>1.7131700000000001</v>
      </c>
      <c r="D47" s="6">
        <v>29.067</v>
      </c>
      <c r="E47" s="6">
        <v>32.519599999999997</v>
      </c>
      <c r="F47" s="6">
        <v>25.152999999999999</v>
      </c>
      <c r="G47" s="6">
        <v>8.1093799999999998</v>
      </c>
      <c r="H47" s="6">
        <v>6.2364300000000004</v>
      </c>
      <c r="I47" s="6">
        <v>4.7455699999999998</v>
      </c>
      <c r="J47" s="6">
        <v>2.8363999999999998</v>
      </c>
      <c r="K47" s="6">
        <v>1.7554399999999999</v>
      </c>
      <c r="L47" s="6">
        <v>1.6311800000000001</v>
      </c>
      <c r="M47" s="6">
        <v>1.1854800000000001</v>
      </c>
      <c r="N47" s="6">
        <f>MIN(B47:M47)</f>
        <v>0.66682200000000003</v>
      </c>
    </row>
    <row r="48" spans="1:14" x14ac:dyDescent="0.25">
      <c r="A48" t="s">
        <v>1</v>
      </c>
      <c r="B48" s="6">
        <v>13.534843612903224</v>
      </c>
      <c r="C48" s="6">
        <v>23.427235</v>
      </c>
      <c r="D48" s="6">
        <v>100.6109935483871</v>
      </c>
      <c r="E48" s="6">
        <v>117.96433548387095</v>
      </c>
      <c r="F48" s="6">
        <v>58.797614285714296</v>
      </c>
      <c r="G48" s="6">
        <v>35.055784193548391</v>
      </c>
      <c r="H48" s="6">
        <v>25.550126666666664</v>
      </c>
      <c r="I48" s="6">
        <v>11.293502580645159</v>
      </c>
      <c r="J48" s="6">
        <v>6.8830873333333313</v>
      </c>
      <c r="K48" s="6">
        <v>2.2501451612903223</v>
      </c>
      <c r="L48" s="6">
        <v>2.4259064516129039</v>
      </c>
      <c r="M48" s="6">
        <v>6.6259009999999989</v>
      </c>
      <c r="N48" s="6">
        <f>AVERAGE(B48:M48)</f>
        <v>33.701622943164359</v>
      </c>
    </row>
    <row r="49" spans="1:14" x14ac:dyDescent="0.25">
      <c r="A49" t="s">
        <v>0</v>
      </c>
      <c r="B49" s="6">
        <v>26.815899999999999</v>
      </c>
      <c r="C49" s="6">
        <v>109.458</v>
      </c>
      <c r="D49" s="6">
        <v>273.66500000000002</v>
      </c>
      <c r="E49" s="6">
        <v>216.56700000000001</v>
      </c>
      <c r="F49" s="6">
        <v>159.364</v>
      </c>
      <c r="G49" s="6">
        <v>128.86500000000001</v>
      </c>
      <c r="H49" s="6">
        <v>70.579499999999996</v>
      </c>
      <c r="I49" s="6">
        <v>31.786000000000001</v>
      </c>
      <c r="J49" s="6">
        <v>14.8346</v>
      </c>
      <c r="K49" s="6">
        <v>3.07063</v>
      </c>
      <c r="L49" s="6">
        <v>3.9200900000000001</v>
      </c>
      <c r="M49" s="6">
        <v>19.8155</v>
      </c>
      <c r="N49" s="6">
        <f>MAX(B49:M49)</f>
        <v>273.66500000000002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1.4595199999999999</v>
      </c>
      <c r="C51" s="6">
        <v>2.05185</v>
      </c>
      <c r="D51" s="6">
        <v>0.78653300000000004</v>
      </c>
      <c r="E51" s="6">
        <v>0.540045</v>
      </c>
      <c r="F51" s="6">
        <v>0.68017700000000003</v>
      </c>
      <c r="G51" s="6">
        <v>0.64100100000000004</v>
      </c>
      <c r="H51" s="6">
        <v>2.7060499999999998</v>
      </c>
      <c r="I51" s="6">
        <v>0.60824100000000003</v>
      </c>
      <c r="J51" s="6">
        <v>0.41106900000000002</v>
      </c>
      <c r="K51" s="6">
        <v>8.9443099999999998E-2</v>
      </c>
      <c r="L51" s="6">
        <v>8.2146300000000005E-2</v>
      </c>
      <c r="M51" s="6">
        <v>7.6428300000000005E-2</v>
      </c>
      <c r="N51" s="6">
        <f>MIN(B51:M51)</f>
        <v>7.6428300000000005E-2</v>
      </c>
    </row>
    <row r="52" spans="1:14" x14ac:dyDescent="0.25">
      <c r="A52" t="s">
        <v>1</v>
      </c>
      <c r="B52" s="6">
        <v>3.0798474193548393</v>
      </c>
      <c r="C52" s="6">
        <v>21.874773333333334</v>
      </c>
      <c r="D52" s="6">
        <v>1.2962811612903227</v>
      </c>
      <c r="E52" s="6">
        <v>6.0949227741935488</v>
      </c>
      <c r="F52" s="6">
        <v>3.4305007857142855</v>
      </c>
      <c r="G52" s="6">
        <v>22.104686967741937</v>
      </c>
      <c r="H52" s="6">
        <v>12.872631333333334</v>
      </c>
      <c r="I52" s="6">
        <v>1.4618775483870967</v>
      </c>
      <c r="J52" s="6">
        <v>2.5405318333333331</v>
      </c>
      <c r="K52" s="6">
        <v>0.19812284838709682</v>
      </c>
      <c r="L52" s="6">
        <v>8.5680280645161283E-2</v>
      </c>
      <c r="M52" s="6">
        <v>7.9091990000000001E-2</v>
      </c>
      <c r="N52" s="6">
        <f>AVERAGE(B52:M52)</f>
        <v>6.259912356309524</v>
      </c>
    </row>
    <row r="53" spans="1:14" x14ac:dyDescent="0.25">
      <c r="A53" t="s">
        <v>0</v>
      </c>
      <c r="B53" s="6">
        <v>6.6312199999999999</v>
      </c>
      <c r="C53" s="6">
        <v>80.898700000000005</v>
      </c>
      <c r="D53" s="6">
        <v>1.93154</v>
      </c>
      <c r="E53" s="6">
        <v>22.1813</v>
      </c>
      <c r="F53" s="6">
        <v>11.8902</v>
      </c>
      <c r="G53" s="6">
        <v>81.655299999999997</v>
      </c>
      <c r="H53" s="6">
        <v>46.5441</v>
      </c>
      <c r="I53" s="6">
        <v>4.3113400000000004</v>
      </c>
      <c r="J53" s="6">
        <v>7.6454199999999997</v>
      </c>
      <c r="K53" s="6">
        <v>0.56480900000000001</v>
      </c>
      <c r="L53" s="6">
        <v>8.9159500000000003E-2</v>
      </c>
      <c r="M53" s="6">
        <v>8.1934499999999993E-2</v>
      </c>
      <c r="N53" s="6">
        <f>MAX(B53:M53)</f>
        <v>81.655299999999997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7.28718E-2</v>
      </c>
      <c r="C55" s="6">
        <v>1.2200200000000001</v>
      </c>
      <c r="D55" s="6">
        <v>2.66736</v>
      </c>
      <c r="E55" s="6">
        <v>2.67353</v>
      </c>
      <c r="F55" s="6">
        <v>15.6075</v>
      </c>
      <c r="G55" s="6">
        <v>27.021100000000001</v>
      </c>
      <c r="H55" s="6">
        <v>28.701899999999998</v>
      </c>
      <c r="I55" s="6">
        <v>5.3532400000000004</v>
      </c>
      <c r="J55" s="6">
        <v>2.6832600000000002</v>
      </c>
      <c r="K55" s="6">
        <v>1.64164</v>
      </c>
      <c r="L55" s="6">
        <v>0.962669</v>
      </c>
      <c r="M55" s="6">
        <v>0.946608</v>
      </c>
      <c r="N55" s="6">
        <f>MIN(B55:M55)</f>
        <v>7.28718E-2</v>
      </c>
    </row>
    <row r="56" spans="1:14" x14ac:dyDescent="0.25">
      <c r="A56" t="s">
        <v>1</v>
      </c>
      <c r="B56" s="6">
        <v>0.34387242258064521</v>
      </c>
      <c r="C56" s="6">
        <v>14.136968333333328</v>
      </c>
      <c r="D56" s="6">
        <v>19.880528064516128</v>
      </c>
      <c r="E56" s="6">
        <v>38.555660645161282</v>
      </c>
      <c r="F56" s="6">
        <v>75.813710344827598</v>
      </c>
      <c r="G56" s="6">
        <v>67.521035483870961</v>
      </c>
      <c r="H56" s="6">
        <v>52.812086666666659</v>
      </c>
      <c r="I56" s="6">
        <v>23.604647741935477</v>
      </c>
      <c r="J56" s="6">
        <v>3.9754946666666671</v>
      </c>
      <c r="K56" s="6">
        <v>2.1021154838709672</v>
      </c>
      <c r="L56" s="6">
        <v>1.2754297741935483</v>
      </c>
      <c r="M56" s="6">
        <v>5.9986262666666654</v>
      </c>
      <c r="N56" s="6">
        <f>AVERAGE(B56:M56)</f>
        <v>25.501681324524167</v>
      </c>
    </row>
    <row r="57" spans="1:14" x14ac:dyDescent="0.25">
      <c r="A57" t="s">
        <v>0</v>
      </c>
      <c r="B57" s="6">
        <v>3.40605</v>
      </c>
      <c r="C57" s="6">
        <v>43.781199999999998</v>
      </c>
      <c r="D57" s="6">
        <v>65.264300000000006</v>
      </c>
      <c r="E57" s="6">
        <v>129.10300000000001</v>
      </c>
      <c r="F57" s="6">
        <v>151.48099999999999</v>
      </c>
      <c r="G57" s="6">
        <v>119.94199999999999</v>
      </c>
      <c r="H57" s="6">
        <v>95.7821</v>
      </c>
      <c r="I57" s="6">
        <v>82.830299999999994</v>
      </c>
      <c r="J57" s="6">
        <v>6.2585600000000001</v>
      </c>
      <c r="K57" s="6">
        <v>2.5789200000000001</v>
      </c>
      <c r="L57" s="6">
        <v>1.5900700000000001</v>
      </c>
      <c r="M57" s="6">
        <v>16.384799999999998</v>
      </c>
      <c r="N57" s="6">
        <f>MAX(B57:M57)</f>
        <v>151.48099999999999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14.946899999999999</v>
      </c>
      <c r="C59" s="6">
        <v>7.6762699999999997</v>
      </c>
      <c r="D59" s="6">
        <v>6.5853700000000002</v>
      </c>
      <c r="E59" s="6">
        <v>23.2011</v>
      </c>
      <c r="F59" s="6">
        <v>3.5550899999999999</v>
      </c>
      <c r="G59" s="6">
        <v>2.4261200000000001</v>
      </c>
      <c r="H59" s="6">
        <v>10.920999999999999</v>
      </c>
      <c r="I59" s="6">
        <v>4.7912100000000004</v>
      </c>
      <c r="J59" s="6">
        <v>8.0622399999999992</v>
      </c>
      <c r="K59" s="6">
        <v>2.1014499999999998</v>
      </c>
      <c r="L59" s="6">
        <v>1.55972</v>
      </c>
      <c r="M59" s="6">
        <v>1.53173</v>
      </c>
      <c r="N59" s="6">
        <f>MIN(B59:M59)</f>
        <v>1.53173</v>
      </c>
    </row>
    <row r="60" spans="1:14" x14ac:dyDescent="0.25">
      <c r="A60" t="s">
        <v>1</v>
      </c>
      <c r="B60" s="6">
        <v>45.484264516129031</v>
      </c>
      <c r="C60" s="6">
        <v>30.247294666666672</v>
      </c>
      <c r="D60" s="6">
        <v>27.358975806451614</v>
      </c>
      <c r="E60" s="6">
        <v>75.592116129032263</v>
      </c>
      <c r="F60" s="6">
        <v>7.8659710714285698</v>
      </c>
      <c r="G60" s="6">
        <v>5.206157096774195</v>
      </c>
      <c r="H60" s="6">
        <v>58.943266666666659</v>
      </c>
      <c r="I60" s="6">
        <v>16.732394838709673</v>
      </c>
      <c r="J60" s="6">
        <v>29.467863999999999</v>
      </c>
      <c r="K60" s="6">
        <v>4.1337696774193553</v>
      </c>
      <c r="L60" s="6">
        <v>2.012392580645161</v>
      </c>
      <c r="M60" s="6">
        <v>7.3792936666666655</v>
      </c>
      <c r="N60" s="6">
        <f>AVERAGE(B60:M60)</f>
        <v>25.868646726382494</v>
      </c>
    </row>
    <row r="61" spans="1:14" x14ac:dyDescent="0.25">
      <c r="A61" t="s">
        <v>0</v>
      </c>
      <c r="B61" s="6">
        <v>119.756</v>
      </c>
      <c r="C61" s="6">
        <v>61.247500000000002</v>
      </c>
      <c r="D61" s="6">
        <v>55.295499999999997</v>
      </c>
      <c r="E61" s="6">
        <v>176.18899999999999</v>
      </c>
      <c r="F61" s="6">
        <v>20.517800000000001</v>
      </c>
      <c r="G61" s="6">
        <v>11.5716</v>
      </c>
      <c r="H61" s="6">
        <v>115.738</v>
      </c>
      <c r="I61" s="6">
        <v>52.389800000000001</v>
      </c>
      <c r="J61" s="6">
        <v>50.4116</v>
      </c>
      <c r="K61" s="6">
        <v>9.35032</v>
      </c>
      <c r="L61" s="6">
        <v>2.4236300000000002</v>
      </c>
      <c r="M61" s="6">
        <v>22.065000000000001</v>
      </c>
      <c r="N61" s="6">
        <f>MAX(B61:M61)</f>
        <v>176.18899999999999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15.4697</v>
      </c>
      <c r="C63" s="6">
        <v>65.193600000000004</v>
      </c>
      <c r="D63" s="6">
        <v>16.815300000000001</v>
      </c>
      <c r="E63" s="6">
        <v>11.587300000000001</v>
      </c>
      <c r="F63" s="6">
        <v>6.1186600000000002</v>
      </c>
      <c r="G63" s="6">
        <v>14.650399999999999</v>
      </c>
      <c r="H63" s="6">
        <v>11.939399999999999</v>
      </c>
      <c r="I63" s="6">
        <v>7.9599299999999999</v>
      </c>
      <c r="J63" s="6">
        <v>3.6627200000000002</v>
      </c>
      <c r="K63" s="6">
        <v>2.49762</v>
      </c>
      <c r="L63" s="6">
        <v>1.8958900000000001</v>
      </c>
      <c r="M63" s="6">
        <v>1.9064099999999999</v>
      </c>
      <c r="N63" s="6">
        <f>MIN(B63:M63)</f>
        <v>1.8958900000000001</v>
      </c>
    </row>
    <row r="64" spans="1:14" x14ac:dyDescent="0.25">
      <c r="A64" t="s">
        <v>1</v>
      </c>
      <c r="B64" s="6">
        <v>56.380200000000009</v>
      </c>
      <c r="C64" s="6">
        <v>137.93567666666667</v>
      </c>
      <c r="D64" s="6">
        <v>33.48157419354839</v>
      </c>
      <c r="E64" s="6">
        <v>22.795600000000004</v>
      </c>
      <c r="F64" s="6">
        <v>25.06599928571428</v>
      </c>
      <c r="G64" s="6">
        <v>102.21530645161289</v>
      </c>
      <c r="H64" s="6">
        <v>51.404836666666675</v>
      </c>
      <c r="I64" s="6">
        <v>15.238033548387099</v>
      </c>
      <c r="J64" s="6">
        <v>4.925581666666667</v>
      </c>
      <c r="K64" s="6">
        <v>2.9847203225806456</v>
      </c>
      <c r="L64" s="6">
        <v>2.2713741935483869</v>
      </c>
      <c r="M64" s="6">
        <v>4.2150410000000003</v>
      </c>
      <c r="N64" s="6">
        <f>AVERAGE(B64:M64)</f>
        <v>38.242828666282641</v>
      </c>
    </row>
    <row r="65" spans="1:14" x14ac:dyDescent="0.25">
      <c r="A65" t="s">
        <v>0</v>
      </c>
      <c r="B65" s="6">
        <v>107.53</v>
      </c>
      <c r="C65" s="6">
        <v>330.21499999999997</v>
      </c>
      <c r="D65" s="6">
        <v>57.057899999999997</v>
      </c>
      <c r="E65" s="6">
        <v>48.437600000000003</v>
      </c>
      <c r="F65" s="6">
        <v>72.344200000000001</v>
      </c>
      <c r="G65" s="6">
        <v>174.77099999999999</v>
      </c>
      <c r="H65" s="6">
        <v>118.27800000000001</v>
      </c>
      <c r="I65" s="6">
        <v>28.9832</v>
      </c>
      <c r="J65" s="6">
        <v>7.5277799999999999</v>
      </c>
      <c r="K65" s="6">
        <v>3.6120800000000002</v>
      </c>
      <c r="L65" s="6">
        <v>2.7111499999999999</v>
      </c>
      <c r="M65" s="6">
        <v>10.013199999999999</v>
      </c>
      <c r="N65" s="6">
        <f>MAX(B65:M65)</f>
        <v>330.21499999999997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1.7216800000000001</v>
      </c>
      <c r="C67" s="6">
        <v>22.278199999999998</v>
      </c>
      <c r="D67" s="6">
        <v>3.6240700000000001</v>
      </c>
      <c r="E67" s="6">
        <v>3.4515600000000002</v>
      </c>
      <c r="F67" s="6">
        <v>23.477499999999999</v>
      </c>
      <c r="G67" s="6">
        <v>7.1174799999999996</v>
      </c>
      <c r="H67" s="6">
        <v>4.5472900000000003</v>
      </c>
      <c r="I67" s="6">
        <v>4.0030000000000001</v>
      </c>
      <c r="J67" s="6">
        <v>2.2025600000000001</v>
      </c>
      <c r="K67" s="6">
        <v>2.12493</v>
      </c>
      <c r="L67" s="6">
        <v>1.0013000000000001</v>
      </c>
      <c r="M67" s="6">
        <v>0.74870000000000003</v>
      </c>
      <c r="N67" s="6">
        <f>MIN(B67:M67)</f>
        <v>0.74870000000000003</v>
      </c>
    </row>
    <row r="68" spans="1:14" x14ac:dyDescent="0.25">
      <c r="A68" t="s">
        <v>1</v>
      </c>
      <c r="B68" s="6">
        <v>24.987830645161292</v>
      </c>
      <c r="C68" s="6">
        <v>49.388883333333325</v>
      </c>
      <c r="D68" s="6">
        <v>19.76023064516129</v>
      </c>
      <c r="E68" s="6">
        <v>26.256916774193549</v>
      </c>
      <c r="F68" s="6">
        <v>56.566242857142846</v>
      </c>
      <c r="G68" s="6">
        <v>19.561858387096773</v>
      </c>
      <c r="H68" s="6">
        <v>13.877988666666671</v>
      </c>
      <c r="I68" s="6">
        <v>25.199314516129032</v>
      </c>
      <c r="J68" s="6">
        <v>4.3755660000000018</v>
      </c>
      <c r="K68" s="6">
        <v>5.7550825806451629</v>
      </c>
      <c r="L68" s="6">
        <v>1.4387309677419349</v>
      </c>
      <c r="M68" s="6">
        <v>13.048002633333333</v>
      </c>
      <c r="N68" s="6">
        <f>AVERAGE(B68:M68)</f>
        <v>21.684720667217103</v>
      </c>
    </row>
    <row r="69" spans="1:14" x14ac:dyDescent="0.25">
      <c r="A69" t="s">
        <v>0</v>
      </c>
      <c r="B69" s="6">
        <v>96.079499999999996</v>
      </c>
      <c r="C69" s="6">
        <v>92.540999999999997</v>
      </c>
      <c r="D69" s="6">
        <v>69.862799999999993</v>
      </c>
      <c r="E69" s="6">
        <v>76.427499999999995</v>
      </c>
      <c r="F69" s="6">
        <v>132.25299999999999</v>
      </c>
      <c r="G69" s="6">
        <v>46.694699999999997</v>
      </c>
      <c r="H69" s="6">
        <v>36.926699999999997</v>
      </c>
      <c r="I69" s="6">
        <v>81.472700000000003</v>
      </c>
      <c r="J69" s="6">
        <v>8.1311400000000003</v>
      </c>
      <c r="K69" s="6">
        <v>16.356000000000002</v>
      </c>
      <c r="L69" s="6">
        <v>2.3217699999999999</v>
      </c>
      <c r="M69" s="6">
        <v>58.064300000000003</v>
      </c>
      <c r="N69" s="6">
        <f>MAX(B69:M69)</f>
        <v>132.25299999999999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4.4355500000000001</v>
      </c>
      <c r="C71" s="6">
        <v>5.5149999999999997</v>
      </c>
      <c r="D71" s="6">
        <v>1.6145099999999999</v>
      </c>
      <c r="E71" s="6">
        <v>1.14177</v>
      </c>
      <c r="F71" s="6">
        <v>1.01722</v>
      </c>
      <c r="G71" s="6">
        <v>0.97291099999999997</v>
      </c>
      <c r="H71" s="6">
        <v>0.98543199999999997</v>
      </c>
      <c r="I71" s="6">
        <v>1.0264800000000001</v>
      </c>
      <c r="J71" s="6">
        <v>0.57527799999999996</v>
      </c>
      <c r="K71" s="6">
        <v>0.225913</v>
      </c>
      <c r="L71" s="6">
        <v>9.0534900000000001E-2</v>
      </c>
      <c r="M71" s="6">
        <v>9.9969500000000003E-2</v>
      </c>
      <c r="N71" s="6">
        <f>MIN(B71:M71)</f>
        <v>9.0534900000000001E-2</v>
      </c>
    </row>
    <row r="72" spans="1:14" x14ac:dyDescent="0.25">
      <c r="A72" t="s">
        <v>1</v>
      </c>
      <c r="B72" s="6">
        <v>19.665607419354849</v>
      </c>
      <c r="C72" s="6">
        <v>13.68558766666667</v>
      </c>
      <c r="D72" s="6">
        <v>6.204391612903227</v>
      </c>
      <c r="E72" s="6">
        <v>18.835710322580649</v>
      </c>
      <c r="F72" s="6">
        <v>3.048362068965516</v>
      </c>
      <c r="G72" s="6">
        <v>9.8282932580645159</v>
      </c>
      <c r="H72" s="6">
        <v>23.854964733333336</v>
      </c>
      <c r="I72" s="6">
        <v>4.9226958064516113</v>
      </c>
      <c r="J72" s="6">
        <v>0.8956799333333334</v>
      </c>
      <c r="K72" s="6">
        <v>0.34009506451612898</v>
      </c>
      <c r="L72" s="6">
        <v>0.19972908064516129</v>
      </c>
      <c r="M72" s="6">
        <v>0.36342344999999998</v>
      </c>
      <c r="N72" s="6">
        <f>AVERAGE(B72:M72)</f>
        <v>8.4870450347345834</v>
      </c>
    </row>
    <row r="73" spans="1:14" x14ac:dyDescent="0.25">
      <c r="A73" t="s">
        <v>0</v>
      </c>
      <c r="B73" s="6">
        <v>54.311100000000003</v>
      </c>
      <c r="C73" s="6">
        <v>30.854700000000001</v>
      </c>
      <c r="D73" s="6">
        <v>15.1974</v>
      </c>
      <c r="E73" s="6">
        <v>39.3065</v>
      </c>
      <c r="F73" s="6">
        <v>9.2990300000000001</v>
      </c>
      <c r="G73" s="6">
        <v>23.125900000000001</v>
      </c>
      <c r="H73" s="6">
        <v>64.132099999999994</v>
      </c>
      <c r="I73" s="6">
        <v>18.888100000000001</v>
      </c>
      <c r="J73" s="6">
        <v>1.2844100000000001</v>
      </c>
      <c r="K73" s="6">
        <v>0.51413799999999998</v>
      </c>
      <c r="L73" s="6">
        <v>0.77292300000000003</v>
      </c>
      <c r="M73" s="6">
        <v>0.83749499999999999</v>
      </c>
      <c r="N73" s="6">
        <f>MAX(B73:M73)</f>
        <v>64.132099999999994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0.104976</v>
      </c>
      <c r="C75" s="6">
        <v>4.99472</v>
      </c>
      <c r="D75" s="6">
        <v>2.29278</v>
      </c>
      <c r="E75" s="6">
        <v>10.045999999999999</v>
      </c>
      <c r="F75" s="6">
        <v>7.3449999999999998</v>
      </c>
      <c r="G75" s="6">
        <v>7.3237899999999998</v>
      </c>
      <c r="H75" s="6">
        <v>10.6343</v>
      </c>
      <c r="I75" s="6">
        <v>3.08752</v>
      </c>
      <c r="J75" s="6">
        <v>2.3190900000000001</v>
      </c>
      <c r="K75" s="6">
        <v>1.15856</v>
      </c>
      <c r="L75" s="6">
        <v>0.70199100000000003</v>
      </c>
      <c r="M75" s="6">
        <v>0.46302399999999999</v>
      </c>
      <c r="N75" s="6">
        <f>MIN(B75:M75)</f>
        <v>0.104976</v>
      </c>
    </row>
    <row r="76" spans="1:14" x14ac:dyDescent="0.25">
      <c r="A76" t="s">
        <v>1</v>
      </c>
      <c r="B76" s="6">
        <v>11.751091612903226</v>
      </c>
      <c r="C76" s="6">
        <v>26.714810333333332</v>
      </c>
      <c r="D76" s="6">
        <v>13.592938387096773</v>
      </c>
      <c r="E76" s="6">
        <v>37.07834193548387</v>
      </c>
      <c r="F76" s="6">
        <v>47.157114285714279</v>
      </c>
      <c r="G76" s="6">
        <v>81.133415806451609</v>
      </c>
      <c r="H76" s="6">
        <v>36.965556666666672</v>
      </c>
      <c r="I76" s="6">
        <v>4.9256899999999995</v>
      </c>
      <c r="J76" s="6">
        <v>4.4198266666666646</v>
      </c>
      <c r="K76" s="6">
        <v>1.6366758064516125</v>
      </c>
      <c r="L76" s="6">
        <v>0.88414564516129046</v>
      </c>
      <c r="M76" s="6">
        <v>0.84029453333333348</v>
      </c>
      <c r="N76" s="6">
        <f>AVERAGE(B76:M76)</f>
        <v>22.258325139938552</v>
      </c>
    </row>
    <row r="77" spans="1:14" x14ac:dyDescent="0.25">
      <c r="A77" t="s">
        <v>0</v>
      </c>
      <c r="B77" s="6">
        <v>30.555499999999999</v>
      </c>
      <c r="C77" s="6">
        <v>74.253</v>
      </c>
      <c r="D77" s="6">
        <v>52.272199999999998</v>
      </c>
      <c r="E77" s="6">
        <v>69.983999999999995</v>
      </c>
      <c r="F77" s="6">
        <v>103.41500000000001</v>
      </c>
      <c r="G77" s="6">
        <v>148.10300000000001</v>
      </c>
      <c r="H77" s="6">
        <v>90.720799999999997</v>
      </c>
      <c r="I77" s="6">
        <v>9.7111400000000003</v>
      </c>
      <c r="J77" s="6">
        <v>6.7960599999999998</v>
      </c>
      <c r="K77" s="6">
        <v>2.2590599999999998</v>
      </c>
      <c r="L77" s="6">
        <v>1.10503</v>
      </c>
      <c r="M77" s="6">
        <v>5.37486</v>
      </c>
      <c r="N77" s="6">
        <f>MAX(B77:M77)</f>
        <v>148.10300000000001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2.6182699999999999</v>
      </c>
      <c r="C79" s="6">
        <v>1.8186599999999999</v>
      </c>
      <c r="D79" s="6">
        <v>6.7334199999999997</v>
      </c>
      <c r="E79" s="6">
        <v>13.4969</v>
      </c>
      <c r="F79" s="6">
        <v>3.4318499999999998</v>
      </c>
      <c r="G79" s="6">
        <v>28.865300000000001</v>
      </c>
      <c r="H79" s="6">
        <v>4.4579300000000002</v>
      </c>
      <c r="I79" s="6">
        <v>2.1578599999999999</v>
      </c>
      <c r="J79" s="6">
        <v>1.2829200000000001</v>
      </c>
      <c r="K79" s="6">
        <v>0.87268400000000002</v>
      </c>
      <c r="L79" s="6">
        <v>0.423649</v>
      </c>
      <c r="M79" s="6">
        <v>1.41632</v>
      </c>
      <c r="N79" s="6">
        <f>MIN(B79:M79)</f>
        <v>0.423649</v>
      </c>
    </row>
    <row r="80" spans="1:14" x14ac:dyDescent="0.25">
      <c r="A80" t="s">
        <v>1</v>
      </c>
      <c r="B80" s="6">
        <v>14.555616774193551</v>
      </c>
      <c r="C80" s="6">
        <v>9.0061689999999999</v>
      </c>
      <c r="D80" s="6">
        <v>20.555501935483875</v>
      </c>
      <c r="E80" s="6">
        <v>45.682651612903229</v>
      </c>
      <c r="F80" s="6">
        <v>12.844834642857142</v>
      </c>
      <c r="G80" s="6">
        <v>68.396825806451631</v>
      </c>
      <c r="H80" s="6">
        <v>17.268317000000003</v>
      </c>
      <c r="I80" s="6">
        <v>4.6934406451612904</v>
      </c>
      <c r="J80" s="6">
        <v>1.6529129999999996</v>
      </c>
      <c r="K80" s="6">
        <v>3.2912028709677421</v>
      </c>
      <c r="L80" s="6">
        <v>1.1411411935483868</v>
      </c>
      <c r="M80" s="6">
        <v>8.3608540000000016</v>
      </c>
      <c r="N80" s="6">
        <f>AVERAGE(B80:M80)</f>
        <v>17.287455706797235</v>
      </c>
    </row>
    <row r="81" spans="1:14" x14ac:dyDescent="0.25">
      <c r="A81" t="s">
        <v>0</v>
      </c>
      <c r="B81" s="6">
        <v>36.467399999999998</v>
      </c>
      <c r="C81" s="6">
        <v>19.715</v>
      </c>
      <c r="D81" s="6">
        <v>41.537300000000002</v>
      </c>
      <c r="E81" s="6">
        <v>85.382499999999993</v>
      </c>
      <c r="F81" s="6">
        <v>35.683100000000003</v>
      </c>
      <c r="G81" s="6">
        <v>130.16499999999999</v>
      </c>
      <c r="H81" s="6">
        <v>51.983600000000003</v>
      </c>
      <c r="I81" s="6">
        <v>10.262499999999999</v>
      </c>
      <c r="J81" s="6">
        <v>2.0808499999999999</v>
      </c>
      <c r="K81" s="6">
        <v>10.4998</v>
      </c>
      <c r="L81" s="6">
        <v>7.7852399999999999</v>
      </c>
      <c r="M81" s="6">
        <v>20.714400000000001</v>
      </c>
      <c r="N81" s="6">
        <f>MAX(B81:M81)</f>
        <v>130.16499999999999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0.75619099999999995</v>
      </c>
      <c r="C83" s="6">
        <v>0.44742900000000002</v>
      </c>
      <c r="D83" s="6">
        <v>1.3644799999999999</v>
      </c>
      <c r="E83" s="6">
        <v>2.9447299999999998</v>
      </c>
      <c r="F83" s="6">
        <v>1.55704</v>
      </c>
      <c r="G83" s="6">
        <v>1.4620500000000001</v>
      </c>
      <c r="H83" s="6">
        <v>5.05647</v>
      </c>
      <c r="I83" s="6">
        <v>2.4448799999999999</v>
      </c>
      <c r="J83" s="6">
        <v>2.1056900000000001</v>
      </c>
      <c r="K83" s="6">
        <v>1.3665</v>
      </c>
      <c r="L83" s="6">
        <v>0.60235700000000003</v>
      </c>
      <c r="M83" s="6">
        <v>0.76517900000000005</v>
      </c>
      <c r="N83" s="6">
        <f>MIN(B83:M83)</f>
        <v>0.44742900000000002</v>
      </c>
    </row>
    <row r="84" spans="1:14" x14ac:dyDescent="0.25">
      <c r="A84" t="s">
        <v>1</v>
      </c>
      <c r="B84" s="6">
        <v>4.8542730000000009</v>
      </c>
      <c r="C84" s="6">
        <v>11.469559166666668</v>
      </c>
      <c r="D84" s="6">
        <v>99.837450645161269</v>
      </c>
      <c r="E84" s="6">
        <v>11.679152580645155</v>
      </c>
      <c r="F84" s="6">
        <v>2.0377810714285718</v>
      </c>
      <c r="G84" s="6">
        <v>60.124088709677423</v>
      </c>
      <c r="H84" s="6">
        <v>25.309423333333331</v>
      </c>
      <c r="I84" s="6">
        <v>7.2800374193548381</v>
      </c>
      <c r="J84" s="6">
        <v>4.9307123333333331</v>
      </c>
      <c r="K84" s="6">
        <v>7.2226187096774206</v>
      </c>
      <c r="L84" s="6">
        <v>1.5373524193548389</v>
      </c>
      <c r="M84" s="6">
        <v>10.325654733333332</v>
      </c>
      <c r="N84" s="6">
        <f>AVERAGE(B84:M84)</f>
        <v>20.550675343497183</v>
      </c>
    </row>
    <row r="85" spans="1:14" x14ac:dyDescent="0.25">
      <c r="A85" t="s">
        <v>0</v>
      </c>
      <c r="B85" s="6">
        <v>18.233899999999998</v>
      </c>
      <c r="C85" s="6">
        <v>32.146799999999999</v>
      </c>
      <c r="D85" s="6">
        <v>256.30799999999999</v>
      </c>
      <c r="E85" s="6">
        <v>33.478900000000003</v>
      </c>
      <c r="F85" s="6">
        <v>2.8130799999999998</v>
      </c>
      <c r="G85" s="6">
        <v>140.1</v>
      </c>
      <c r="H85" s="6">
        <v>61.3947</v>
      </c>
      <c r="I85" s="6">
        <v>20.524100000000001</v>
      </c>
      <c r="J85" s="6">
        <v>12.030900000000001</v>
      </c>
      <c r="K85" s="6">
        <v>22.577200000000001</v>
      </c>
      <c r="L85" s="6">
        <v>6.6812500000000004</v>
      </c>
      <c r="M85" s="6">
        <v>43.485300000000002</v>
      </c>
      <c r="N85" s="6">
        <f>MAX(B85:M85)</f>
        <v>256.30799999999999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2.07884</v>
      </c>
      <c r="C87" s="6">
        <v>32.335900000000002</v>
      </c>
      <c r="D87" s="6">
        <v>20.2165</v>
      </c>
      <c r="E87" s="6">
        <v>16.848800000000001</v>
      </c>
      <c r="F87" s="6">
        <v>29.348800000000001</v>
      </c>
      <c r="G87" s="6">
        <v>44.845700000000001</v>
      </c>
      <c r="H87" s="6">
        <v>12.886100000000001</v>
      </c>
      <c r="I87" s="6">
        <v>6.8473199999999999</v>
      </c>
      <c r="J87" s="6">
        <v>3.9482300000000001</v>
      </c>
      <c r="K87" s="6">
        <v>2.7986200000000001</v>
      </c>
      <c r="L87" s="6">
        <v>2.0333700000000001</v>
      </c>
      <c r="M87" s="6">
        <v>1.70767</v>
      </c>
      <c r="N87" s="6">
        <f>MIN(B87:M87)</f>
        <v>1.70767</v>
      </c>
    </row>
    <row r="88" spans="1:14" x14ac:dyDescent="0.25">
      <c r="A88" t="s">
        <v>1</v>
      </c>
      <c r="B88" s="6">
        <v>17.449359354838712</v>
      </c>
      <c r="C88" s="6">
        <v>46.371859999999998</v>
      </c>
      <c r="D88" s="6">
        <v>92.731919354838709</v>
      </c>
      <c r="E88" s="6">
        <v>130.27760967741938</v>
      </c>
      <c r="F88" s="6">
        <v>79.430496551724133</v>
      </c>
      <c r="G88" s="6">
        <v>97.220264516129035</v>
      </c>
      <c r="H88" s="6">
        <v>24.036600000000007</v>
      </c>
      <c r="I88" s="6">
        <v>11.619039032258065</v>
      </c>
      <c r="J88" s="6">
        <v>4.9611726666666671</v>
      </c>
      <c r="K88" s="6">
        <v>3.3190387096774194</v>
      </c>
      <c r="L88" s="6">
        <v>2.9978177419354832</v>
      </c>
      <c r="M88" s="6">
        <v>3.5152719999999991</v>
      </c>
      <c r="N88" s="6">
        <f>AVERAGE(B88:M88)</f>
        <v>42.827537467123967</v>
      </c>
    </row>
    <row r="89" spans="1:14" x14ac:dyDescent="0.25">
      <c r="A89" t="s">
        <v>0</v>
      </c>
      <c r="B89" s="6">
        <v>39.617899999999999</v>
      </c>
      <c r="C89" s="6">
        <v>67.4268</v>
      </c>
      <c r="D89" s="6">
        <v>198.91900000000001</v>
      </c>
      <c r="E89" s="6">
        <v>245.49</v>
      </c>
      <c r="F89" s="6">
        <v>181.34200000000001</v>
      </c>
      <c r="G89" s="6">
        <v>156.643</v>
      </c>
      <c r="H89" s="6">
        <v>39.802799999999998</v>
      </c>
      <c r="I89" s="6">
        <v>20.063199999999998</v>
      </c>
      <c r="J89" s="6">
        <v>6.6029900000000001</v>
      </c>
      <c r="K89" s="6">
        <v>3.8956300000000001</v>
      </c>
      <c r="L89" s="6">
        <v>8.1607000000000003</v>
      </c>
      <c r="M89" s="6">
        <v>7.85161</v>
      </c>
      <c r="N89" s="6">
        <f>MAX(B89:M89)</f>
        <v>245.49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1.31653</v>
      </c>
      <c r="C91" s="6">
        <v>2.1593399999999998</v>
      </c>
      <c r="D91" s="6">
        <v>18.9712</v>
      </c>
      <c r="E91" s="6">
        <v>12.5502</v>
      </c>
      <c r="F91" s="6">
        <v>30.2331</v>
      </c>
      <c r="G91" s="6">
        <v>15.679500000000001</v>
      </c>
      <c r="H91" s="6">
        <v>16.881499999999999</v>
      </c>
      <c r="I91" s="6">
        <v>23.832000000000001</v>
      </c>
      <c r="J91" s="6">
        <v>7.2467600000000001</v>
      </c>
      <c r="K91" s="6">
        <v>5.0260499999999997</v>
      </c>
      <c r="L91" s="6">
        <v>3.7926799999999998</v>
      </c>
      <c r="M91" s="6">
        <v>3.73081</v>
      </c>
      <c r="N91" s="6">
        <f>MIN(B91:M91)</f>
        <v>1.31653</v>
      </c>
    </row>
    <row r="92" spans="1:14" x14ac:dyDescent="0.25">
      <c r="A92" t="s">
        <v>1</v>
      </c>
      <c r="B92" s="6">
        <v>2.6116100000000007</v>
      </c>
      <c r="C92" s="6">
        <v>48.765659333333339</v>
      </c>
      <c r="D92" s="6">
        <v>47.933600000000006</v>
      </c>
      <c r="E92" s="6">
        <v>28.049932258064516</v>
      </c>
      <c r="F92" s="6">
        <v>98.719557142857113</v>
      </c>
      <c r="G92" s="6">
        <v>114.17763548387099</v>
      </c>
      <c r="H92" s="6">
        <v>71.292736666666684</v>
      </c>
      <c r="I92" s="6">
        <v>79.390312903225819</v>
      </c>
      <c r="J92" s="6">
        <v>11.337401999999999</v>
      </c>
      <c r="K92" s="6">
        <v>5.9796322580645187</v>
      </c>
      <c r="L92" s="6">
        <v>4.3456441935483872</v>
      </c>
      <c r="M92" s="6">
        <v>9.1342713333333325</v>
      </c>
      <c r="N92" s="6">
        <f>AVERAGE(B92:M92)</f>
        <v>43.478166131080393</v>
      </c>
    </row>
    <row r="93" spans="1:14" x14ac:dyDescent="0.25">
      <c r="A93" t="s">
        <v>0</v>
      </c>
      <c r="B93" s="6">
        <v>6.8893599999999999</v>
      </c>
      <c r="C93" s="6">
        <v>146.56</v>
      </c>
      <c r="D93" s="6">
        <v>118.16800000000001</v>
      </c>
      <c r="E93" s="6">
        <v>52.837499999999999</v>
      </c>
      <c r="F93" s="6">
        <v>160.74299999999999</v>
      </c>
      <c r="G93" s="6">
        <v>366.55399999999997</v>
      </c>
      <c r="H93" s="6">
        <v>185.61199999999999</v>
      </c>
      <c r="I93" s="6">
        <v>119.61199999999999</v>
      </c>
      <c r="J93" s="6">
        <v>21.710599999999999</v>
      </c>
      <c r="K93" s="6">
        <v>7.1424000000000003</v>
      </c>
      <c r="L93" s="6">
        <v>4.9716899999999997</v>
      </c>
      <c r="M93" s="6">
        <v>21.131900000000002</v>
      </c>
      <c r="N93" s="6">
        <f>MAX(B93:M93)</f>
        <v>366.55399999999997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5.5367600000000001</v>
      </c>
      <c r="C95" s="6">
        <v>4.6106999999999996</v>
      </c>
      <c r="D95" s="6">
        <v>5.6678300000000004</v>
      </c>
      <c r="E95" s="6">
        <v>74.911799999999999</v>
      </c>
      <c r="F95" s="6">
        <v>16.734100000000002</v>
      </c>
      <c r="G95" s="6">
        <v>15.405900000000001</v>
      </c>
      <c r="H95" s="6">
        <v>10.6656</v>
      </c>
      <c r="I95" s="6">
        <v>24.8323</v>
      </c>
      <c r="J95" s="6">
        <v>5.7687099999999996</v>
      </c>
      <c r="K95" s="6">
        <v>4.0824299999999996</v>
      </c>
      <c r="L95" s="6">
        <v>2.7562099999999998</v>
      </c>
      <c r="M95" s="6">
        <v>2.3778600000000001</v>
      </c>
      <c r="N95" s="6">
        <f>MIN(B95:M95)</f>
        <v>2.3778600000000001</v>
      </c>
    </row>
    <row r="96" spans="1:14" x14ac:dyDescent="0.25">
      <c r="A96" t="s">
        <v>1</v>
      </c>
      <c r="B96" s="6">
        <v>13.575556129032258</v>
      </c>
      <c r="C96" s="6">
        <v>11.01478</v>
      </c>
      <c r="D96" s="6">
        <v>40.469023870967739</v>
      </c>
      <c r="E96" s="6">
        <v>160.47931935483871</v>
      </c>
      <c r="F96" s="6">
        <v>97.058096428571417</v>
      </c>
      <c r="G96" s="6">
        <v>53.304606451612919</v>
      </c>
      <c r="H96" s="6">
        <v>27.417133333333329</v>
      </c>
      <c r="I96" s="6">
        <v>45.2732806451613</v>
      </c>
      <c r="J96" s="6">
        <v>10.601644333333331</v>
      </c>
      <c r="K96" s="6">
        <v>4.9414967741935474</v>
      </c>
      <c r="L96" s="6">
        <v>3.46601064516129</v>
      </c>
      <c r="M96" s="6">
        <v>8.394754333333335</v>
      </c>
      <c r="N96" s="6">
        <f>AVERAGE(B96:M96)</f>
        <v>39.6663085249616</v>
      </c>
    </row>
    <row r="97" spans="1:14" x14ac:dyDescent="0.25">
      <c r="A97" t="s">
        <v>0</v>
      </c>
      <c r="B97" s="6">
        <v>35.756700000000002</v>
      </c>
      <c r="C97" s="6">
        <v>28.110800000000001</v>
      </c>
      <c r="D97" s="6">
        <v>125.658</v>
      </c>
      <c r="E97" s="6">
        <v>317.02699999999999</v>
      </c>
      <c r="F97" s="6">
        <v>297.24900000000002</v>
      </c>
      <c r="G97" s="6">
        <v>100.71</v>
      </c>
      <c r="H97" s="6">
        <v>59.250900000000001</v>
      </c>
      <c r="I97" s="6">
        <v>74.611500000000007</v>
      </c>
      <c r="J97" s="6">
        <v>25.163</v>
      </c>
      <c r="K97" s="6">
        <v>5.6793300000000002</v>
      </c>
      <c r="L97" s="6">
        <v>4.0366600000000004</v>
      </c>
      <c r="M97" s="6">
        <v>35.016399999999997</v>
      </c>
      <c r="N97" s="6">
        <f>MAX(B97:M97)</f>
        <v>317.02699999999999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4.8365999999999998</v>
      </c>
      <c r="C99" s="6">
        <v>4.9907599999999999</v>
      </c>
      <c r="D99" s="6">
        <v>3.4382999999999999</v>
      </c>
      <c r="E99" s="6">
        <v>3.0524300000000002</v>
      </c>
      <c r="F99" s="6">
        <v>5.2475199999999997</v>
      </c>
      <c r="G99" s="6">
        <v>4.0813600000000001</v>
      </c>
      <c r="H99" s="6">
        <v>29.543399999999998</v>
      </c>
      <c r="I99" s="6">
        <v>17.700099999999999</v>
      </c>
      <c r="J99" s="6">
        <v>6.8274400000000002</v>
      </c>
      <c r="K99" s="6">
        <v>3.57714</v>
      </c>
      <c r="L99" s="6">
        <v>2.4753699999999998</v>
      </c>
      <c r="M99" s="6">
        <v>2.43953</v>
      </c>
      <c r="N99" s="6">
        <f>MIN(B99:M99)</f>
        <v>2.43953</v>
      </c>
    </row>
    <row r="100" spans="1:14" x14ac:dyDescent="0.25">
      <c r="A100" t="s">
        <v>1</v>
      </c>
      <c r="B100" s="6">
        <v>14.113146451612902</v>
      </c>
      <c r="C100" s="6">
        <v>16.751922666666669</v>
      </c>
      <c r="D100" s="6">
        <v>11.761730645161297</v>
      </c>
      <c r="E100" s="6">
        <v>22.567194193548389</v>
      </c>
      <c r="F100" s="6">
        <v>21.435918928571425</v>
      </c>
      <c r="G100" s="6">
        <v>34.839861290322581</v>
      </c>
      <c r="H100" s="6">
        <v>94.913106666666692</v>
      </c>
      <c r="I100" s="6">
        <v>51.846138709677426</v>
      </c>
      <c r="J100" s="6">
        <v>12.516149666666665</v>
      </c>
      <c r="K100" s="6">
        <v>4.8166338709677419</v>
      </c>
      <c r="L100" s="6">
        <v>3.0003890322580644</v>
      </c>
      <c r="M100" s="6">
        <v>13.789317</v>
      </c>
      <c r="N100" s="6">
        <f>AVERAGE(B100:M100)</f>
        <v>25.195959093509984</v>
      </c>
    </row>
    <row r="101" spans="1:14" x14ac:dyDescent="0.25">
      <c r="A101" t="s">
        <v>0</v>
      </c>
      <c r="B101" s="6">
        <v>28.003799999999998</v>
      </c>
      <c r="C101" s="6">
        <v>45.193100000000001</v>
      </c>
      <c r="D101" s="6">
        <v>34.354500000000002</v>
      </c>
      <c r="E101" s="6">
        <v>86.8232</v>
      </c>
      <c r="F101" s="6">
        <v>72.507900000000006</v>
      </c>
      <c r="G101" s="6">
        <v>95.475399999999993</v>
      </c>
      <c r="H101" s="6">
        <v>171.34</v>
      </c>
      <c r="I101" s="6">
        <v>127.589</v>
      </c>
      <c r="J101" s="6">
        <v>25.295300000000001</v>
      </c>
      <c r="K101" s="6">
        <v>7.5886199999999997</v>
      </c>
      <c r="L101" s="6">
        <v>3.5367099999999998</v>
      </c>
      <c r="M101" s="6">
        <v>62.889099999999999</v>
      </c>
      <c r="N101" s="6">
        <f>MAX(B101:M101)</f>
        <v>171.34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4.9906100000000002</v>
      </c>
      <c r="C103" s="6">
        <v>4.6501599999999996</v>
      </c>
      <c r="D103" s="6">
        <v>11.904999999999999</v>
      </c>
      <c r="E103" s="6">
        <v>25.8689</v>
      </c>
      <c r="F103" s="6">
        <v>11.1136</v>
      </c>
      <c r="G103" s="6">
        <v>12.155799999999999</v>
      </c>
      <c r="H103" s="6">
        <v>13.2822</v>
      </c>
      <c r="I103" s="6">
        <v>5.5047800000000002</v>
      </c>
      <c r="J103" s="6">
        <v>8.1914599999999993</v>
      </c>
      <c r="K103" s="6">
        <v>2.9242400000000002</v>
      </c>
      <c r="L103" s="6">
        <v>2.0847099999999998</v>
      </c>
      <c r="M103" s="6">
        <v>1.57647</v>
      </c>
      <c r="N103" s="6">
        <f>MIN(B103:M103)</f>
        <v>1.57647</v>
      </c>
    </row>
    <row r="104" spans="1:14" x14ac:dyDescent="0.25">
      <c r="A104" t="s">
        <v>1</v>
      </c>
      <c r="B104" s="6">
        <v>11.882827096774193</v>
      </c>
      <c r="C104" s="6">
        <v>29.947840666666664</v>
      </c>
      <c r="D104" s="6">
        <v>48.624383870967726</v>
      </c>
      <c r="E104" s="6">
        <v>71.36160000000001</v>
      </c>
      <c r="F104" s="6">
        <v>29.412958620689651</v>
      </c>
      <c r="G104" s="6">
        <v>55.271861290322583</v>
      </c>
      <c r="H104" s="6">
        <v>54.196616666666657</v>
      </c>
      <c r="I104" s="6">
        <v>11.704746129032257</v>
      </c>
      <c r="J104" s="6">
        <v>17.907244333333335</v>
      </c>
      <c r="K104" s="6">
        <v>4.8768677419354844</v>
      </c>
      <c r="L104" s="6">
        <v>2.9173006451612902</v>
      </c>
      <c r="M104" s="6">
        <v>1.8460660000000002</v>
      </c>
      <c r="N104" s="6">
        <f>AVERAGE(B104:M104)</f>
        <v>28.329192755129153</v>
      </c>
    </row>
    <row r="105" spans="1:14" x14ac:dyDescent="0.25">
      <c r="A105" t="s">
        <v>0</v>
      </c>
      <c r="B105" s="6">
        <v>29.234400000000001</v>
      </c>
      <c r="C105" s="6">
        <v>93.358199999999997</v>
      </c>
      <c r="D105" s="6">
        <v>88.963999999999999</v>
      </c>
      <c r="E105" s="6">
        <v>161.077</v>
      </c>
      <c r="F105" s="6">
        <v>93.064700000000002</v>
      </c>
      <c r="G105" s="6">
        <v>157.09700000000001</v>
      </c>
      <c r="H105" s="6">
        <v>126.69</v>
      </c>
      <c r="I105" s="6">
        <v>28.4102</v>
      </c>
      <c r="J105" s="6">
        <v>29.993099999999998</v>
      </c>
      <c r="K105" s="6">
        <v>10.3962</v>
      </c>
      <c r="L105" s="6">
        <v>4.7524699999999998</v>
      </c>
      <c r="M105" s="6">
        <v>2.0980400000000001</v>
      </c>
      <c r="N105" s="6">
        <f>MAX(B105:M105)</f>
        <v>161.077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1.41835</v>
      </c>
      <c r="C107" s="6">
        <v>3.42232</v>
      </c>
      <c r="D107" s="6">
        <v>32.539700000000003</v>
      </c>
      <c r="E107" s="6">
        <v>38.255000000000003</v>
      </c>
      <c r="F107" s="6">
        <v>63.3279</v>
      </c>
      <c r="G107" s="6">
        <v>10.029</v>
      </c>
      <c r="H107" s="6">
        <v>9.8711599999999997</v>
      </c>
      <c r="I107" s="6">
        <v>14.1074</v>
      </c>
      <c r="J107" s="6">
        <v>7.3823400000000001</v>
      </c>
      <c r="K107" s="6">
        <v>4.3732199999999999</v>
      </c>
      <c r="L107" s="6">
        <v>3.0346000000000002</v>
      </c>
      <c r="M107" s="6">
        <v>2.59253</v>
      </c>
      <c r="N107" s="6">
        <f>MIN(B107:M107)</f>
        <v>1.41835</v>
      </c>
    </row>
    <row r="108" spans="1:14" x14ac:dyDescent="0.25">
      <c r="A108" t="s">
        <v>1</v>
      </c>
      <c r="B108" s="6">
        <v>9.9254516129032258</v>
      </c>
      <c r="C108" s="6">
        <v>24.379925666666669</v>
      </c>
      <c r="D108" s="6">
        <v>77.60520967741931</v>
      </c>
      <c r="E108" s="6">
        <v>110.58178387096775</v>
      </c>
      <c r="F108" s="6">
        <v>109.47467142857145</v>
      </c>
      <c r="G108" s="6">
        <v>36.109390322580651</v>
      </c>
      <c r="H108" s="6">
        <v>74.318275333333332</v>
      </c>
      <c r="I108" s="6">
        <v>40.952206451612902</v>
      </c>
      <c r="J108" s="6">
        <v>9.8303779999999996</v>
      </c>
      <c r="K108" s="6">
        <v>5.4432293548387092</v>
      </c>
      <c r="L108" s="6">
        <v>3.7362525806451612</v>
      </c>
      <c r="M108" s="6">
        <v>5.6425980000000013</v>
      </c>
      <c r="N108" s="6">
        <f>AVERAGE(B108:M108)</f>
        <v>42.3332810249616</v>
      </c>
    </row>
    <row r="109" spans="1:14" x14ac:dyDescent="0.25">
      <c r="A109" t="s">
        <v>0</v>
      </c>
      <c r="B109" s="6">
        <v>38.1282</v>
      </c>
      <c r="C109" s="6">
        <v>94.930400000000006</v>
      </c>
      <c r="D109" s="6">
        <v>122.29600000000001</v>
      </c>
      <c r="E109" s="6">
        <v>241.767</v>
      </c>
      <c r="F109" s="6">
        <v>152.626</v>
      </c>
      <c r="G109" s="6">
        <v>89.406599999999997</v>
      </c>
      <c r="H109" s="6">
        <v>169.173</v>
      </c>
      <c r="I109" s="6">
        <v>101.693</v>
      </c>
      <c r="J109" s="6">
        <v>13.153</v>
      </c>
      <c r="K109" s="6">
        <v>7.4667700000000004</v>
      </c>
      <c r="L109" s="6">
        <v>4.32613</v>
      </c>
      <c r="M109" s="6">
        <v>16.2257</v>
      </c>
      <c r="N109" s="6">
        <f>MAX(B109:M109)</f>
        <v>241.767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2.4698600000000002</v>
      </c>
      <c r="C111" s="6">
        <v>2.8889800000000001</v>
      </c>
      <c r="D111" s="6">
        <v>2.5846300000000002</v>
      </c>
      <c r="E111" s="6">
        <v>10.710800000000001</v>
      </c>
      <c r="F111" s="6">
        <v>34.850200000000001</v>
      </c>
      <c r="G111" s="6">
        <v>17.964500000000001</v>
      </c>
      <c r="H111" s="6">
        <v>11.887</v>
      </c>
      <c r="I111" s="6">
        <v>8.0238700000000005</v>
      </c>
      <c r="J111" s="6">
        <v>4.3150399999999998</v>
      </c>
      <c r="K111" s="6">
        <v>2.7381899999999999</v>
      </c>
      <c r="L111" s="6">
        <v>2.4243899999999998</v>
      </c>
      <c r="M111" s="6">
        <v>2.3841399999999999</v>
      </c>
      <c r="N111" s="6">
        <f>MIN(B111:M111)</f>
        <v>2.3841399999999999</v>
      </c>
    </row>
    <row r="112" spans="1:14" x14ac:dyDescent="0.25">
      <c r="A112" t="s">
        <v>1</v>
      </c>
      <c r="B112" s="6">
        <v>11.115556451612903</v>
      </c>
      <c r="C112" s="6">
        <v>14.331145333333335</v>
      </c>
      <c r="D112" s="6">
        <v>46.426499677419343</v>
      </c>
      <c r="E112" s="6">
        <v>44.69679032258064</v>
      </c>
      <c r="F112" s="6">
        <v>99.630139285714264</v>
      </c>
      <c r="G112" s="6">
        <v>72.818732258064543</v>
      </c>
      <c r="H112" s="6">
        <v>24.211380000000002</v>
      </c>
      <c r="I112" s="6">
        <v>14.642112258064516</v>
      </c>
      <c r="J112" s="6">
        <v>5.5988856666666669</v>
      </c>
      <c r="K112" s="6">
        <v>4.2211674193548383</v>
      </c>
      <c r="L112" s="6">
        <v>3.527225161290322</v>
      </c>
      <c r="M112" s="6">
        <v>10.216955333333335</v>
      </c>
      <c r="N112" s="6">
        <f>AVERAGE(B112:M112)</f>
        <v>29.286382430619565</v>
      </c>
    </row>
    <row r="113" spans="1:14" x14ac:dyDescent="0.25">
      <c r="A113" t="s">
        <v>0</v>
      </c>
      <c r="B113" s="6">
        <v>36.6402</v>
      </c>
      <c r="C113" s="6">
        <v>35.967799999999997</v>
      </c>
      <c r="D113" s="6">
        <v>176.434</v>
      </c>
      <c r="E113" s="6">
        <v>146.66900000000001</v>
      </c>
      <c r="F113" s="6">
        <v>210.82499999999999</v>
      </c>
      <c r="G113" s="6">
        <v>152.27199999999999</v>
      </c>
      <c r="H113" s="6">
        <v>45.352400000000003</v>
      </c>
      <c r="I113" s="6">
        <v>27.342199999999998</v>
      </c>
      <c r="J113" s="6">
        <v>8.0941299999999998</v>
      </c>
      <c r="K113" s="6">
        <v>7.3977399999999998</v>
      </c>
      <c r="L113" s="6">
        <v>8.9443900000000003</v>
      </c>
      <c r="M113" s="6">
        <v>30.715399999999999</v>
      </c>
      <c r="N113" s="6">
        <f>MAX(B113:M113)</f>
        <v>210.82499999999999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1.90811</v>
      </c>
      <c r="C115" s="6">
        <v>6.0755100000000004</v>
      </c>
      <c r="D115" s="6">
        <v>4.9040100000000004</v>
      </c>
      <c r="E115" s="6">
        <v>27.488900000000001</v>
      </c>
      <c r="F115" s="6">
        <v>4.8475000000000001</v>
      </c>
      <c r="G115" s="6">
        <v>4.2664200000000001</v>
      </c>
      <c r="H115" s="6">
        <v>5.4278300000000002</v>
      </c>
      <c r="I115" s="6">
        <v>10.502700000000001</v>
      </c>
      <c r="J115" s="6">
        <v>3.6447500000000002</v>
      </c>
      <c r="K115" s="6">
        <v>1.9884599999999999</v>
      </c>
      <c r="L115" s="6">
        <v>1.49759</v>
      </c>
      <c r="M115" s="6">
        <v>1.69973</v>
      </c>
      <c r="N115" s="6">
        <f>MIN(B115:M115)</f>
        <v>1.49759</v>
      </c>
    </row>
    <row r="116" spans="1:14" x14ac:dyDescent="0.25">
      <c r="A116" t="s">
        <v>1</v>
      </c>
      <c r="B116" s="6">
        <v>5.4995000000000003</v>
      </c>
      <c r="C116" s="6">
        <v>21.534292666666666</v>
      </c>
      <c r="D116" s="6">
        <v>19.390433548387094</v>
      </c>
      <c r="E116" s="6">
        <v>67.630812903225817</v>
      </c>
      <c r="F116" s="6">
        <v>11.863506071428572</v>
      </c>
      <c r="G116" s="6">
        <v>58.097087741935503</v>
      </c>
      <c r="H116" s="6">
        <v>30.181789999999999</v>
      </c>
      <c r="I116" s="6">
        <v>20.381316129032257</v>
      </c>
      <c r="J116" s="6">
        <v>5.6934976666666675</v>
      </c>
      <c r="K116" s="6">
        <v>2.4819599999999995</v>
      </c>
      <c r="L116" s="6">
        <v>1.997292258064516</v>
      </c>
      <c r="M116" s="6">
        <v>24.417242999999999</v>
      </c>
      <c r="N116" s="6">
        <f>AVERAGE(B116:M116)</f>
        <v>22.43072766545059</v>
      </c>
    </row>
    <row r="117" spans="1:14" x14ac:dyDescent="0.25">
      <c r="A117" t="s">
        <v>0</v>
      </c>
      <c r="B117" s="6">
        <v>24.923200000000001</v>
      </c>
      <c r="C117" s="6">
        <v>41.072200000000002</v>
      </c>
      <c r="D117" s="6">
        <v>38.587600000000002</v>
      </c>
      <c r="E117" s="6">
        <v>147.72399999999999</v>
      </c>
      <c r="F117" s="6">
        <v>32.331499999999998</v>
      </c>
      <c r="G117" s="6">
        <v>143.65600000000001</v>
      </c>
      <c r="H117" s="6">
        <v>117.929</v>
      </c>
      <c r="I117" s="6">
        <v>44.692</v>
      </c>
      <c r="J117" s="6">
        <v>9.5111699999999999</v>
      </c>
      <c r="K117" s="6">
        <v>3.47688</v>
      </c>
      <c r="L117" s="6">
        <v>3.6363500000000002</v>
      </c>
      <c r="M117" s="6">
        <v>163.15600000000001</v>
      </c>
      <c r="N117" s="6">
        <f>MAX(B117:M117)</f>
        <v>163.15600000000001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3.0786799999999999</v>
      </c>
      <c r="C119" s="6">
        <v>7.4328200000000004</v>
      </c>
      <c r="D119" s="6">
        <v>13.227</v>
      </c>
      <c r="E119" s="6">
        <v>3.8890199999999999</v>
      </c>
      <c r="F119" s="6">
        <v>3.71055</v>
      </c>
      <c r="G119" s="6">
        <v>5.0995499999999998</v>
      </c>
      <c r="H119" s="6">
        <v>9.48278</v>
      </c>
      <c r="I119" s="6">
        <v>3.1094200000000001</v>
      </c>
      <c r="J119" s="6">
        <v>2.4095300000000002</v>
      </c>
      <c r="K119" s="6">
        <v>1.5009399999999999</v>
      </c>
      <c r="L119" s="6">
        <v>0.90202700000000002</v>
      </c>
      <c r="M119" s="6">
        <v>0.80624600000000002</v>
      </c>
      <c r="N119" s="6">
        <f>MIN(B119:M119)</f>
        <v>0.80624600000000002</v>
      </c>
    </row>
    <row r="120" spans="1:14" x14ac:dyDescent="0.25">
      <c r="A120" t="s">
        <v>1</v>
      </c>
      <c r="B120" s="6">
        <v>25.352691290322579</v>
      </c>
      <c r="C120" s="6">
        <v>54.426325666666671</v>
      </c>
      <c r="D120" s="6">
        <v>58.435170967741939</v>
      </c>
      <c r="E120" s="6">
        <v>6.0562783870967758</v>
      </c>
      <c r="F120" s="6">
        <v>16.836131034482761</v>
      </c>
      <c r="G120" s="6">
        <v>14.074147419354841</v>
      </c>
      <c r="H120" s="6">
        <v>71.436249333333322</v>
      </c>
      <c r="I120" s="6">
        <v>4.7095248387096769</v>
      </c>
      <c r="J120" s="6">
        <v>3.135943333333334</v>
      </c>
      <c r="K120" s="6">
        <v>2.0371425806451615</v>
      </c>
      <c r="L120" s="6">
        <v>1.2159796774193548</v>
      </c>
      <c r="M120" s="6">
        <v>1.7708729333333333</v>
      </c>
      <c r="N120" s="6">
        <f>AVERAGE(B120:M120)</f>
        <v>21.623871455203311</v>
      </c>
    </row>
    <row r="121" spans="1:14" x14ac:dyDescent="0.25">
      <c r="A121" t="s">
        <v>0</v>
      </c>
      <c r="B121" s="6">
        <v>93.381699999999995</v>
      </c>
      <c r="C121" s="6">
        <v>250.333</v>
      </c>
      <c r="D121" s="6">
        <v>158.88300000000001</v>
      </c>
      <c r="E121" s="6">
        <v>11.9809</v>
      </c>
      <c r="F121" s="6">
        <v>48.0413</v>
      </c>
      <c r="G121" s="6">
        <v>36.729799999999997</v>
      </c>
      <c r="H121" s="6">
        <v>196.27099999999999</v>
      </c>
      <c r="I121" s="6">
        <v>8.7217500000000001</v>
      </c>
      <c r="J121" s="6">
        <v>4.7112600000000002</v>
      </c>
      <c r="K121" s="6">
        <v>3.0406599999999999</v>
      </c>
      <c r="L121" s="6">
        <v>1.5175399999999999</v>
      </c>
      <c r="M121" s="6">
        <v>3.5952999999999999</v>
      </c>
      <c r="N121" s="6">
        <f>MAX(B121:M121)</f>
        <v>250.333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1.1226700000000001</v>
      </c>
      <c r="C123" s="6">
        <v>13.103899999999999</v>
      </c>
      <c r="D123" s="6">
        <v>60.918700000000001</v>
      </c>
      <c r="E123" s="6">
        <v>14.6433</v>
      </c>
      <c r="F123" s="6">
        <v>35.044899999999998</v>
      </c>
      <c r="G123" s="6">
        <v>10.5236</v>
      </c>
      <c r="H123" s="6">
        <v>6.3042800000000003</v>
      </c>
      <c r="I123" s="6">
        <v>5.6537699999999997</v>
      </c>
      <c r="J123" s="6">
        <v>4.0018799999999999</v>
      </c>
      <c r="K123" s="6">
        <v>2.49566</v>
      </c>
      <c r="L123" s="6">
        <v>2.0208699999999999</v>
      </c>
      <c r="M123" s="6">
        <v>1.53583</v>
      </c>
      <c r="N123" s="6">
        <f>MIN(B123:M123)</f>
        <v>1.1226700000000001</v>
      </c>
    </row>
    <row r="124" spans="1:14" x14ac:dyDescent="0.25">
      <c r="A124" t="s">
        <v>1</v>
      </c>
      <c r="B124" s="6">
        <v>29.409761612903228</v>
      </c>
      <c r="C124" s="6">
        <v>53.139749999999999</v>
      </c>
      <c r="D124" s="6">
        <v>177.5506419354839</v>
      </c>
      <c r="E124" s="6">
        <v>63.003816129032266</v>
      </c>
      <c r="F124" s="6">
        <v>92.054203571428573</v>
      </c>
      <c r="G124" s="6">
        <v>37.594832258064514</v>
      </c>
      <c r="H124" s="6">
        <v>8.6648406666666649</v>
      </c>
      <c r="I124" s="6">
        <v>11.730470322580643</v>
      </c>
      <c r="J124" s="6">
        <v>5.1299949999999992</v>
      </c>
      <c r="K124" s="6">
        <v>3.0666654838709673</v>
      </c>
      <c r="L124" s="6">
        <v>2.9252861290322572</v>
      </c>
      <c r="M124" s="6">
        <v>2.1151899999999997</v>
      </c>
      <c r="N124" s="6">
        <f>AVERAGE(B124:M124)</f>
        <v>40.532121092421917</v>
      </c>
    </row>
    <row r="125" spans="1:14" x14ac:dyDescent="0.25">
      <c r="A125" t="s">
        <v>0</v>
      </c>
      <c r="B125" s="6">
        <v>97.265799999999999</v>
      </c>
      <c r="C125" s="6">
        <v>250.233</v>
      </c>
      <c r="D125" s="6">
        <v>413.22899999999998</v>
      </c>
      <c r="E125" s="6">
        <v>135.81200000000001</v>
      </c>
      <c r="F125" s="6">
        <v>180.809</v>
      </c>
      <c r="G125" s="6">
        <v>89.274299999999997</v>
      </c>
      <c r="H125" s="6">
        <v>11.2973</v>
      </c>
      <c r="I125" s="6">
        <v>27.936900000000001</v>
      </c>
      <c r="J125" s="6">
        <v>8.0652200000000001</v>
      </c>
      <c r="K125" s="6">
        <v>4.4493400000000003</v>
      </c>
      <c r="L125" s="6">
        <v>5.6787900000000002</v>
      </c>
      <c r="M125" s="6">
        <v>6.52569</v>
      </c>
      <c r="N125" s="6">
        <f>MAX(B125:M125)</f>
        <v>413.22899999999998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7.28718E-2</v>
      </c>
      <c r="C127" s="6">
        <f t="shared" ref="C127:N127" si="0">MIN(C123,C119,C115,C111,C107,C103,C99,C95,C91,C83,C79,C75,C71,C67,C63,C59,C55,C51,C47,C43,C39,C35,C31,C27,C23,C19,C15,C11,C7)</f>
        <v>0.44742900000000002</v>
      </c>
      <c r="D127" s="6">
        <f t="shared" si="0"/>
        <v>0.78653300000000004</v>
      </c>
      <c r="E127" s="6">
        <f t="shared" si="0"/>
        <v>0.540045</v>
      </c>
      <c r="F127" s="6">
        <f t="shared" si="0"/>
        <v>0.68017700000000003</v>
      </c>
      <c r="G127" s="6">
        <f t="shared" si="0"/>
        <v>0.64100100000000004</v>
      </c>
      <c r="H127" s="6">
        <f t="shared" si="0"/>
        <v>0.98543199999999997</v>
      </c>
      <c r="I127" s="6">
        <f t="shared" si="0"/>
        <v>0.60824100000000003</v>
      </c>
      <c r="J127" s="6">
        <f t="shared" si="0"/>
        <v>0.41106900000000002</v>
      </c>
      <c r="K127" s="6">
        <f t="shared" si="0"/>
        <v>8.9443099999999998E-2</v>
      </c>
      <c r="L127" s="6">
        <f t="shared" si="0"/>
        <v>8.2146300000000005E-2</v>
      </c>
      <c r="M127" s="6">
        <f t="shared" si="0"/>
        <v>7.6428300000000005E-2</v>
      </c>
      <c r="N127" s="6">
        <f t="shared" si="0"/>
        <v>7.28718E-2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16.637796650834265</v>
      </c>
      <c r="C128" s="6">
        <f t="shared" ref="C128:N128" si="1">AVERAGE(C124,C120,C116,C112,C108,C104,C100,C96,C92,C84,C80,C76,C72,C68,C64,C60,C56,C52,C48,C44,C40,C36,C32,C28,C24,C20,C16,C12,C8)</f>
        <v>33.575776401149433</v>
      </c>
      <c r="D128" s="6">
        <f t="shared" si="1"/>
        <v>41.277181686318137</v>
      </c>
      <c r="E128" s="6">
        <f t="shared" si="1"/>
        <v>48.481873688542834</v>
      </c>
      <c r="F128" s="6">
        <f t="shared" si="1"/>
        <v>45.110521372430767</v>
      </c>
      <c r="G128" s="6">
        <f t="shared" si="1"/>
        <v>44.854764090100119</v>
      </c>
      <c r="H128" s="6">
        <f t="shared" si="1"/>
        <v>38.952118473563218</v>
      </c>
      <c r="I128" s="6">
        <f t="shared" si="1"/>
        <v>19.128768080088989</v>
      </c>
      <c r="J128" s="6">
        <f t="shared" si="1"/>
        <v>7.3507269206896551</v>
      </c>
      <c r="K128" s="6">
        <f t="shared" si="1"/>
        <v>3.239855029254727</v>
      </c>
      <c r="L128" s="6">
        <f t="shared" si="1"/>
        <v>2.1033274062291434</v>
      </c>
      <c r="M128" s="6">
        <f t="shared" si="1"/>
        <v>6.1766884881609201</v>
      </c>
      <c r="N128" s="6">
        <f t="shared" si="1"/>
        <v>25.574116523946856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124.075</v>
      </c>
      <c r="C129" s="6">
        <f t="shared" ref="C129:N129" si="2">MAX(C125,C121,C117,C113,C109,C105,C101,C97,C93,C85,C81,C77,C73,C69,C65,C61,C57,C53,C49,C45,C41,C37,C33,C29,C25,C21,C17,C13,C9)</f>
        <v>330.21499999999997</v>
      </c>
      <c r="D129" s="6">
        <f t="shared" si="2"/>
        <v>413.22899999999998</v>
      </c>
      <c r="E129" s="6">
        <f t="shared" si="2"/>
        <v>317.02699999999999</v>
      </c>
      <c r="F129" s="6">
        <f t="shared" si="2"/>
        <v>297.24900000000002</v>
      </c>
      <c r="G129" s="6">
        <f t="shared" si="2"/>
        <v>366.55399999999997</v>
      </c>
      <c r="H129" s="6">
        <f t="shared" si="2"/>
        <v>196.27099999999999</v>
      </c>
      <c r="I129" s="6">
        <f t="shared" si="2"/>
        <v>127.589</v>
      </c>
      <c r="J129" s="6">
        <f t="shared" si="2"/>
        <v>53.561599999999999</v>
      </c>
      <c r="K129" s="6">
        <f t="shared" si="2"/>
        <v>22.577200000000001</v>
      </c>
      <c r="L129" s="6">
        <f t="shared" si="2"/>
        <v>10.5261</v>
      </c>
      <c r="M129" s="6">
        <f t="shared" si="2"/>
        <v>163.15600000000001</v>
      </c>
      <c r="N129" s="6">
        <f t="shared" si="2"/>
        <v>413.22899999999998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6.7710900000000001</v>
      </c>
      <c r="F3" s="6">
        <v>122.911</v>
      </c>
      <c r="G3" s="6">
        <v>19.076899999999998</v>
      </c>
      <c r="H3" s="6">
        <v>17.764800000000001</v>
      </c>
      <c r="I3" s="6">
        <v>8.1745099999999997</v>
      </c>
      <c r="J3" s="6">
        <v>6.1070399999999996</v>
      </c>
      <c r="K3" s="6">
        <v>4.4401000000000002</v>
      </c>
      <c r="L3" s="6">
        <v>3.2246299999999999</v>
      </c>
      <c r="M3" s="6">
        <v>2.43519</v>
      </c>
      <c r="N3" s="6">
        <f>MIN(B3:M3)</f>
        <v>2.43519</v>
      </c>
    </row>
    <row r="4" spans="1:14" x14ac:dyDescent="0.25">
      <c r="A4" t="s">
        <v>1</v>
      </c>
      <c r="B4" s="6"/>
      <c r="C4" s="6"/>
      <c r="D4" s="6"/>
      <c r="E4" s="6">
        <v>39.230873214285715</v>
      </c>
      <c r="F4" s="6">
        <v>182.54196428571427</v>
      </c>
      <c r="G4" s="6">
        <v>94.753280645161269</v>
      </c>
      <c r="H4" s="6">
        <v>48.262449999999987</v>
      </c>
      <c r="I4" s="6">
        <v>13.130480322580647</v>
      </c>
      <c r="J4" s="6">
        <v>7.5462383333333323</v>
      </c>
      <c r="K4" s="6">
        <v>5.1834274193548389</v>
      </c>
      <c r="L4" s="6">
        <v>4.0691177419354831</v>
      </c>
      <c r="M4" s="6">
        <v>2.7787020000000004</v>
      </c>
      <c r="N4" s="6">
        <f>AVERAGE(B4:M4)</f>
        <v>44.166281551373949</v>
      </c>
    </row>
    <row r="5" spans="1:14" x14ac:dyDescent="0.25">
      <c r="A5" t="s">
        <v>0</v>
      </c>
      <c r="B5" s="6"/>
      <c r="C5" s="6"/>
      <c r="D5" s="6"/>
      <c r="E5" s="6">
        <v>192.279</v>
      </c>
      <c r="F5" s="6">
        <v>271.899</v>
      </c>
      <c r="G5" s="6">
        <v>231.5</v>
      </c>
      <c r="H5" s="6">
        <v>86.610399999999998</v>
      </c>
      <c r="I5" s="6">
        <v>28.6158</v>
      </c>
      <c r="J5" s="6">
        <v>10.1305</v>
      </c>
      <c r="K5" s="6">
        <v>6.1176399999999997</v>
      </c>
      <c r="L5" s="6">
        <v>5.8047700000000004</v>
      </c>
      <c r="M5" s="6">
        <v>3.4702899999999999</v>
      </c>
      <c r="N5" s="6">
        <f>MAX(B5:M5)</f>
        <v>271.899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2.2425099999999998</v>
      </c>
      <c r="C7" s="6">
        <v>2.4315899999999999</v>
      </c>
      <c r="D7" s="6">
        <v>41.891199999999998</v>
      </c>
      <c r="E7" s="6">
        <v>23.863700000000001</v>
      </c>
      <c r="F7" s="6">
        <v>56.689599999999999</v>
      </c>
      <c r="G7" s="6">
        <v>23.156600000000001</v>
      </c>
      <c r="H7" s="6">
        <v>19.9191</v>
      </c>
      <c r="I7" s="6">
        <v>9.0907</v>
      </c>
      <c r="J7" s="6">
        <v>6.6740899999999996</v>
      </c>
      <c r="K7" s="6">
        <v>4.9239899999999999</v>
      </c>
      <c r="L7" s="6">
        <v>3.77494</v>
      </c>
      <c r="M7" s="6">
        <v>3.4927000000000001</v>
      </c>
      <c r="N7" s="6">
        <f>MIN(B7:M7)</f>
        <v>2.2425099999999998</v>
      </c>
    </row>
    <row r="8" spans="1:14" x14ac:dyDescent="0.25">
      <c r="A8" t="s">
        <v>1</v>
      </c>
      <c r="B8" s="6">
        <v>3.5965461290322587</v>
      </c>
      <c r="C8" s="6">
        <v>79.699168333333347</v>
      </c>
      <c r="D8" s="6">
        <v>95.522180645161299</v>
      </c>
      <c r="E8" s="6">
        <v>68.451770967741922</v>
      </c>
      <c r="F8" s="6">
        <v>166.79041724137932</v>
      </c>
      <c r="G8" s="6">
        <v>68.491732258064516</v>
      </c>
      <c r="H8" s="6">
        <v>69.662600000000026</v>
      </c>
      <c r="I8" s="6">
        <v>12.911179032258062</v>
      </c>
      <c r="J8" s="6">
        <v>10.499950999999998</v>
      </c>
      <c r="K8" s="6">
        <v>5.6695796774193541</v>
      </c>
      <c r="L8" s="6">
        <v>4.3010164516129024</v>
      </c>
      <c r="M8" s="6">
        <v>5.4483366666666662</v>
      </c>
      <c r="N8" s="6">
        <f>AVERAGE(B8:M8)</f>
        <v>49.253706533555807</v>
      </c>
    </row>
    <row r="9" spans="1:14" x14ac:dyDescent="0.25">
      <c r="A9" t="s">
        <v>0</v>
      </c>
      <c r="B9" s="6">
        <v>7.35867</v>
      </c>
      <c r="C9" s="6">
        <v>215.209</v>
      </c>
      <c r="D9" s="6">
        <v>210.23500000000001</v>
      </c>
      <c r="E9" s="6">
        <v>145.179</v>
      </c>
      <c r="F9" s="6">
        <v>300.452</v>
      </c>
      <c r="G9" s="6">
        <v>216.88800000000001</v>
      </c>
      <c r="H9" s="6">
        <v>161.459</v>
      </c>
      <c r="I9" s="6">
        <v>18.850899999999999</v>
      </c>
      <c r="J9" s="6">
        <v>18.546800000000001</v>
      </c>
      <c r="K9" s="6">
        <v>6.5854600000000003</v>
      </c>
      <c r="L9" s="6">
        <v>4.8809100000000001</v>
      </c>
      <c r="M9" s="6">
        <v>10.6546</v>
      </c>
      <c r="N9" s="6">
        <f>MAX(B9:M9)</f>
        <v>300.452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5.5434700000000001</v>
      </c>
      <c r="C11" s="6">
        <v>9.7019800000000007</v>
      </c>
      <c r="D11" s="6">
        <v>6.0399000000000003</v>
      </c>
      <c r="E11" s="6">
        <v>14.089700000000001</v>
      </c>
      <c r="F11" s="6">
        <v>17.875699999999998</v>
      </c>
      <c r="G11" s="6">
        <v>4.8944299999999998</v>
      </c>
      <c r="H11" s="6">
        <v>8.1989199999999993</v>
      </c>
      <c r="I11" s="6">
        <v>6.7809900000000001</v>
      </c>
      <c r="J11" s="6">
        <v>4.1201800000000004</v>
      </c>
      <c r="K11" s="6">
        <v>2.5426700000000002</v>
      </c>
      <c r="L11" s="6">
        <v>2.0386099999999998</v>
      </c>
      <c r="M11" s="6">
        <v>1.7290399999999999</v>
      </c>
      <c r="N11" s="6">
        <f>MIN(B11:M11)</f>
        <v>1.7290399999999999</v>
      </c>
    </row>
    <row r="12" spans="1:14" x14ac:dyDescent="0.25">
      <c r="A12" t="s">
        <v>1</v>
      </c>
      <c r="B12" s="6">
        <v>23.012636451612906</v>
      </c>
      <c r="C12" s="6">
        <v>29.534825999999999</v>
      </c>
      <c r="D12" s="6">
        <v>13.524282903225808</v>
      </c>
      <c r="E12" s="6">
        <v>48.486303225806459</v>
      </c>
      <c r="F12" s="6">
        <v>66.760950000000008</v>
      </c>
      <c r="G12" s="6">
        <v>8.0220203225806426</v>
      </c>
      <c r="H12" s="6">
        <v>55.622201000000004</v>
      </c>
      <c r="I12" s="6">
        <v>16.954131935483876</v>
      </c>
      <c r="J12" s="6">
        <v>5.8007360000000006</v>
      </c>
      <c r="K12" s="6">
        <v>3.5776635483870964</v>
      </c>
      <c r="L12" s="6">
        <v>2.6342564516129032</v>
      </c>
      <c r="M12" s="6">
        <v>4.3449816666666674</v>
      </c>
      <c r="N12" s="6">
        <f>AVERAGE(B12:M12)</f>
        <v>23.189582458781363</v>
      </c>
    </row>
    <row r="13" spans="1:14" x14ac:dyDescent="0.25">
      <c r="A13" t="s">
        <v>0</v>
      </c>
      <c r="B13" s="6">
        <v>86.429299999999998</v>
      </c>
      <c r="C13" s="6">
        <v>63.1676</v>
      </c>
      <c r="D13" s="6">
        <v>30.7728</v>
      </c>
      <c r="E13" s="6">
        <v>132.19</v>
      </c>
      <c r="F13" s="6">
        <v>126.76600000000001</v>
      </c>
      <c r="G13" s="6">
        <v>16.154299999999999</v>
      </c>
      <c r="H13" s="6">
        <v>119.39</v>
      </c>
      <c r="I13" s="6">
        <v>52.671500000000002</v>
      </c>
      <c r="J13" s="6">
        <v>8.5306700000000006</v>
      </c>
      <c r="K13" s="6">
        <v>5.2411099999999999</v>
      </c>
      <c r="L13" s="6">
        <v>4.3183199999999999</v>
      </c>
      <c r="M13" s="6">
        <v>9.5244900000000001</v>
      </c>
      <c r="N13" s="6">
        <f>MAX(B13:M13)</f>
        <v>132.19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1.7109799999999999</v>
      </c>
      <c r="C15" s="6">
        <v>3.4266100000000002</v>
      </c>
      <c r="D15" s="6">
        <v>28.5031</v>
      </c>
      <c r="E15" s="6">
        <v>41.679400000000001</v>
      </c>
      <c r="F15" s="6">
        <v>19.532</v>
      </c>
      <c r="G15" s="6">
        <v>11.540100000000001</v>
      </c>
      <c r="H15" s="6">
        <v>8.1458200000000005</v>
      </c>
      <c r="I15" s="6">
        <v>6.9566100000000004</v>
      </c>
      <c r="J15" s="6">
        <v>6.0534600000000003</v>
      </c>
      <c r="K15" s="6">
        <v>3.76952</v>
      </c>
      <c r="L15" s="6">
        <v>2.6307</v>
      </c>
      <c r="M15" s="6">
        <v>2.52752</v>
      </c>
      <c r="N15" s="6">
        <f>MIN(B15:M15)</f>
        <v>1.7109799999999999</v>
      </c>
    </row>
    <row r="16" spans="1:14" x14ac:dyDescent="0.25">
      <c r="A16" t="s">
        <v>1</v>
      </c>
      <c r="B16" s="6">
        <v>4.5102090322580652</v>
      </c>
      <c r="C16" s="6">
        <v>54.103428333333333</v>
      </c>
      <c r="D16" s="6">
        <v>128.05604516129031</v>
      </c>
      <c r="E16" s="6">
        <v>139.05485483870967</v>
      </c>
      <c r="F16" s="6">
        <v>96.422735714285707</v>
      </c>
      <c r="G16" s="6">
        <v>36.815216129032258</v>
      </c>
      <c r="H16" s="6">
        <v>9.6673526666666678</v>
      </c>
      <c r="I16" s="6">
        <v>12.911040322580645</v>
      </c>
      <c r="J16" s="6">
        <v>11.201613333333333</v>
      </c>
      <c r="K16" s="6">
        <v>7.2120154838709674</v>
      </c>
      <c r="L16" s="6">
        <v>3.1831974193548387</v>
      </c>
      <c r="M16" s="6">
        <v>11.694300999999998</v>
      </c>
      <c r="N16" s="6">
        <f>AVERAGE(B16:M16)</f>
        <v>42.902667452892985</v>
      </c>
    </row>
    <row r="17" spans="1:14" x14ac:dyDescent="0.25">
      <c r="A17" t="s">
        <v>0</v>
      </c>
      <c r="B17" s="6">
        <v>10.500299999999999</v>
      </c>
      <c r="C17" s="6">
        <v>119.218</v>
      </c>
      <c r="D17" s="6">
        <v>306.46699999999998</v>
      </c>
      <c r="E17" s="6">
        <v>245.136</v>
      </c>
      <c r="F17" s="6">
        <v>231.48500000000001</v>
      </c>
      <c r="G17" s="6">
        <v>106.63500000000001</v>
      </c>
      <c r="H17" s="6">
        <v>11.2256</v>
      </c>
      <c r="I17" s="6">
        <v>31.880700000000001</v>
      </c>
      <c r="J17" s="6">
        <v>19.257999999999999</v>
      </c>
      <c r="K17" s="6">
        <v>17.493300000000001</v>
      </c>
      <c r="L17" s="6">
        <v>3.71631</v>
      </c>
      <c r="M17" s="6">
        <v>24.463200000000001</v>
      </c>
      <c r="N17" s="6">
        <f>MAX(B17:M17)</f>
        <v>306.46699999999998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5.4188299999999998</v>
      </c>
      <c r="C19" s="6">
        <v>9.0381999999999998</v>
      </c>
      <c r="D19" s="6">
        <v>24.2317</v>
      </c>
      <c r="E19" s="6">
        <v>104.779</v>
      </c>
      <c r="F19" s="6">
        <v>45.591700000000003</v>
      </c>
      <c r="G19" s="6">
        <v>30.413499999999999</v>
      </c>
      <c r="H19" s="6">
        <v>11.130100000000001</v>
      </c>
      <c r="I19" s="6">
        <v>8.7608200000000007</v>
      </c>
      <c r="J19" s="6">
        <v>7.4145599999999998</v>
      </c>
      <c r="K19" s="6">
        <v>4.9033600000000002</v>
      </c>
      <c r="L19" s="6">
        <v>3.7821699999999998</v>
      </c>
      <c r="M19" s="6">
        <v>3.62866</v>
      </c>
      <c r="N19" s="6">
        <f>MIN(B19:M19)</f>
        <v>3.62866</v>
      </c>
    </row>
    <row r="20" spans="1:14" x14ac:dyDescent="0.25">
      <c r="A20" t="s">
        <v>1</v>
      </c>
      <c r="B20" s="6">
        <v>13.053781290322581</v>
      </c>
      <c r="C20" s="6">
        <v>44.18505733333334</v>
      </c>
      <c r="D20" s="6">
        <v>71.533441935483893</v>
      </c>
      <c r="E20" s="6">
        <v>250.61600000000001</v>
      </c>
      <c r="F20" s="6">
        <v>120.10426071428574</v>
      </c>
      <c r="G20" s="6">
        <v>62.49130000000001</v>
      </c>
      <c r="H20" s="6">
        <v>22.369780000000002</v>
      </c>
      <c r="I20" s="6">
        <v>12.283160322580645</v>
      </c>
      <c r="J20" s="6">
        <v>9.338047999999997</v>
      </c>
      <c r="K20" s="6">
        <v>5.8961116129032245</v>
      </c>
      <c r="L20" s="6">
        <v>4.2852319354838704</v>
      </c>
      <c r="M20" s="6">
        <v>10.628164666666667</v>
      </c>
      <c r="N20" s="6">
        <f>AVERAGE(B20:M20)</f>
        <v>52.232028150921671</v>
      </c>
    </row>
    <row r="21" spans="1:14" x14ac:dyDescent="0.25">
      <c r="A21" t="s">
        <v>0</v>
      </c>
      <c r="B21" s="6">
        <v>20.9099</v>
      </c>
      <c r="C21" s="6">
        <v>123.996</v>
      </c>
      <c r="D21" s="6">
        <v>189.054</v>
      </c>
      <c r="E21" s="6">
        <v>430.66199999999998</v>
      </c>
      <c r="F21" s="6">
        <v>232.357</v>
      </c>
      <c r="G21" s="6">
        <v>152.61799999999999</v>
      </c>
      <c r="H21" s="6">
        <v>56.8857</v>
      </c>
      <c r="I21" s="6">
        <v>17.029800000000002</v>
      </c>
      <c r="J21" s="6">
        <v>14.9305</v>
      </c>
      <c r="K21" s="6">
        <v>7.81332</v>
      </c>
      <c r="L21" s="6">
        <v>4.8569399999999998</v>
      </c>
      <c r="M21" s="6">
        <v>27.165600000000001</v>
      </c>
      <c r="N21" s="6">
        <f>MAX(B21:M21)</f>
        <v>430.66199999999998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4.1275899999999996</v>
      </c>
      <c r="C23" s="6">
        <v>4.8689299999999998</v>
      </c>
      <c r="D23" s="6">
        <v>8.1399899999999992</v>
      </c>
      <c r="E23" s="6">
        <v>5.9220899999999999</v>
      </c>
      <c r="F23" s="6">
        <v>22.0379</v>
      </c>
      <c r="G23" s="6">
        <v>7.0731900000000003</v>
      </c>
      <c r="H23" s="6">
        <v>10.6082</v>
      </c>
      <c r="I23" s="6">
        <v>7.9507899999999996</v>
      </c>
      <c r="J23" s="6">
        <v>3.06793</v>
      </c>
      <c r="K23" s="6">
        <v>2.20743</v>
      </c>
      <c r="L23" s="6">
        <v>1.7103699999999999</v>
      </c>
      <c r="M23" s="6">
        <v>1.7528900000000001</v>
      </c>
      <c r="N23" s="6">
        <f>MIN(B23:M23)</f>
        <v>1.7103699999999999</v>
      </c>
    </row>
    <row r="24" spans="1:14" x14ac:dyDescent="0.25">
      <c r="A24" t="s">
        <v>1</v>
      </c>
      <c r="B24" s="6">
        <v>11.427465483870966</v>
      </c>
      <c r="C24" s="6">
        <v>12.30237</v>
      </c>
      <c r="D24" s="6">
        <v>55.40691064516129</v>
      </c>
      <c r="E24" s="6">
        <v>52.88446193548387</v>
      </c>
      <c r="F24" s="6">
        <v>72.338610344827586</v>
      </c>
      <c r="G24" s="6">
        <v>13.798970967741935</v>
      </c>
      <c r="H24" s="6">
        <v>16.117453333333334</v>
      </c>
      <c r="I24" s="6">
        <v>15.645449999999997</v>
      </c>
      <c r="J24" s="6">
        <v>4.2559190000000005</v>
      </c>
      <c r="K24" s="6">
        <v>2.5974180645161287</v>
      </c>
      <c r="L24" s="6">
        <v>1.988332258064516</v>
      </c>
      <c r="M24" s="6">
        <v>6.6953720000000017</v>
      </c>
      <c r="N24" s="6">
        <f>AVERAGE(B24:M24)</f>
        <v>22.121561169416637</v>
      </c>
    </row>
    <row r="25" spans="1:14" x14ac:dyDescent="0.25">
      <c r="A25" t="s">
        <v>0</v>
      </c>
      <c r="B25" s="6">
        <v>31.727799999999998</v>
      </c>
      <c r="C25" s="6">
        <v>24.0748</v>
      </c>
      <c r="D25" s="6">
        <v>103.461</v>
      </c>
      <c r="E25" s="6">
        <v>137.65899999999999</v>
      </c>
      <c r="F25" s="6">
        <v>128.779</v>
      </c>
      <c r="G25" s="6">
        <v>27.306899999999999</v>
      </c>
      <c r="H25" s="6">
        <v>22.3718</v>
      </c>
      <c r="I25" s="6">
        <v>33.0137</v>
      </c>
      <c r="J25" s="6">
        <v>7.3393300000000004</v>
      </c>
      <c r="K25" s="6">
        <v>3.31149</v>
      </c>
      <c r="L25" s="6">
        <v>2.4440200000000001</v>
      </c>
      <c r="M25" s="6">
        <v>17.171700000000001</v>
      </c>
      <c r="N25" s="6">
        <f>MAX(B25:M25)</f>
        <v>137.65899999999999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1.7439199999999999</v>
      </c>
      <c r="C27" s="6">
        <v>1.2982100000000001</v>
      </c>
      <c r="D27" s="6">
        <v>9.2119599999999995</v>
      </c>
      <c r="E27" s="6">
        <v>3.97472</v>
      </c>
      <c r="F27" s="6">
        <v>27.315000000000001</v>
      </c>
      <c r="G27" s="6">
        <v>9.3390199999999997</v>
      </c>
      <c r="H27" s="6">
        <v>32.846800000000002</v>
      </c>
      <c r="I27" s="6">
        <v>9.3786100000000001</v>
      </c>
      <c r="J27" s="6">
        <v>4.3572499999999996</v>
      </c>
      <c r="K27" s="6">
        <v>2.7154400000000001</v>
      </c>
      <c r="L27" s="6">
        <v>2.1741000000000001</v>
      </c>
      <c r="M27" s="6">
        <v>1.6350100000000001</v>
      </c>
      <c r="N27" s="6">
        <f>MIN(B27:M27)</f>
        <v>1.2982100000000001</v>
      </c>
    </row>
    <row r="28" spans="1:14" x14ac:dyDescent="0.25">
      <c r="A28" t="s">
        <v>1</v>
      </c>
      <c r="B28" s="6">
        <v>5.0420070967741939</v>
      </c>
      <c r="C28" s="6">
        <v>3.7503580000000003</v>
      </c>
      <c r="D28" s="6">
        <v>30.841479354838707</v>
      </c>
      <c r="E28" s="6">
        <v>29.684873548387102</v>
      </c>
      <c r="F28" s="6">
        <v>93.482721428571423</v>
      </c>
      <c r="G28" s="6">
        <v>27.976011935483868</v>
      </c>
      <c r="H28" s="6">
        <v>90.152493333333311</v>
      </c>
      <c r="I28" s="6">
        <v>18.830818709677416</v>
      </c>
      <c r="J28" s="6">
        <v>6.6326426666666665</v>
      </c>
      <c r="K28" s="6">
        <v>3.5478374193548379</v>
      </c>
      <c r="L28" s="6">
        <v>2.5110529032258064</v>
      </c>
      <c r="M28" s="6">
        <v>1.9050443333333338</v>
      </c>
      <c r="N28" s="6">
        <f>AVERAGE(B28:M28)</f>
        <v>26.196445060803885</v>
      </c>
    </row>
    <row r="29" spans="1:14" x14ac:dyDescent="0.25">
      <c r="A29" t="s">
        <v>0</v>
      </c>
      <c r="B29" s="6">
        <v>15.997400000000001</v>
      </c>
      <c r="C29" s="6">
        <v>16.914100000000001</v>
      </c>
      <c r="D29" s="6">
        <v>70.549700000000001</v>
      </c>
      <c r="E29" s="6">
        <v>76.729600000000005</v>
      </c>
      <c r="F29" s="6">
        <v>167.309</v>
      </c>
      <c r="G29" s="6">
        <v>85.350499999999997</v>
      </c>
      <c r="H29" s="6">
        <v>209.48599999999999</v>
      </c>
      <c r="I29" s="6">
        <v>31.2591</v>
      </c>
      <c r="J29" s="6">
        <v>12.7417</v>
      </c>
      <c r="K29" s="6">
        <v>4.2852499999999996</v>
      </c>
      <c r="L29" s="6">
        <v>3.1728499999999999</v>
      </c>
      <c r="M29" s="6">
        <v>2.1532100000000001</v>
      </c>
      <c r="N29" s="6">
        <f>MAX(B29:M29)</f>
        <v>209.48599999999999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1.48411</v>
      </c>
      <c r="C31" s="6">
        <v>3.4673600000000002</v>
      </c>
      <c r="D31" s="6">
        <v>1.9996400000000001</v>
      </c>
      <c r="E31" s="6">
        <v>1.77511</v>
      </c>
      <c r="F31" s="6">
        <v>0.97599599999999997</v>
      </c>
      <c r="G31" s="6">
        <v>0.93376599999999998</v>
      </c>
      <c r="H31" s="6">
        <v>4.4718400000000003</v>
      </c>
      <c r="I31" s="6">
        <v>34.083199999999998</v>
      </c>
      <c r="J31" s="6">
        <v>5.3777600000000003</v>
      </c>
      <c r="K31" s="6">
        <v>3.45913</v>
      </c>
      <c r="L31" s="6">
        <v>2.6405799999999999</v>
      </c>
      <c r="M31" s="6">
        <v>2.44801</v>
      </c>
      <c r="N31" s="6">
        <f>MIN(B31:M31)</f>
        <v>0.93376599999999998</v>
      </c>
    </row>
    <row r="32" spans="1:14" x14ac:dyDescent="0.25">
      <c r="A32" t="s">
        <v>1</v>
      </c>
      <c r="B32" s="6">
        <v>6.2654193548387109</v>
      </c>
      <c r="C32" s="6">
        <v>46.46717300000001</v>
      </c>
      <c r="D32" s="6">
        <v>4.890521290322579</v>
      </c>
      <c r="E32" s="6">
        <v>2.3407180645161283</v>
      </c>
      <c r="F32" s="6">
        <v>1.364843428571429</v>
      </c>
      <c r="G32" s="6">
        <v>26.292368709677429</v>
      </c>
      <c r="H32" s="6">
        <v>42.695284000000001</v>
      </c>
      <c r="I32" s="6">
        <v>116.11767741935483</v>
      </c>
      <c r="J32" s="6">
        <v>11.465147333333332</v>
      </c>
      <c r="K32" s="6">
        <v>4.3404325806451602</v>
      </c>
      <c r="L32" s="6">
        <v>3.0214522580645156</v>
      </c>
      <c r="M32" s="6">
        <v>6.7600906666666667</v>
      </c>
      <c r="N32" s="6">
        <f>AVERAGE(B32:M32)</f>
        <v>22.668427342165899</v>
      </c>
    </row>
    <row r="33" spans="1:14" x14ac:dyDescent="0.25">
      <c r="A33" t="s">
        <v>0</v>
      </c>
      <c r="B33" s="6">
        <v>12.186999999999999</v>
      </c>
      <c r="C33" s="6">
        <v>198.869</v>
      </c>
      <c r="D33" s="6">
        <v>14.089700000000001</v>
      </c>
      <c r="E33" s="6">
        <v>4.2111799999999997</v>
      </c>
      <c r="F33" s="6">
        <v>2.2439300000000002</v>
      </c>
      <c r="G33" s="6">
        <v>69.584999999999994</v>
      </c>
      <c r="H33" s="6">
        <v>87.089500000000001</v>
      </c>
      <c r="I33" s="6">
        <v>217.81</v>
      </c>
      <c r="J33" s="6">
        <v>30.2852</v>
      </c>
      <c r="K33" s="6">
        <v>5.4605300000000003</v>
      </c>
      <c r="L33" s="6">
        <v>3.4836100000000001</v>
      </c>
      <c r="M33" s="6">
        <v>18.462299999999999</v>
      </c>
      <c r="N33" s="6">
        <f>MAX(B33:M33)</f>
        <v>217.81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12.0646</v>
      </c>
      <c r="C35" s="6">
        <v>6.2098199999999997</v>
      </c>
      <c r="D35" s="6">
        <v>12.3376</v>
      </c>
      <c r="E35" s="6">
        <v>15.391400000000001</v>
      </c>
      <c r="F35" s="6">
        <v>11.0717</v>
      </c>
      <c r="G35" s="6">
        <v>5.8735799999999996</v>
      </c>
      <c r="H35" s="6">
        <v>5.0808600000000004</v>
      </c>
      <c r="I35" s="6">
        <v>9.1061700000000005</v>
      </c>
      <c r="J35" s="6">
        <v>4.1623599999999996</v>
      </c>
      <c r="K35" s="6">
        <v>2.33745</v>
      </c>
      <c r="L35" s="6">
        <v>1.76509</v>
      </c>
      <c r="M35" s="6">
        <v>4.8441099999999997</v>
      </c>
      <c r="N35" s="6">
        <f>MIN(B35:M35)</f>
        <v>1.76509</v>
      </c>
    </row>
    <row r="36" spans="1:14" x14ac:dyDescent="0.25">
      <c r="A36" t="s">
        <v>1</v>
      </c>
      <c r="B36" s="6">
        <v>27.061593548387098</v>
      </c>
      <c r="C36" s="6">
        <v>28.076428000000003</v>
      </c>
      <c r="D36" s="6">
        <v>28.219370967741938</v>
      </c>
      <c r="E36" s="6">
        <v>138.86412258064513</v>
      </c>
      <c r="F36" s="6">
        <v>52.883882142857139</v>
      </c>
      <c r="G36" s="6">
        <v>8.5291696774193557</v>
      </c>
      <c r="H36" s="6">
        <v>23.300699999999999</v>
      </c>
      <c r="I36" s="6">
        <v>31.4318329032258</v>
      </c>
      <c r="J36" s="6">
        <v>5.4717170000000008</v>
      </c>
      <c r="K36" s="6">
        <v>2.988656129032258</v>
      </c>
      <c r="L36" s="6">
        <v>3.4191051612903225</v>
      </c>
      <c r="M36" s="6">
        <v>9.5310166666666678</v>
      </c>
      <c r="N36" s="6">
        <f>AVERAGE(B36:M36)</f>
        <v>29.981466231438816</v>
      </c>
    </row>
    <row r="37" spans="1:14" x14ac:dyDescent="0.25">
      <c r="A37" t="s">
        <v>0</v>
      </c>
      <c r="B37" s="6">
        <v>42.210799999999999</v>
      </c>
      <c r="C37" s="6">
        <v>69.5899</v>
      </c>
      <c r="D37" s="6">
        <v>57.32</v>
      </c>
      <c r="E37" s="6">
        <v>261.255</v>
      </c>
      <c r="F37" s="6">
        <v>145.88900000000001</v>
      </c>
      <c r="G37" s="6">
        <v>10.5443</v>
      </c>
      <c r="H37" s="6">
        <v>73.262</v>
      </c>
      <c r="I37" s="6">
        <v>71.248400000000004</v>
      </c>
      <c r="J37" s="6">
        <v>8.4014100000000003</v>
      </c>
      <c r="K37" s="6">
        <v>4.4253900000000002</v>
      </c>
      <c r="L37" s="6">
        <v>10.5686</v>
      </c>
      <c r="M37" s="6">
        <v>19.351500000000001</v>
      </c>
      <c r="N37" s="6">
        <f>MAX(B37:M37)</f>
        <v>261.255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1.7209099999999999</v>
      </c>
      <c r="C39" s="6">
        <v>1.6725300000000001</v>
      </c>
      <c r="D39" s="6">
        <v>61.936100000000003</v>
      </c>
      <c r="E39" s="6">
        <v>98.415000000000006</v>
      </c>
      <c r="F39" s="6">
        <v>53.69</v>
      </c>
      <c r="G39" s="6">
        <v>26.854700000000001</v>
      </c>
      <c r="H39" s="6">
        <v>11.8093</v>
      </c>
      <c r="I39" s="6">
        <v>9.3375599999999999</v>
      </c>
      <c r="J39" s="6">
        <v>5.56372</v>
      </c>
      <c r="K39" s="6">
        <v>4.0415099999999997</v>
      </c>
      <c r="L39" s="6">
        <v>3.5138699999999998</v>
      </c>
      <c r="M39" s="6">
        <v>2.6041599999999998</v>
      </c>
      <c r="N39" s="6">
        <f>MIN(B39:M39)</f>
        <v>1.6725300000000001</v>
      </c>
    </row>
    <row r="40" spans="1:14" x14ac:dyDescent="0.25">
      <c r="A40" t="s">
        <v>1</v>
      </c>
      <c r="B40" s="6">
        <v>3.6548680645161293</v>
      </c>
      <c r="C40" s="6">
        <v>26.169981666666665</v>
      </c>
      <c r="D40" s="6">
        <v>138.65406774193551</v>
      </c>
      <c r="E40" s="6">
        <v>137.49898709677416</v>
      </c>
      <c r="F40" s="6">
        <v>146.11185862068965</v>
      </c>
      <c r="G40" s="6">
        <v>61.353051612903222</v>
      </c>
      <c r="H40" s="6">
        <v>17.016916666666667</v>
      </c>
      <c r="I40" s="6">
        <v>23.081550645161297</v>
      </c>
      <c r="J40" s="6">
        <v>7.1029506666666666</v>
      </c>
      <c r="K40" s="6">
        <v>4.711837741935482</v>
      </c>
      <c r="L40" s="6">
        <v>3.999831612903225</v>
      </c>
      <c r="M40" s="6">
        <v>3.4128559999999992</v>
      </c>
      <c r="N40" s="6">
        <f>AVERAGE(B40:M40)</f>
        <v>47.730729844734896</v>
      </c>
    </row>
    <row r="41" spans="1:14" x14ac:dyDescent="0.25">
      <c r="A41" t="s">
        <v>0</v>
      </c>
      <c r="B41" s="6">
        <v>8.1357800000000005</v>
      </c>
      <c r="C41" s="6">
        <v>75.944400000000002</v>
      </c>
      <c r="D41" s="6">
        <v>288.11399999999998</v>
      </c>
      <c r="E41" s="6">
        <v>241.01499999999999</v>
      </c>
      <c r="F41" s="6">
        <v>292.15100000000001</v>
      </c>
      <c r="G41" s="6">
        <v>98.329599999999999</v>
      </c>
      <c r="H41" s="6">
        <v>24.668500000000002</v>
      </c>
      <c r="I41" s="6">
        <v>51.379800000000003</v>
      </c>
      <c r="J41" s="6">
        <v>9.4196299999999997</v>
      </c>
      <c r="K41" s="6">
        <v>5.4968899999999996</v>
      </c>
      <c r="L41" s="6">
        <v>5.00786</v>
      </c>
      <c r="M41" s="6">
        <v>4.6248800000000001</v>
      </c>
      <c r="N41" s="6">
        <f>MAX(B41:M41)</f>
        <v>292.15100000000001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2.2218100000000001</v>
      </c>
      <c r="C43" s="6">
        <v>4.8908899999999997</v>
      </c>
      <c r="D43" s="6">
        <v>2.69156</v>
      </c>
      <c r="E43" s="6">
        <v>10.756600000000001</v>
      </c>
      <c r="F43" s="6">
        <v>32.377699999999997</v>
      </c>
      <c r="G43" s="6">
        <v>42.430399999999999</v>
      </c>
      <c r="H43" s="6">
        <v>10.572900000000001</v>
      </c>
      <c r="I43" s="6">
        <v>10.6241</v>
      </c>
      <c r="J43" s="6">
        <v>5.0403900000000004</v>
      </c>
      <c r="K43" s="6">
        <v>3.9398</v>
      </c>
      <c r="L43" s="6">
        <v>3.1422599999999998</v>
      </c>
      <c r="M43" s="6">
        <v>6.4436900000000001</v>
      </c>
      <c r="N43" s="6">
        <f>MIN(B43:M43)</f>
        <v>2.2218100000000001</v>
      </c>
    </row>
    <row r="44" spans="1:14" x14ac:dyDescent="0.25">
      <c r="A44" t="s">
        <v>1</v>
      </c>
      <c r="B44" s="6">
        <v>7.331572258064516</v>
      </c>
      <c r="C44" s="6">
        <v>13.461204333333336</v>
      </c>
      <c r="D44" s="6">
        <v>33.140572903225809</v>
      </c>
      <c r="E44" s="6">
        <v>73.882974193548378</v>
      </c>
      <c r="F44" s="6">
        <v>83.961146428571411</v>
      </c>
      <c r="G44" s="6">
        <v>94.56964516129031</v>
      </c>
      <c r="H44" s="6">
        <v>19.101946666666667</v>
      </c>
      <c r="I44" s="6">
        <v>46.579116129032236</v>
      </c>
      <c r="J44" s="6">
        <v>6.5730690000000003</v>
      </c>
      <c r="K44" s="6">
        <v>4.5870635483870981</v>
      </c>
      <c r="L44" s="6">
        <v>9.6677374193548413</v>
      </c>
      <c r="M44" s="6">
        <v>18.887490666666668</v>
      </c>
      <c r="N44" s="6">
        <f>AVERAGE(B44:M44)</f>
        <v>34.311961559011777</v>
      </c>
    </row>
    <row r="45" spans="1:14" x14ac:dyDescent="0.25">
      <c r="A45" t="s">
        <v>0</v>
      </c>
      <c r="B45" s="6">
        <v>17.623999999999999</v>
      </c>
      <c r="C45" s="6">
        <v>30.4985</v>
      </c>
      <c r="D45" s="6">
        <v>183.15</v>
      </c>
      <c r="E45" s="6">
        <v>214.00299999999999</v>
      </c>
      <c r="F45" s="6">
        <v>200.47499999999999</v>
      </c>
      <c r="G45" s="6">
        <v>164.60400000000001</v>
      </c>
      <c r="H45" s="6">
        <v>37.651200000000003</v>
      </c>
      <c r="I45" s="6">
        <v>156.43299999999999</v>
      </c>
      <c r="J45" s="6">
        <v>10.005100000000001</v>
      </c>
      <c r="K45" s="6">
        <v>6.1154299999999999</v>
      </c>
      <c r="L45" s="6">
        <v>40.434800000000003</v>
      </c>
      <c r="M45" s="6">
        <v>53.869799999999998</v>
      </c>
      <c r="N45" s="6">
        <f>MAX(B45:M45)</f>
        <v>214.00299999999999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2.4229099999999999</v>
      </c>
      <c r="C47" s="6">
        <v>2.3437100000000002</v>
      </c>
      <c r="D47" s="6">
        <v>10.1189</v>
      </c>
      <c r="E47" s="6">
        <v>17.390599999999999</v>
      </c>
      <c r="F47" s="6">
        <v>6.8738599999999996</v>
      </c>
      <c r="G47" s="6">
        <v>8.8585200000000004</v>
      </c>
      <c r="H47" s="6">
        <v>7.9478999999999997</v>
      </c>
      <c r="I47" s="6">
        <v>6.6111800000000001</v>
      </c>
      <c r="J47" s="6">
        <v>2.92232</v>
      </c>
      <c r="K47" s="6">
        <v>2.11144</v>
      </c>
      <c r="L47" s="6">
        <v>1.59666</v>
      </c>
      <c r="M47" s="6">
        <v>1.3240499999999999</v>
      </c>
      <c r="N47" s="6">
        <f>MIN(B47:M47)</f>
        <v>1.3240499999999999</v>
      </c>
    </row>
    <row r="48" spans="1:14" x14ac:dyDescent="0.25">
      <c r="A48" t="s">
        <v>1</v>
      </c>
      <c r="B48" s="6">
        <v>5.2721935483870963</v>
      </c>
      <c r="C48" s="6">
        <v>5.3764376666666669</v>
      </c>
      <c r="D48" s="6">
        <v>62.224174193548386</v>
      </c>
      <c r="E48" s="6">
        <v>88.888380645161291</v>
      </c>
      <c r="F48" s="6">
        <v>51.583466785714286</v>
      </c>
      <c r="G48" s="6">
        <v>31.968566774193548</v>
      </c>
      <c r="H48" s="6">
        <v>18.07663233333334</v>
      </c>
      <c r="I48" s="6">
        <v>14.634482903225804</v>
      </c>
      <c r="J48" s="6">
        <v>4.9138883333333343</v>
      </c>
      <c r="K48" s="6">
        <v>2.4525148387096771</v>
      </c>
      <c r="L48" s="6">
        <v>1.815296774193548</v>
      </c>
      <c r="M48" s="6">
        <v>2.0153470000000002</v>
      </c>
      <c r="N48" s="6">
        <f>AVERAGE(B48:M48)</f>
        <v>24.101781816372252</v>
      </c>
    </row>
    <row r="49" spans="1:14" x14ac:dyDescent="0.25">
      <c r="A49" t="s">
        <v>0</v>
      </c>
      <c r="B49" s="6">
        <v>13.2052</v>
      </c>
      <c r="C49" s="6">
        <v>15.8262</v>
      </c>
      <c r="D49" s="6">
        <v>98.637299999999996</v>
      </c>
      <c r="E49" s="6">
        <v>245.71100000000001</v>
      </c>
      <c r="F49" s="6">
        <v>180.35900000000001</v>
      </c>
      <c r="G49" s="6">
        <v>76.584500000000006</v>
      </c>
      <c r="H49" s="6">
        <v>31.969799999999999</v>
      </c>
      <c r="I49" s="6">
        <v>27.2363</v>
      </c>
      <c r="J49" s="6">
        <v>9.3420400000000008</v>
      </c>
      <c r="K49" s="6">
        <v>3.02881</v>
      </c>
      <c r="L49" s="6">
        <v>2.0914000000000001</v>
      </c>
      <c r="M49" s="6">
        <v>3.0423399999999998</v>
      </c>
      <c r="N49" s="6">
        <f>MAX(B49:M49)</f>
        <v>245.71100000000001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0.96577500000000005</v>
      </c>
      <c r="C51" s="6">
        <v>1.9915799999999999</v>
      </c>
      <c r="D51" s="6">
        <v>1.3856900000000001</v>
      </c>
      <c r="E51" s="6">
        <v>6.6180099999999999</v>
      </c>
      <c r="F51" s="6">
        <v>10.4519</v>
      </c>
      <c r="G51" s="6">
        <v>28.956700000000001</v>
      </c>
      <c r="H51" s="6">
        <v>16.830400000000001</v>
      </c>
      <c r="I51" s="6">
        <v>8.5588899999999999</v>
      </c>
      <c r="J51" s="6">
        <v>4.5268199999999998</v>
      </c>
      <c r="K51" s="6">
        <v>2.3721299999999998</v>
      </c>
      <c r="L51" s="6">
        <v>1.7414099999999999</v>
      </c>
      <c r="M51" s="6">
        <v>1.6972700000000001</v>
      </c>
      <c r="N51" s="6">
        <f>MIN(B51:M51)</f>
        <v>0.96577500000000005</v>
      </c>
    </row>
    <row r="52" spans="1:14" x14ac:dyDescent="0.25">
      <c r="A52" t="s">
        <v>1</v>
      </c>
      <c r="B52" s="6">
        <v>5.9728698064516133</v>
      </c>
      <c r="C52" s="6">
        <v>5.5678613333333304</v>
      </c>
      <c r="D52" s="6">
        <v>29.481992580645162</v>
      </c>
      <c r="E52" s="6">
        <v>21.735146451612902</v>
      </c>
      <c r="F52" s="6">
        <v>67.577339285714288</v>
      </c>
      <c r="G52" s="6">
        <v>48.868535483870964</v>
      </c>
      <c r="H52" s="6">
        <v>37.842556666666674</v>
      </c>
      <c r="I52" s="6">
        <v>35.067276451612905</v>
      </c>
      <c r="J52" s="6">
        <v>10.099992333333335</v>
      </c>
      <c r="K52" s="6">
        <v>3.4157670967741929</v>
      </c>
      <c r="L52" s="6">
        <v>2.1009209677419358</v>
      </c>
      <c r="M52" s="6">
        <v>4.4857020000000007</v>
      </c>
      <c r="N52" s="6">
        <f>AVERAGE(B52:M52)</f>
        <v>22.684663371479775</v>
      </c>
    </row>
    <row r="53" spans="1:14" x14ac:dyDescent="0.25">
      <c r="A53" t="s">
        <v>0</v>
      </c>
      <c r="B53" s="6">
        <v>23.337700000000002</v>
      </c>
      <c r="C53" s="6">
        <v>12.8827</v>
      </c>
      <c r="D53" s="6">
        <v>83.552999999999997</v>
      </c>
      <c r="E53" s="6">
        <v>41.9739</v>
      </c>
      <c r="F53" s="6">
        <v>117.486</v>
      </c>
      <c r="G53" s="6">
        <v>90.4953</v>
      </c>
      <c r="H53" s="6">
        <v>69.616100000000003</v>
      </c>
      <c r="I53" s="6">
        <v>86.853999999999999</v>
      </c>
      <c r="J53" s="6">
        <v>24.611599999999999</v>
      </c>
      <c r="K53" s="6">
        <v>5.9440299999999997</v>
      </c>
      <c r="L53" s="6">
        <v>2.80138</v>
      </c>
      <c r="M53" s="6">
        <v>12.6067</v>
      </c>
      <c r="N53" s="6">
        <f>MAX(B53:M53)</f>
        <v>117.486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3.9641899999999999</v>
      </c>
      <c r="C55" s="6">
        <v>5.5713900000000001</v>
      </c>
      <c r="D55" s="6">
        <v>1.6695</v>
      </c>
      <c r="E55" s="6">
        <v>1.99569</v>
      </c>
      <c r="F55" s="6">
        <v>23.485900000000001</v>
      </c>
      <c r="G55" s="6">
        <v>28.4343</v>
      </c>
      <c r="H55" s="6">
        <v>24.127800000000001</v>
      </c>
      <c r="I55" s="6">
        <v>9.6912900000000004</v>
      </c>
      <c r="J55" s="6">
        <v>4.7202200000000003</v>
      </c>
      <c r="K55" s="6">
        <v>3.0349599999999999</v>
      </c>
      <c r="L55" s="6">
        <v>2.4697499999999999</v>
      </c>
      <c r="M55" s="6">
        <v>2.04393</v>
      </c>
      <c r="N55" s="6">
        <f>MIN(B55:M55)</f>
        <v>1.6695</v>
      </c>
    </row>
    <row r="56" spans="1:14" x14ac:dyDescent="0.25">
      <c r="A56" t="s">
        <v>1</v>
      </c>
      <c r="B56" s="6">
        <v>23.117395806451615</v>
      </c>
      <c r="C56" s="6">
        <v>20.903149333333332</v>
      </c>
      <c r="D56" s="6">
        <v>3.9470987096774195</v>
      </c>
      <c r="E56" s="6">
        <v>93.96967967741935</v>
      </c>
      <c r="F56" s="6">
        <v>72.770637931034486</v>
      </c>
      <c r="G56" s="6">
        <v>95.747038709677412</v>
      </c>
      <c r="H56" s="6">
        <v>46.344579999999993</v>
      </c>
      <c r="I56" s="6">
        <v>29.376699677419349</v>
      </c>
      <c r="J56" s="6">
        <v>7.1472166666666661</v>
      </c>
      <c r="K56" s="6">
        <v>3.9402383870967741</v>
      </c>
      <c r="L56" s="6">
        <v>2.7456493548387098</v>
      </c>
      <c r="M56" s="6">
        <v>5.5615976666666684</v>
      </c>
      <c r="N56" s="6">
        <f>AVERAGE(B56:M56)</f>
        <v>33.797581826690148</v>
      </c>
    </row>
    <row r="57" spans="1:14" x14ac:dyDescent="0.25">
      <c r="A57" t="s">
        <v>0</v>
      </c>
      <c r="B57" s="6">
        <v>58.774000000000001</v>
      </c>
      <c r="C57" s="6">
        <v>49.223500000000001</v>
      </c>
      <c r="D57" s="6">
        <v>11.071400000000001</v>
      </c>
      <c r="E57" s="6">
        <v>182.86600000000001</v>
      </c>
      <c r="F57" s="6">
        <v>153.042</v>
      </c>
      <c r="G57" s="6">
        <v>209.458</v>
      </c>
      <c r="H57" s="6">
        <v>85.159700000000001</v>
      </c>
      <c r="I57" s="6">
        <v>79.523700000000005</v>
      </c>
      <c r="J57" s="6">
        <v>13.336</v>
      </c>
      <c r="K57" s="6">
        <v>4.6547900000000002</v>
      </c>
      <c r="L57" s="6">
        <v>3.5731299999999999</v>
      </c>
      <c r="M57" s="6">
        <v>15.1653</v>
      </c>
      <c r="N57" s="6">
        <f>MAX(B57:M57)</f>
        <v>209.458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3.1507499999999999</v>
      </c>
      <c r="C59" s="6">
        <v>2.2198000000000002</v>
      </c>
      <c r="D59" s="6">
        <v>13.027900000000001</v>
      </c>
      <c r="E59" s="6">
        <v>1.8630800000000001</v>
      </c>
      <c r="F59" s="6">
        <v>4.1082900000000002</v>
      </c>
      <c r="G59" s="6">
        <v>1.4174100000000001</v>
      </c>
      <c r="H59" s="6">
        <v>1.1510899999999999</v>
      </c>
      <c r="I59" s="6">
        <v>4.5209200000000003</v>
      </c>
      <c r="J59" s="6">
        <v>2.2165300000000001</v>
      </c>
      <c r="K59" s="6">
        <v>1.39238</v>
      </c>
      <c r="L59" s="6">
        <v>0.55866099999999996</v>
      </c>
      <c r="M59" s="6">
        <v>0.484126</v>
      </c>
      <c r="N59" s="6">
        <f>MIN(B59:M59)</f>
        <v>0.484126</v>
      </c>
    </row>
    <row r="60" spans="1:14" x14ac:dyDescent="0.25">
      <c r="A60" t="s">
        <v>1</v>
      </c>
      <c r="B60" s="6">
        <v>5.627583870967741</v>
      </c>
      <c r="C60" s="6">
        <v>7.9627063333333341</v>
      </c>
      <c r="D60" s="6">
        <v>30.878429032258051</v>
      </c>
      <c r="E60" s="6">
        <v>6.469006129032258</v>
      </c>
      <c r="F60" s="6">
        <v>25.146445</v>
      </c>
      <c r="G60" s="6">
        <v>2.1060616129032259</v>
      </c>
      <c r="H60" s="6">
        <v>10.554781999999999</v>
      </c>
      <c r="I60" s="6">
        <v>29.507035483870972</v>
      </c>
      <c r="J60" s="6">
        <v>6.628126</v>
      </c>
      <c r="K60" s="6">
        <v>4.5193138709677418</v>
      </c>
      <c r="L60" s="6">
        <v>0.84421551612903223</v>
      </c>
      <c r="M60" s="6">
        <v>1.6838086333333335</v>
      </c>
      <c r="N60" s="6">
        <f>AVERAGE(B60:M60)</f>
        <v>10.99395945689964</v>
      </c>
    </row>
    <row r="61" spans="1:14" x14ac:dyDescent="0.25">
      <c r="A61" t="s">
        <v>0</v>
      </c>
      <c r="B61" s="6">
        <v>10.0754</v>
      </c>
      <c r="C61" s="6">
        <v>19.5276</v>
      </c>
      <c r="D61" s="6">
        <v>50.445599999999999</v>
      </c>
      <c r="E61" s="6">
        <v>18.6418</v>
      </c>
      <c r="F61" s="6">
        <v>54.701000000000001</v>
      </c>
      <c r="G61" s="6">
        <v>3.7457799999999999</v>
      </c>
      <c r="H61" s="6">
        <v>28.195900000000002</v>
      </c>
      <c r="I61" s="6">
        <v>88.9572</v>
      </c>
      <c r="J61" s="6">
        <v>15.3424</v>
      </c>
      <c r="K61" s="6">
        <v>13.860099999999999</v>
      </c>
      <c r="L61" s="6">
        <v>1.33382</v>
      </c>
      <c r="M61" s="6">
        <v>9.5292999999999992</v>
      </c>
      <c r="N61" s="6">
        <f>MAX(B61:M61)</f>
        <v>88.9572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1.7043200000000001</v>
      </c>
      <c r="C63" s="6">
        <v>5.1137100000000002</v>
      </c>
      <c r="D63" s="6">
        <v>4.0697999999999999</v>
      </c>
      <c r="E63" s="6">
        <v>1.8237699999999999</v>
      </c>
      <c r="F63" s="6">
        <v>27.117899999999999</v>
      </c>
      <c r="G63" s="6">
        <v>5.7664900000000001</v>
      </c>
      <c r="H63" s="6">
        <v>3.8529499999999999</v>
      </c>
      <c r="I63" s="6">
        <v>2.84273</v>
      </c>
      <c r="J63" s="6">
        <v>2.0822500000000002</v>
      </c>
      <c r="K63" s="6">
        <v>1.0033700000000001</v>
      </c>
      <c r="L63" s="6">
        <v>0.83292999999999995</v>
      </c>
      <c r="M63" s="6">
        <v>1.2426200000000001</v>
      </c>
      <c r="N63" s="6">
        <f>MIN(B63:M63)</f>
        <v>0.83292999999999995</v>
      </c>
    </row>
    <row r="64" spans="1:14" x14ac:dyDescent="0.25">
      <c r="A64" t="s">
        <v>1</v>
      </c>
      <c r="B64" s="6">
        <v>19.785822258064517</v>
      </c>
      <c r="C64" s="6">
        <v>23.064660666666668</v>
      </c>
      <c r="D64" s="6">
        <v>11.565287419354837</v>
      </c>
      <c r="E64" s="6">
        <v>61.337980645161281</v>
      </c>
      <c r="F64" s="6">
        <v>97.645078571428598</v>
      </c>
      <c r="G64" s="6">
        <v>11.597493225806447</v>
      </c>
      <c r="H64" s="6">
        <v>6.3361409999999969</v>
      </c>
      <c r="I64" s="6">
        <v>15.273051612903224</v>
      </c>
      <c r="J64" s="6">
        <v>5.3159439999999991</v>
      </c>
      <c r="K64" s="6">
        <v>1.4554887096774192</v>
      </c>
      <c r="L64" s="6">
        <v>3.2384699032258069</v>
      </c>
      <c r="M64" s="6">
        <v>2.4998346666666662</v>
      </c>
      <c r="N64" s="6">
        <f>AVERAGE(B64:M64)</f>
        <v>21.59293772324629</v>
      </c>
    </row>
    <row r="65" spans="1:14" x14ac:dyDescent="0.25">
      <c r="A65" t="s">
        <v>0</v>
      </c>
      <c r="B65" s="6">
        <v>54.171999999999997</v>
      </c>
      <c r="C65" s="6">
        <v>74.140299999999996</v>
      </c>
      <c r="D65" s="6">
        <v>31.726299999999998</v>
      </c>
      <c r="E65" s="6">
        <v>129.23400000000001</v>
      </c>
      <c r="F65" s="6">
        <v>163.34200000000001</v>
      </c>
      <c r="G65" s="6">
        <v>24.0625</v>
      </c>
      <c r="H65" s="6">
        <v>9.9998699999999996</v>
      </c>
      <c r="I65" s="6">
        <v>34.291499999999999</v>
      </c>
      <c r="J65" s="6">
        <v>14.635199999999999</v>
      </c>
      <c r="K65" s="6">
        <v>2.0294500000000002</v>
      </c>
      <c r="L65" s="6">
        <v>9.9905500000000007</v>
      </c>
      <c r="M65" s="6">
        <v>5.8855300000000002</v>
      </c>
      <c r="N65" s="6">
        <f>MAX(B65:M65)</f>
        <v>163.34200000000001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0.82494800000000001</v>
      </c>
      <c r="C67" s="6">
        <v>2.2630499999999998</v>
      </c>
      <c r="D67" s="6">
        <v>1.8956500000000001</v>
      </c>
      <c r="E67" s="6">
        <v>0.72013400000000005</v>
      </c>
      <c r="F67" s="6">
        <v>0.42811399999999999</v>
      </c>
      <c r="G67" s="6">
        <v>0.31313999999999997</v>
      </c>
      <c r="H67" s="6">
        <v>0.116157</v>
      </c>
      <c r="I67" s="6">
        <v>0.19744400000000001</v>
      </c>
      <c r="J67" s="6">
        <v>8.0890000000000004E-2</v>
      </c>
      <c r="K67" s="6">
        <v>7.7745700000000001E-2</v>
      </c>
      <c r="L67" s="6">
        <v>7.1393300000000007E-2</v>
      </c>
      <c r="M67" s="6">
        <v>7.08202E-2</v>
      </c>
      <c r="N67" s="6">
        <f>MIN(B67:M67)</f>
        <v>7.08202E-2</v>
      </c>
    </row>
    <row r="68" spans="1:14" x14ac:dyDescent="0.25">
      <c r="A68" t="s">
        <v>1</v>
      </c>
      <c r="B68" s="6">
        <v>2.7614337741935482</v>
      </c>
      <c r="C68" s="6">
        <v>15.143235000000001</v>
      </c>
      <c r="D68" s="6">
        <v>20.463812580645161</v>
      </c>
      <c r="E68" s="6">
        <v>3.3959962580645162</v>
      </c>
      <c r="F68" s="6">
        <v>1.2736781785714284</v>
      </c>
      <c r="G68" s="6">
        <v>2.0306629032258066</v>
      </c>
      <c r="H68" s="6">
        <v>0.90006829999999971</v>
      </c>
      <c r="I68" s="6">
        <v>1.8535958064516125</v>
      </c>
      <c r="J68" s="6">
        <v>1.2312184566666666</v>
      </c>
      <c r="K68" s="6">
        <v>0.55185445806451605</v>
      </c>
      <c r="L68" s="6">
        <v>7.4083787096774184E-2</v>
      </c>
      <c r="M68" s="6">
        <v>2.7934377633333343</v>
      </c>
      <c r="N68" s="6">
        <f>AVERAGE(B68:M68)</f>
        <v>4.3727564388594473</v>
      </c>
    </row>
    <row r="69" spans="1:14" x14ac:dyDescent="0.25">
      <c r="A69" t="s">
        <v>0</v>
      </c>
      <c r="B69" s="6">
        <v>8.0017700000000005</v>
      </c>
      <c r="C69" s="6">
        <v>52.146900000000002</v>
      </c>
      <c r="D69" s="6">
        <v>69.234800000000007</v>
      </c>
      <c r="E69" s="6">
        <v>12.257099999999999</v>
      </c>
      <c r="F69" s="6">
        <v>2.9210400000000001</v>
      </c>
      <c r="G69" s="6">
        <v>4.8919699999999997</v>
      </c>
      <c r="H69" s="6">
        <v>2.4390200000000002</v>
      </c>
      <c r="I69" s="6">
        <v>5.9118399999999998</v>
      </c>
      <c r="J69" s="6">
        <v>5.8541999999999996</v>
      </c>
      <c r="K69" s="6">
        <v>3.0878700000000001</v>
      </c>
      <c r="L69" s="6">
        <v>7.7954499999999996E-2</v>
      </c>
      <c r="M69" s="6">
        <v>10.607699999999999</v>
      </c>
      <c r="N69" s="6">
        <f>MAX(B69:M69)</f>
        <v>69.234800000000007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9.8192199999999993E-2</v>
      </c>
      <c r="C71" s="6">
        <v>1.2960799999999999</v>
      </c>
      <c r="D71" s="6">
        <v>22.566500000000001</v>
      </c>
      <c r="E71" s="6">
        <v>10.6722</v>
      </c>
      <c r="F71" s="6">
        <v>10.7721</v>
      </c>
      <c r="G71" s="6">
        <v>43.592599999999997</v>
      </c>
      <c r="H71" s="6">
        <v>5.4915500000000002</v>
      </c>
      <c r="I71" s="6">
        <v>3.3105899999999999</v>
      </c>
      <c r="J71" s="6">
        <v>2.64059</v>
      </c>
      <c r="K71" s="6">
        <v>1.4896400000000001</v>
      </c>
      <c r="L71" s="6">
        <v>0.87532200000000004</v>
      </c>
      <c r="M71" s="6">
        <v>0.71650700000000001</v>
      </c>
      <c r="N71" s="6">
        <f>MIN(B71:M71)</f>
        <v>9.8192199999999993E-2</v>
      </c>
    </row>
    <row r="72" spans="1:14" x14ac:dyDescent="0.25">
      <c r="A72" t="s">
        <v>1</v>
      </c>
      <c r="B72" s="6">
        <v>10.938095651612905</v>
      </c>
      <c r="C72" s="6">
        <v>19.943930000000002</v>
      </c>
      <c r="D72" s="6">
        <v>92.017812903225789</v>
      </c>
      <c r="E72" s="6">
        <v>49.549048387096775</v>
      </c>
      <c r="F72" s="6">
        <v>39.943620689655162</v>
      </c>
      <c r="G72" s="6">
        <v>110.59707096774197</v>
      </c>
      <c r="H72" s="6">
        <v>14.907183333333336</v>
      </c>
      <c r="I72" s="6">
        <v>4.9154506451612905</v>
      </c>
      <c r="J72" s="6">
        <v>5.2130533333333346</v>
      </c>
      <c r="K72" s="6">
        <v>2.3614854838709674</v>
      </c>
      <c r="L72" s="6">
        <v>1.144650451612903</v>
      </c>
      <c r="M72" s="6">
        <v>1.0859564333333334</v>
      </c>
      <c r="N72" s="6">
        <f>AVERAGE(B72:M72)</f>
        <v>29.384779856664817</v>
      </c>
    </row>
    <row r="73" spans="1:14" x14ac:dyDescent="0.25">
      <c r="A73" t="s">
        <v>0</v>
      </c>
      <c r="B73" s="6">
        <v>58.061500000000002</v>
      </c>
      <c r="C73" s="6">
        <v>114.962</v>
      </c>
      <c r="D73" s="6">
        <v>164.82</v>
      </c>
      <c r="E73" s="6">
        <v>109.086</v>
      </c>
      <c r="F73" s="6">
        <v>69.100399999999993</v>
      </c>
      <c r="G73" s="6">
        <v>170.94900000000001</v>
      </c>
      <c r="H73" s="6">
        <v>45.022100000000002</v>
      </c>
      <c r="I73" s="6">
        <v>7.6089599999999997</v>
      </c>
      <c r="J73" s="6">
        <v>10.6919</v>
      </c>
      <c r="K73" s="6">
        <v>4.4130399999999996</v>
      </c>
      <c r="L73" s="6">
        <v>1.43926</v>
      </c>
      <c r="M73" s="6">
        <v>7.5278099999999997</v>
      </c>
      <c r="N73" s="6">
        <f>MAX(B73:M73)</f>
        <v>170.94900000000001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0.53348600000000002</v>
      </c>
      <c r="C75" s="6">
        <v>0.44005499999999997</v>
      </c>
      <c r="D75" s="6">
        <v>43.013399999999997</v>
      </c>
      <c r="E75" s="6">
        <v>46.007599999999996</v>
      </c>
      <c r="F75" s="6">
        <v>19.6294</v>
      </c>
      <c r="G75" s="6">
        <v>12.8713</v>
      </c>
      <c r="H75" s="6">
        <v>4.9954000000000001</v>
      </c>
      <c r="I75" s="6">
        <v>4.0478399999999999</v>
      </c>
      <c r="J75" s="6">
        <v>2.1244000000000001</v>
      </c>
      <c r="K75" s="6">
        <v>1.2434099999999999</v>
      </c>
      <c r="L75" s="6">
        <v>0.85300699999999996</v>
      </c>
      <c r="M75" s="6">
        <v>0.84190900000000002</v>
      </c>
      <c r="N75" s="6">
        <f>MIN(B75:M75)</f>
        <v>0.44005499999999997</v>
      </c>
    </row>
    <row r="76" spans="1:14" x14ac:dyDescent="0.25">
      <c r="A76" t="s">
        <v>1</v>
      </c>
      <c r="B76" s="6">
        <v>3.2493081290322579</v>
      </c>
      <c r="C76" s="6">
        <v>17.668205333333333</v>
      </c>
      <c r="D76" s="6">
        <v>107.02025483870969</v>
      </c>
      <c r="E76" s="6">
        <v>83.031687096774178</v>
      </c>
      <c r="F76" s="6">
        <v>70.151017857142861</v>
      </c>
      <c r="G76" s="6">
        <v>36.780019354838707</v>
      </c>
      <c r="H76" s="6">
        <v>14.508763999999998</v>
      </c>
      <c r="I76" s="6">
        <v>7.6085229032258068</v>
      </c>
      <c r="J76" s="6">
        <v>2.7158563333333334</v>
      </c>
      <c r="K76" s="6">
        <v>1.6801783870967741</v>
      </c>
      <c r="L76" s="6">
        <v>1.031502548387097</v>
      </c>
      <c r="M76" s="6">
        <v>4.3111705999999996</v>
      </c>
      <c r="N76" s="6">
        <f>AVERAGE(B76:M76)</f>
        <v>29.146373948489501</v>
      </c>
    </row>
    <row r="77" spans="1:14" x14ac:dyDescent="0.25">
      <c r="A77" t="s">
        <v>0</v>
      </c>
      <c r="B77" s="6">
        <v>9.8225099999999994</v>
      </c>
      <c r="C77" s="6">
        <v>116.253</v>
      </c>
      <c r="D77" s="6">
        <v>283.774</v>
      </c>
      <c r="E77" s="6">
        <v>163.78</v>
      </c>
      <c r="F77" s="6">
        <v>112.748</v>
      </c>
      <c r="G77" s="6">
        <v>80.103499999999997</v>
      </c>
      <c r="H77" s="6">
        <v>43.347099999999998</v>
      </c>
      <c r="I77" s="6">
        <v>12.4137</v>
      </c>
      <c r="J77" s="6">
        <v>3.8521700000000001</v>
      </c>
      <c r="K77" s="6">
        <v>2.0981399999999999</v>
      </c>
      <c r="L77" s="6">
        <v>1.28162</v>
      </c>
      <c r="M77" s="6">
        <v>9.9810099999999995</v>
      </c>
      <c r="N77" s="6">
        <f>MAX(B77:M77)</f>
        <v>283.774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0.58443800000000001</v>
      </c>
      <c r="C79" s="6">
        <v>0.36946299999999999</v>
      </c>
      <c r="D79" s="6">
        <v>0.242202</v>
      </c>
      <c r="E79" s="6">
        <v>9.4477699999999998E-2</v>
      </c>
      <c r="F79" s="6">
        <v>8.8642700000000005E-2</v>
      </c>
      <c r="G79" s="6">
        <v>4.1134599999999999</v>
      </c>
      <c r="H79" s="6">
        <v>7.3519300000000003</v>
      </c>
      <c r="I79" s="6">
        <v>1.59572</v>
      </c>
      <c r="J79" s="6">
        <v>0.67271099999999995</v>
      </c>
      <c r="K79" s="6">
        <v>0.690855</v>
      </c>
      <c r="L79" s="6">
        <v>0.10775800000000001</v>
      </c>
      <c r="M79" s="6">
        <v>0.29121999999999998</v>
      </c>
      <c r="N79" s="6">
        <f>MIN(B79:M79)</f>
        <v>8.8642700000000005E-2</v>
      </c>
    </row>
    <row r="80" spans="1:14" x14ac:dyDescent="0.25">
      <c r="A80" t="s">
        <v>1</v>
      </c>
      <c r="B80" s="6">
        <v>2.2800460000000005</v>
      </c>
      <c r="C80" s="6">
        <v>0.78471113333333331</v>
      </c>
      <c r="D80" s="6">
        <v>1.5085487096774193</v>
      </c>
      <c r="E80" s="6">
        <v>1.179297958064516</v>
      </c>
      <c r="F80" s="6">
        <v>0.65786497857142845</v>
      </c>
      <c r="G80" s="6">
        <v>23.487048064516131</v>
      </c>
      <c r="H80" s="6">
        <v>25.256772333333341</v>
      </c>
      <c r="I80" s="6">
        <v>4.8559103225806455</v>
      </c>
      <c r="J80" s="6">
        <v>1.1966880666666666</v>
      </c>
      <c r="K80" s="6">
        <v>4.9525021935483879</v>
      </c>
      <c r="L80" s="6">
        <v>2.7490735483870967</v>
      </c>
      <c r="M80" s="6">
        <v>9.9050024999999984</v>
      </c>
      <c r="N80" s="6">
        <f>AVERAGE(B80:M80)</f>
        <v>6.5677888173899142</v>
      </c>
    </row>
    <row r="81" spans="1:14" x14ac:dyDescent="0.25">
      <c r="A81" t="s">
        <v>0</v>
      </c>
      <c r="B81" s="6">
        <v>8.3817000000000004</v>
      </c>
      <c r="C81" s="6">
        <v>2.0287999999999999</v>
      </c>
      <c r="D81" s="6">
        <v>6.25054</v>
      </c>
      <c r="E81" s="6">
        <v>4.15076</v>
      </c>
      <c r="F81" s="6">
        <v>1.51559</v>
      </c>
      <c r="G81" s="6">
        <v>42.993600000000001</v>
      </c>
      <c r="H81" s="6">
        <v>66.463200000000001</v>
      </c>
      <c r="I81" s="6">
        <v>12.514200000000001</v>
      </c>
      <c r="J81" s="6">
        <v>1.84406</v>
      </c>
      <c r="K81" s="6">
        <v>17.928799999999999</v>
      </c>
      <c r="L81" s="6">
        <v>10.608499999999999</v>
      </c>
      <c r="M81" s="6">
        <v>51.178100000000001</v>
      </c>
      <c r="N81" s="6">
        <f>MAX(B81:M81)</f>
        <v>66.463200000000001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1.9772700000000001</v>
      </c>
      <c r="C83" s="6">
        <v>0.45121099999999997</v>
      </c>
      <c r="D83" s="6">
        <v>0.13414899999999999</v>
      </c>
      <c r="E83" s="6">
        <v>1.2677799999999999</v>
      </c>
      <c r="F83" s="6">
        <v>0.40007199999999998</v>
      </c>
      <c r="G83" s="6">
        <v>6.1698899999999997</v>
      </c>
      <c r="H83" s="6">
        <v>1.46017</v>
      </c>
      <c r="I83" s="6">
        <v>3.9225099999999999</v>
      </c>
      <c r="J83" s="6">
        <v>0.12119199999999999</v>
      </c>
      <c r="K83" s="6">
        <v>8.0331600000000003E-2</v>
      </c>
      <c r="L83" s="6">
        <v>7.4692700000000001E-2</v>
      </c>
      <c r="M83" s="6">
        <v>7.2937399999999999E-2</v>
      </c>
      <c r="N83" s="6">
        <f>MIN(B83:M83)</f>
        <v>7.2937399999999999E-2</v>
      </c>
    </row>
    <row r="84" spans="1:14" x14ac:dyDescent="0.25">
      <c r="A84" t="s">
        <v>1</v>
      </c>
      <c r="B84" s="6">
        <v>6.8477238709677408</v>
      </c>
      <c r="C84" s="6">
        <v>1.849796</v>
      </c>
      <c r="D84" s="6">
        <v>3.7431914193548392</v>
      </c>
      <c r="E84" s="6">
        <v>14.529890645161291</v>
      </c>
      <c r="F84" s="6">
        <v>6.7308851785714285</v>
      </c>
      <c r="G84" s="6">
        <v>16.811062903225803</v>
      </c>
      <c r="H84" s="6">
        <v>12.168319999999998</v>
      </c>
      <c r="I84" s="6">
        <v>10.199059354838708</v>
      </c>
      <c r="J84" s="6">
        <v>1.7947974666666664</v>
      </c>
      <c r="K84" s="6">
        <v>8.6386290322580647E-2</v>
      </c>
      <c r="L84" s="6">
        <v>7.8649048387096798E-2</v>
      </c>
      <c r="M84" s="6">
        <v>0.12223199999999998</v>
      </c>
      <c r="N84" s="6">
        <f>AVERAGE(B84:M84)</f>
        <v>6.2468328481246784</v>
      </c>
    </row>
    <row r="85" spans="1:14" x14ac:dyDescent="0.25">
      <c r="A85" t="s">
        <v>0</v>
      </c>
      <c r="B85" s="6">
        <v>14.166700000000001</v>
      </c>
      <c r="C85" s="6">
        <v>3.9927600000000001</v>
      </c>
      <c r="D85" s="6">
        <v>14.3956</v>
      </c>
      <c r="E85" s="6">
        <v>38.682400000000001</v>
      </c>
      <c r="F85" s="6">
        <v>22.5428</v>
      </c>
      <c r="G85" s="6">
        <v>52.3887</v>
      </c>
      <c r="H85" s="6">
        <v>48.9908</v>
      </c>
      <c r="I85" s="6">
        <v>20.251100000000001</v>
      </c>
      <c r="J85" s="6">
        <v>7.6638700000000002</v>
      </c>
      <c r="K85" s="6">
        <v>0.109684</v>
      </c>
      <c r="L85" s="6">
        <v>8.6349899999999993E-2</v>
      </c>
      <c r="M85" s="6">
        <v>0.50170099999999995</v>
      </c>
      <c r="N85" s="6">
        <f>MAX(B85:M85)</f>
        <v>52.3887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9.0827000000000005E-2</v>
      </c>
      <c r="C87" s="6">
        <v>0.44858599999999998</v>
      </c>
      <c r="D87" s="6">
        <v>0.66853799999999997</v>
      </c>
      <c r="E87" s="6">
        <v>18.023700000000002</v>
      </c>
      <c r="F87" s="6">
        <v>5.6390000000000002</v>
      </c>
      <c r="G87" s="6">
        <v>2.1512199999999999</v>
      </c>
      <c r="H87" s="6">
        <v>13.575900000000001</v>
      </c>
      <c r="I87" s="6">
        <v>6.8471299999999999</v>
      </c>
      <c r="J87" s="6">
        <v>1.91934</v>
      </c>
      <c r="K87" s="6">
        <v>0.90765899999999999</v>
      </c>
      <c r="L87" s="6">
        <v>0.51645799999999997</v>
      </c>
      <c r="M87" s="6">
        <v>0.25335200000000002</v>
      </c>
      <c r="N87" s="6">
        <f>MIN(B87:M87)</f>
        <v>9.0827000000000005E-2</v>
      </c>
    </row>
    <row r="88" spans="1:14" x14ac:dyDescent="0.25">
      <c r="A88" t="s">
        <v>1</v>
      </c>
      <c r="B88" s="6">
        <v>6.3738724516129031</v>
      </c>
      <c r="C88" s="6">
        <v>1.9721695666666661</v>
      </c>
      <c r="D88" s="6">
        <v>26.035472838709673</v>
      </c>
      <c r="E88" s="6">
        <v>61.212396774193536</v>
      </c>
      <c r="F88" s="6">
        <v>40.096065517241371</v>
      </c>
      <c r="G88" s="6">
        <v>28.641497419354838</v>
      </c>
      <c r="H88" s="6">
        <v>35.847183333333334</v>
      </c>
      <c r="I88" s="6">
        <v>26.184197741935474</v>
      </c>
      <c r="J88" s="6">
        <v>4.8399249999999991</v>
      </c>
      <c r="K88" s="6">
        <v>2.5770948387096779</v>
      </c>
      <c r="L88" s="6">
        <v>1.1768523870967742</v>
      </c>
      <c r="M88" s="6">
        <v>3.5075634000000004</v>
      </c>
      <c r="N88" s="6">
        <f>AVERAGE(B88:M88)</f>
        <v>19.87202427240452</v>
      </c>
    </row>
    <row r="89" spans="1:14" x14ac:dyDescent="0.25">
      <c r="A89" t="s">
        <v>0</v>
      </c>
      <c r="B89" s="6">
        <v>18.173400000000001</v>
      </c>
      <c r="C89" s="6">
        <v>5.6100099999999999</v>
      </c>
      <c r="D89" s="6">
        <v>84.331100000000006</v>
      </c>
      <c r="E89" s="6">
        <v>126.089</v>
      </c>
      <c r="F89" s="6">
        <v>117.337</v>
      </c>
      <c r="G89" s="6">
        <v>126.98099999999999</v>
      </c>
      <c r="H89" s="6">
        <v>72.493799999999993</v>
      </c>
      <c r="I89" s="6">
        <v>58.870800000000003</v>
      </c>
      <c r="J89" s="6">
        <v>9.8959100000000007</v>
      </c>
      <c r="K89" s="6">
        <v>8.0286200000000001</v>
      </c>
      <c r="L89" s="6">
        <v>2.6974100000000001</v>
      </c>
      <c r="M89" s="6">
        <v>13.3101</v>
      </c>
      <c r="N89" s="6">
        <f>MAX(B89:M89)</f>
        <v>126.98099999999999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9.2978400000000003E-2</v>
      </c>
      <c r="C91" s="6">
        <v>8.8449200000000006E-2</v>
      </c>
      <c r="D91" s="6">
        <v>6.9551499999999997</v>
      </c>
      <c r="E91" s="6">
        <v>6.8299899999999996</v>
      </c>
      <c r="F91" s="6">
        <v>7.6139400000000004</v>
      </c>
      <c r="G91" s="6">
        <v>14.7828</v>
      </c>
      <c r="H91" s="6">
        <v>7.8240999999999996</v>
      </c>
      <c r="I91" s="6">
        <v>4.5746500000000001</v>
      </c>
      <c r="J91" s="6">
        <v>1.6167899999999999</v>
      </c>
      <c r="K91" s="6">
        <v>0.80329300000000003</v>
      </c>
      <c r="L91" s="6">
        <v>0.65066599999999997</v>
      </c>
      <c r="M91" s="6">
        <v>0.37038500000000002</v>
      </c>
      <c r="N91" s="6">
        <f>MIN(B91:M91)</f>
        <v>8.8449200000000006E-2</v>
      </c>
    </row>
    <row r="92" spans="1:14" x14ac:dyDescent="0.25">
      <c r="A92" t="s">
        <v>1</v>
      </c>
      <c r="B92" s="6">
        <v>1.4635442741935487</v>
      </c>
      <c r="C92" s="6">
        <v>5.7207599433333325</v>
      </c>
      <c r="D92" s="6">
        <v>24.896670000000004</v>
      </c>
      <c r="E92" s="6">
        <v>43.184525161290317</v>
      </c>
      <c r="F92" s="6">
        <v>23.446598571428563</v>
      </c>
      <c r="G92" s="6">
        <v>53.194841935483865</v>
      </c>
      <c r="H92" s="6">
        <v>47.023548999999996</v>
      </c>
      <c r="I92" s="6">
        <v>18.123710322580649</v>
      </c>
      <c r="J92" s="6">
        <v>2.3903100000000004</v>
      </c>
      <c r="K92" s="6">
        <v>1.2611259677419357</v>
      </c>
      <c r="L92" s="6">
        <v>4.8845174516129024</v>
      </c>
      <c r="M92" s="6">
        <v>0.76997956666666656</v>
      </c>
      <c r="N92" s="6">
        <f>AVERAGE(B92:M92)</f>
        <v>18.863344349527651</v>
      </c>
    </row>
    <row r="93" spans="1:14" x14ac:dyDescent="0.25">
      <c r="A93" t="s">
        <v>0</v>
      </c>
      <c r="B93" s="6">
        <v>6.8147599999999997</v>
      </c>
      <c r="C93" s="6">
        <v>30.840499999999999</v>
      </c>
      <c r="D93" s="6">
        <v>57.706499999999998</v>
      </c>
      <c r="E93" s="6">
        <v>86.1965</v>
      </c>
      <c r="F93" s="6">
        <v>43.7547</v>
      </c>
      <c r="G93" s="6">
        <v>100.789</v>
      </c>
      <c r="H93" s="6">
        <v>93.349199999999996</v>
      </c>
      <c r="I93" s="6">
        <v>64.219800000000006</v>
      </c>
      <c r="J93" s="6">
        <v>4.2888599999999997</v>
      </c>
      <c r="K93" s="6">
        <v>1.8579699999999999</v>
      </c>
      <c r="L93" s="6">
        <v>16.795000000000002</v>
      </c>
      <c r="M93" s="6">
        <v>1.7517100000000001</v>
      </c>
      <c r="N93" s="6">
        <f>MAX(B93:M93)</f>
        <v>100.789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0.26644200000000001</v>
      </c>
      <c r="C95" s="6">
        <v>4.3833399999999996</v>
      </c>
      <c r="D95" s="6">
        <v>39.6995</v>
      </c>
      <c r="E95" s="6">
        <v>24.908000000000001</v>
      </c>
      <c r="F95" s="6">
        <v>50.023200000000003</v>
      </c>
      <c r="G95" s="6">
        <v>39.727200000000003</v>
      </c>
      <c r="H95" s="6">
        <v>8.9309899999999995</v>
      </c>
      <c r="I95" s="6">
        <v>8.0368499999999994</v>
      </c>
      <c r="J95" s="6">
        <v>4.2722899999999999</v>
      </c>
      <c r="K95" s="6">
        <v>2.6730900000000002</v>
      </c>
      <c r="L95" s="6">
        <v>1.9982899999999999</v>
      </c>
      <c r="M95" s="6">
        <v>2.17137</v>
      </c>
      <c r="N95" s="6">
        <f>MIN(B95:M95)</f>
        <v>0.26644200000000001</v>
      </c>
    </row>
    <row r="96" spans="1:14" x14ac:dyDescent="0.25">
      <c r="A96" t="s">
        <v>1</v>
      </c>
      <c r="B96" s="6">
        <v>1.6078221290322579</v>
      </c>
      <c r="C96" s="6">
        <v>32.901015333333334</v>
      </c>
      <c r="D96" s="6">
        <v>155.9569516129032</v>
      </c>
      <c r="E96" s="6">
        <v>72.76995806451616</v>
      </c>
      <c r="F96" s="6">
        <v>98.585357142857148</v>
      </c>
      <c r="G96" s="6">
        <v>104.73769999999999</v>
      </c>
      <c r="H96" s="6">
        <v>20.920987666666669</v>
      </c>
      <c r="I96" s="6">
        <v>11.933189032258065</v>
      </c>
      <c r="J96" s="6">
        <v>6.4889929999999989</v>
      </c>
      <c r="K96" s="6">
        <v>3.2597877419354839</v>
      </c>
      <c r="L96" s="6">
        <v>3.148229677419355</v>
      </c>
      <c r="M96" s="6">
        <v>4.5677133333333328</v>
      </c>
      <c r="N96" s="6">
        <f>AVERAGE(B96:M96)</f>
        <v>43.073142061187923</v>
      </c>
    </row>
    <row r="97" spans="1:14" x14ac:dyDescent="0.25">
      <c r="A97" t="s">
        <v>0</v>
      </c>
      <c r="B97" s="6">
        <v>6.0312700000000001</v>
      </c>
      <c r="C97" s="6">
        <v>77.424700000000001</v>
      </c>
      <c r="D97" s="6">
        <v>360.95499999999998</v>
      </c>
      <c r="E97" s="6">
        <v>121.172</v>
      </c>
      <c r="F97" s="6">
        <v>140.577</v>
      </c>
      <c r="G97" s="6">
        <v>173.4</v>
      </c>
      <c r="H97" s="6">
        <v>57.566699999999997</v>
      </c>
      <c r="I97" s="6">
        <v>22.5517</v>
      </c>
      <c r="J97" s="6">
        <v>9.8171499999999998</v>
      </c>
      <c r="K97" s="6">
        <v>4.1634000000000002</v>
      </c>
      <c r="L97" s="6">
        <v>9.5687800000000003</v>
      </c>
      <c r="M97" s="6">
        <v>7.4544300000000003</v>
      </c>
      <c r="N97" s="6">
        <f>MAX(B97:M97)</f>
        <v>360.95499999999998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2.9563000000000001</v>
      </c>
      <c r="C99" s="6">
        <v>48.632199999999997</v>
      </c>
      <c r="D99" s="6">
        <v>10.8332</v>
      </c>
      <c r="E99" s="6">
        <v>5.7068099999999999</v>
      </c>
      <c r="F99" s="6">
        <v>28.6389</v>
      </c>
      <c r="G99" s="6">
        <v>63.2104</v>
      </c>
      <c r="H99" s="6">
        <v>8.9748400000000004</v>
      </c>
      <c r="I99" s="6">
        <v>9.1933199999999999</v>
      </c>
      <c r="J99" s="6">
        <v>4.4130799999999999</v>
      </c>
      <c r="K99" s="6">
        <v>2.8314400000000002</v>
      </c>
      <c r="L99" s="6">
        <v>2.3631799999999998</v>
      </c>
      <c r="M99" s="6">
        <v>2.46279</v>
      </c>
      <c r="N99" s="6">
        <f>MIN(B99:M99)</f>
        <v>2.3631799999999998</v>
      </c>
    </row>
    <row r="100" spans="1:14" x14ac:dyDescent="0.25">
      <c r="A100" t="s">
        <v>1</v>
      </c>
      <c r="B100" s="6">
        <v>50.077929032258055</v>
      </c>
      <c r="C100" s="6">
        <v>115.28570999999998</v>
      </c>
      <c r="D100" s="6">
        <v>36.935990322580643</v>
      </c>
      <c r="E100" s="6">
        <v>10.484767419354835</v>
      </c>
      <c r="F100" s="6">
        <v>78.395378571428566</v>
      </c>
      <c r="G100" s="6">
        <v>106.47190967741935</v>
      </c>
      <c r="H100" s="6">
        <v>21.257765333333335</v>
      </c>
      <c r="I100" s="6">
        <v>25.094112903225803</v>
      </c>
      <c r="J100" s="6">
        <v>9.719741333333328</v>
      </c>
      <c r="K100" s="6">
        <v>3.96557</v>
      </c>
      <c r="L100" s="6">
        <v>2.7164658064516125</v>
      </c>
      <c r="M100" s="6">
        <v>7.5986906666666663</v>
      </c>
      <c r="N100" s="6">
        <f>AVERAGE(B100:M100)</f>
        <v>39.000335922171011</v>
      </c>
    </row>
    <row r="101" spans="1:14" x14ac:dyDescent="0.25">
      <c r="A101" t="s">
        <v>0</v>
      </c>
      <c r="B101" s="6">
        <v>152.601</v>
      </c>
      <c r="C101" s="6">
        <v>175.00899999999999</v>
      </c>
      <c r="D101" s="6">
        <v>87.567099999999996</v>
      </c>
      <c r="E101" s="6">
        <v>39.756</v>
      </c>
      <c r="F101" s="6">
        <v>210.53700000000001</v>
      </c>
      <c r="G101" s="6">
        <v>164.55799999999999</v>
      </c>
      <c r="H101" s="6">
        <v>62.819800000000001</v>
      </c>
      <c r="I101" s="6">
        <v>61.619900000000001</v>
      </c>
      <c r="J101" s="6">
        <v>25.375699999999998</v>
      </c>
      <c r="K101" s="6">
        <v>5.2747400000000004</v>
      </c>
      <c r="L101" s="6">
        <v>5.04298</v>
      </c>
      <c r="M101" s="6">
        <v>43.305500000000002</v>
      </c>
      <c r="N101" s="6">
        <f>MAX(B101:M101)</f>
        <v>210.53700000000001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2.5041500000000001</v>
      </c>
      <c r="C103" s="6">
        <v>2.30104</v>
      </c>
      <c r="D103" s="6">
        <v>30.4129</v>
      </c>
      <c r="E103" s="6">
        <v>4.3186900000000001</v>
      </c>
      <c r="F103" s="6">
        <v>4.0824699999999998</v>
      </c>
      <c r="G103" s="6">
        <v>6.6717500000000003</v>
      </c>
      <c r="H103" s="6">
        <v>3.96617</v>
      </c>
      <c r="I103" s="6">
        <v>2.5539800000000001</v>
      </c>
      <c r="J103" s="6">
        <v>2.22621</v>
      </c>
      <c r="K103" s="6">
        <v>1.25173</v>
      </c>
      <c r="L103" s="6">
        <v>1.0971900000000001</v>
      </c>
      <c r="M103" s="6">
        <v>1.9112899999999999</v>
      </c>
      <c r="N103" s="6">
        <f>MIN(B103:M103)</f>
        <v>1.0971900000000001</v>
      </c>
    </row>
    <row r="104" spans="1:14" x14ac:dyDescent="0.25">
      <c r="A104" t="s">
        <v>1</v>
      </c>
      <c r="B104" s="6">
        <v>11.951410967741934</v>
      </c>
      <c r="C104" s="6">
        <v>74.964261666666658</v>
      </c>
      <c r="D104" s="6">
        <v>66.303887096774218</v>
      </c>
      <c r="E104" s="6">
        <v>9.6482632258064527</v>
      </c>
      <c r="F104" s="6">
        <v>72.704961379310333</v>
      </c>
      <c r="G104" s="6">
        <v>22.998071935483875</v>
      </c>
      <c r="H104" s="6">
        <v>4.8712016666666678</v>
      </c>
      <c r="I104" s="6">
        <v>4.8905422580645155</v>
      </c>
      <c r="J104" s="6">
        <v>4.8857323333333342</v>
      </c>
      <c r="K104" s="6">
        <v>1.6660070967741933</v>
      </c>
      <c r="L104" s="6">
        <v>7.0315706451612892</v>
      </c>
      <c r="M104" s="6">
        <v>7.791354000000001</v>
      </c>
      <c r="N104" s="6">
        <f>AVERAGE(B104:M104)</f>
        <v>24.142272022648626</v>
      </c>
    </row>
    <row r="105" spans="1:14" x14ac:dyDescent="0.25">
      <c r="A105" t="s">
        <v>0</v>
      </c>
      <c r="B105" s="6">
        <v>34.8001</v>
      </c>
      <c r="C105" s="6">
        <v>176.8</v>
      </c>
      <c r="D105" s="6">
        <v>147.804</v>
      </c>
      <c r="E105" s="6">
        <v>26.892199999999999</v>
      </c>
      <c r="F105" s="6">
        <v>222.89699999999999</v>
      </c>
      <c r="G105" s="6">
        <v>74.211500000000001</v>
      </c>
      <c r="H105" s="6">
        <v>6.3616000000000001</v>
      </c>
      <c r="I105" s="6">
        <v>15.728199999999999</v>
      </c>
      <c r="J105" s="6">
        <v>12.4763</v>
      </c>
      <c r="K105" s="6">
        <v>2.18126</v>
      </c>
      <c r="L105" s="6">
        <v>26.4162</v>
      </c>
      <c r="M105" s="6">
        <v>26.633099999999999</v>
      </c>
      <c r="N105" s="6">
        <f>MAX(B105:M105)</f>
        <v>222.89699999999999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8.2757400000000008</v>
      </c>
      <c r="C107" s="6">
        <v>15.9857</v>
      </c>
      <c r="D107" s="6">
        <v>61.252899999999997</v>
      </c>
      <c r="E107" s="6">
        <v>47.582099999999997</v>
      </c>
      <c r="F107" s="6">
        <v>53.818600000000004</v>
      </c>
      <c r="G107" s="6">
        <v>14.3841</v>
      </c>
      <c r="H107" s="6">
        <v>11.671799999999999</v>
      </c>
      <c r="I107" s="6">
        <v>7.9054500000000001</v>
      </c>
      <c r="J107" s="6">
        <v>6.8600899999999996</v>
      </c>
      <c r="K107" s="6">
        <v>4.1939399999999996</v>
      </c>
      <c r="L107" s="6">
        <v>2.95635</v>
      </c>
      <c r="M107" s="6">
        <v>2.5822400000000001</v>
      </c>
      <c r="N107" s="6">
        <f>MIN(B107:M107)</f>
        <v>2.5822400000000001</v>
      </c>
    </row>
    <row r="108" spans="1:14" x14ac:dyDescent="0.25">
      <c r="A108" t="s">
        <v>1</v>
      </c>
      <c r="B108" s="6">
        <v>31.365040322580644</v>
      </c>
      <c r="C108" s="6">
        <v>73.014403333333334</v>
      </c>
      <c r="D108" s="6">
        <v>185.77164193548384</v>
      </c>
      <c r="E108" s="6">
        <v>117.80470322580642</v>
      </c>
      <c r="F108" s="6">
        <v>139.34513571428573</v>
      </c>
      <c r="G108" s="6">
        <v>27.770993548387093</v>
      </c>
      <c r="H108" s="6">
        <v>43.438916666666664</v>
      </c>
      <c r="I108" s="6">
        <v>18.310502580645156</v>
      </c>
      <c r="J108" s="6">
        <v>8.3215523333333348</v>
      </c>
      <c r="K108" s="6">
        <v>5.0948712903225815</v>
      </c>
      <c r="L108" s="6">
        <v>3.7500003225806453</v>
      </c>
      <c r="M108" s="6">
        <v>6.2736386666666668</v>
      </c>
      <c r="N108" s="6">
        <f>AVERAGE(B108:M108)</f>
        <v>55.021783328340995</v>
      </c>
    </row>
    <row r="109" spans="1:14" x14ac:dyDescent="0.25">
      <c r="A109" t="s">
        <v>0</v>
      </c>
      <c r="B109" s="6">
        <v>84.442899999999995</v>
      </c>
      <c r="C109" s="6">
        <v>146.989</v>
      </c>
      <c r="D109" s="6">
        <v>429.50099999999998</v>
      </c>
      <c r="E109" s="6">
        <v>234.46600000000001</v>
      </c>
      <c r="F109" s="6">
        <v>263.70299999999997</v>
      </c>
      <c r="G109" s="6">
        <v>48.103700000000003</v>
      </c>
      <c r="H109" s="6">
        <v>113.67</v>
      </c>
      <c r="I109" s="6">
        <v>50.778199999999998</v>
      </c>
      <c r="J109" s="6">
        <v>10.9175</v>
      </c>
      <c r="K109" s="6">
        <v>6.6563600000000003</v>
      </c>
      <c r="L109" s="6">
        <v>4.1521600000000003</v>
      </c>
      <c r="M109" s="6">
        <v>33.456000000000003</v>
      </c>
      <c r="N109" s="6">
        <f>MAX(B109:M109)</f>
        <v>429.50099999999998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2.4369399999999999</v>
      </c>
      <c r="C111" s="6">
        <v>3.2842500000000001</v>
      </c>
      <c r="D111" s="6">
        <v>3.65828</v>
      </c>
      <c r="E111" s="6">
        <v>4.6654999999999998</v>
      </c>
      <c r="F111" s="6">
        <v>3.8856299999999999</v>
      </c>
      <c r="G111" s="6">
        <v>1.7432099999999999</v>
      </c>
      <c r="H111" s="6">
        <v>1.0682799999999999</v>
      </c>
      <c r="I111" s="6">
        <v>2.2366799999999998</v>
      </c>
      <c r="J111" s="6">
        <v>1.3211999999999999</v>
      </c>
      <c r="K111" s="6">
        <v>0.53318900000000002</v>
      </c>
      <c r="L111" s="6">
        <v>0.386268</v>
      </c>
      <c r="M111" s="6">
        <v>0.25964500000000001</v>
      </c>
      <c r="N111" s="6">
        <f>MIN(B111:M111)</f>
        <v>0.25964500000000001</v>
      </c>
    </row>
    <row r="112" spans="1:14" x14ac:dyDescent="0.25">
      <c r="A112" t="s">
        <v>1</v>
      </c>
      <c r="B112" s="6">
        <v>8.2191741935483869</v>
      </c>
      <c r="C112" s="6">
        <v>14.975679333333334</v>
      </c>
      <c r="D112" s="6">
        <v>15.93448064516129</v>
      </c>
      <c r="E112" s="6">
        <v>12.634293870967742</v>
      </c>
      <c r="F112" s="6">
        <v>18.287014642857145</v>
      </c>
      <c r="G112" s="6">
        <v>2.7406093548387092</v>
      </c>
      <c r="H112" s="6">
        <v>1.5292436666666667</v>
      </c>
      <c r="I112" s="6">
        <v>8.7812616129032239</v>
      </c>
      <c r="J112" s="6">
        <v>5.3857973333333344</v>
      </c>
      <c r="K112" s="6">
        <v>0.77532338709677417</v>
      </c>
      <c r="L112" s="6">
        <v>0.4592932258064516</v>
      </c>
      <c r="M112" s="6">
        <v>0.36035316666666667</v>
      </c>
      <c r="N112" s="6">
        <f>AVERAGE(B112:M112)</f>
        <v>7.5068770360983104</v>
      </c>
    </row>
    <row r="113" spans="1:14" x14ac:dyDescent="0.25">
      <c r="A113" t="s">
        <v>0</v>
      </c>
      <c r="B113" s="6">
        <v>26.868600000000001</v>
      </c>
      <c r="C113" s="6">
        <v>54.647599999999997</v>
      </c>
      <c r="D113" s="6">
        <v>53.933399999999999</v>
      </c>
      <c r="E113" s="6">
        <v>27.933700000000002</v>
      </c>
      <c r="F113" s="6">
        <v>49.447699999999998</v>
      </c>
      <c r="G113" s="6">
        <v>4.7273899999999998</v>
      </c>
      <c r="H113" s="6">
        <v>4.8193799999999998</v>
      </c>
      <c r="I113" s="6">
        <v>24.6647</v>
      </c>
      <c r="J113" s="6">
        <v>16.753499999999999</v>
      </c>
      <c r="K113" s="6">
        <v>1.2587299999999999</v>
      </c>
      <c r="L113" s="6">
        <v>0.56191000000000002</v>
      </c>
      <c r="M113" s="6">
        <v>0.55367699999999997</v>
      </c>
      <c r="N113" s="6">
        <f>MAX(B113:M113)</f>
        <v>54.647599999999997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0.32439699999999999</v>
      </c>
      <c r="C115" s="6">
        <v>6.5517399999999997</v>
      </c>
      <c r="D115" s="6">
        <v>8.24085</v>
      </c>
      <c r="E115" s="6">
        <v>1.85859</v>
      </c>
      <c r="F115" s="6">
        <v>4.60351</v>
      </c>
      <c r="G115" s="6">
        <v>9.0873000000000008</v>
      </c>
      <c r="H115" s="6">
        <v>6.0907900000000001</v>
      </c>
      <c r="I115" s="6">
        <v>3.0629200000000001</v>
      </c>
      <c r="J115" s="6">
        <v>2.00088</v>
      </c>
      <c r="K115" s="6">
        <v>1.4698100000000001</v>
      </c>
      <c r="L115" s="6">
        <v>0.74815900000000002</v>
      </c>
      <c r="M115" s="6">
        <v>1.4891300000000001</v>
      </c>
      <c r="N115" s="6">
        <f>MIN(B115:M115)</f>
        <v>0.32439699999999999</v>
      </c>
    </row>
    <row r="116" spans="1:14" x14ac:dyDescent="0.25">
      <c r="A116" t="s">
        <v>1</v>
      </c>
      <c r="B116" s="6">
        <v>5.5502526129032264</v>
      </c>
      <c r="C116" s="6">
        <v>29.24964533333333</v>
      </c>
      <c r="D116" s="6">
        <v>38.178813225806437</v>
      </c>
      <c r="E116" s="6">
        <v>6.06446709677419</v>
      </c>
      <c r="F116" s="6">
        <v>77.247178214285711</v>
      </c>
      <c r="G116" s="6">
        <v>44.647254516129038</v>
      </c>
      <c r="H116" s="6">
        <v>21.588581000000001</v>
      </c>
      <c r="I116" s="6">
        <v>9.1019538709677459</v>
      </c>
      <c r="J116" s="6">
        <v>2.7047466666666677</v>
      </c>
      <c r="K116" s="6">
        <v>1.9129806451612907</v>
      </c>
      <c r="L116" s="6">
        <v>1.2430675161290321</v>
      </c>
      <c r="M116" s="6">
        <v>5.8203986666666667</v>
      </c>
      <c r="N116" s="6">
        <f>AVERAGE(B116:M116)</f>
        <v>20.275778280401948</v>
      </c>
    </row>
    <row r="117" spans="1:14" x14ac:dyDescent="0.25">
      <c r="A117" t="s">
        <v>0</v>
      </c>
      <c r="B117" s="6">
        <v>22.629000000000001</v>
      </c>
      <c r="C117" s="6">
        <v>132.447</v>
      </c>
      <c r="D117" s="6">
        <v>134.017</v>
      </c>
      <c r="E117" s="6">
        <v>17.785499999999999</v>
      </c>
      <c r="F117" s="6">
        <v>144.285</v>
      </c>
      <c r="G117" s="6">
        <v>100.176</v>
      </c>
      <c r="H117" s="6">
        <v>67.817999999999998</v>
      </c>
      <c r="I117" s="6">
        <v>23.8674</v>
      </c>
      <c r="J117" s="6">
        <v>4.9398</v>
      </c>
      <c r="K117" s="6">
        <v>3.0459299999999998</v>
      </c>
      <c r="L117" s="6">
        <v>4.0208599999999999</v>
      </c>
      <c r="M117" s="6">
        <v>19.302499999999998</v>
      </c>
      <c r="N117" s="6">
        <f>MAX(B117:M117)</f>
        <v>144.285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0.61987400000000004</v>
      </c>
      <c r="C119" s="6">
        <v>13.0299</v>
      </c>
      <c r="D119" s="6">
        <v>24.5441</v>
      </c>
      <c r="E119" s="6">
        <v>27.828700000000001</v>
      </c>
      <c r="F119" s="6">
        <v>31.785399999999999</v>
      </c>
      <c r="G119" s="6">
        <v>15.344900000000001</v>
      </c>
      <c r="H119" s="6">
        <v>29.3095</v>
      </c>
      <c r="I119" s="6">
        <v>7.8902000000000001</v>
      </c>
      <c r="J119" s="6">
        <v>4.9882200000000001</v>
      </c>
      <c r="K119" s="6">
        <v>3.3976999999999999</v>
      </c>
      <c r="L119" s="6">
        <v>2.8703099999999999</v>
      </c>
      <c r="M119" s="6">
        <v>2.2555700000000001</v>
      </c>
      <c r="N119" s="6">
        <f>MIN(B119:M119)</f>
        <v>0.61987400000000004</v>
      </c>
    </row>
    <row r="120" spans="1:14" x14ac:dyDescent="0.25">
      <c r="A120" t="s">
        <v>1</v>
      </c>
      <c r="B120" s="6">
        <v>15.588029741935484</v>
      </c>
      <c r="C120" s="6">
        <v>36.882523333333324</v>
      </c>
      <c r="D120" s="6">
        <v>76.947199999999995</v>
      </c>
      <c r="E120" s="6">
        <v>124.74669032258063</v>
      </c>
      <c r="F120" s="6">
        <v>138.2946275862069</v>
      </c>
      <c r="G120" s="6">
        <v>26.430916129032259</v>
      </c>
      <c r="H120" s="6">
        <v>54.915826666666675</v>
      </c>
      <c r="I120" s="6">
        <v>15.112121290322579</v>
      </c>
      <c r="J120" s="6">
        <v>10.113956999999999</v>
      </c>
      <c r="K120" s="6">
        <v>4.1546083870967738</v>
      </c>
      <c r="L120" s="6">
        <v>4.1156445161290316</v>
      </c>
      <c r="M120" s="6">
        <v>5.660912999999999</v>
      </c>
      <c r="N120" s="6">
        <f>AVERAGE(B120:M120)</f>
        <v>42.746921497775304</v>
      </c>
    </row>
    <row r="121" spans="1:14" x14ac:dyDescent="0.25">
      <c r="A121" t="s">
        <v>0</v>
      </c>
      <c r="B121" s="6">
        <v>85.6006</v>
      </c>
      <c r="C121" s="6">
        <v>72.727599999999995</v>
      </c>
      <c r="D121" s="6">
        <v>250.29499999999999</v>
      </c>
      <c r="E121" s="6">
        <v>216.197</v>
      </c>
      <c r="F121" s="6">
        <v>253.108</v>
      </c>
      <c r="G121" s="6">
        <v>45.712699999999998</v>
      </c>
      <c r="H121" s="6">
        <v>96.200400000000002</v>
      </c>
      <c r="I121" s="6">
        <v>26.7623</v>
      </c>
      <c r="J121" s="6">
        <v>20.3812</v>
      </c>
      <c r="K121" s="6">
        <v>5.5543899999999997</v>
      </c>
      <c r="L121" s="6">
        <v>5.7653299999999996</v>
      </c>
      <c r="M121" s="6">
        <v>16.221800000000002</v>
      </c>
      <c r="N121" s="6">
        <f>MAX(B121:M121)</f>
        <v>253.108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2.12601</v>
      </c>
      <c r="C123" s="6">
        <v>4.5570599999999999</v>
      </c>
      <c r="D123" s="6">
        <v>2.09863</v>
      </c>
      <c r="E123" s="6">
        <v>9.5428899999999999</v>
      </c>
      <c r="F123" s="6">
        <v>7.5942299999999996</v>
      </c>
      <c r="G123" s="6">
        <v>23.826599999999999</v>
      </c>
      <c r="H123" s="6">
        <v>12.2021</v>
      </c>
      <c r="I123" s="6">
        <v>7.4203700000000001</v>
      </c>
      <c r="J123" s="6">
        <v>3.3226599999999999</v>
      </c>
      <c r="K123" s="6">
        <v>2.11877</v>
      </c>
      <c r="L123" s="6">
        <v>1.65781</v>
      </c>
      <c r="M123" s="6">
        <v>1.21868</v>
      </c>
      <c r="N123" s="6">
        <f>MIN(B123:M123)</f>
        <v>1.21868</v>
      </c>
    </row>
    <row r="124" spans="1:14" x14ac:dyDescent="0.25">
      <c r="A124" t="s">
        <v>1</v>
      </c>
      <c r="B124" s="6">
        <v>4.5912254838709687</v>
      </c>
      <c r="C124" s="6">
        <v>9.5422933333333333</v>
      </c>
      <c r="D124" s="6">
        <v>18.531716451612898</v>
      </c>
      <c r="E124" s="6">
        <v>50.009293225806438</v>
      </c>
      <c r="F124" s="6">
        <v>76.236736071428567</v>
      </c>
      <c r="G124" s="6">
        <v>56.126235483870978</v>
      </c>
      <c r="H124" s="6">
        <v>33.943083333333334</v>
      </c>
      <c r="I124" s="6">
        <v>13.123536129032257</v>
      </c>
      <c r="J124" s="6">
        <v>4.8281060000000009</v>
      </c>
      <c r="K124" s="6">
        <v>2.7541606451612903</v>
      </c>
      <c r="L124" s="6">
        <v>3.9023645161290323</v>
      </c>
      <c r="M124" s="6">
        <v>1.6480546666666669</v>
      </c>
      <c r="N124" s="6">
        <f>AVERAGE(B124:M124)</f>
        <v>22.936400445020478</v>
      </c>
    </row>
    <row r="125" spans="1:14" x14ac:dyDescent="0.25">
      <c r="A125" t="s">
        <v>0</v>
      </c>
      <c r="B125" s="6">
        <v>10.6828</v>
      </c>
      <c r="C125" s="6">
        <v>15.9633</v>
      </c>
      <c r="D125" s="6">
        <v>62.595999999999997</v>
      </c>
      <c r="E125" s="6">
        <v>138.66800000000001</v>
      </c>
      <c r="F125" s="6">
        <v>192.99600000000001</v>
      </c>
      <c r="G125" s="6">
        <v>100.669</v>
      </c>
      <c r="H125" s="6">
        <v>81.611599999999996</v>
      </c>
      <c r="I125" s="6">
        <v>24.358699999999999</v>
      </c>
      <c r="J125" s="6">
        <v>6.8841599999999996</v>
      </c>
      <c r="K125" s="6">
        <v>3.9110100000000001</v>
      </c>
      <c r="L125" s="6">
        <v>11.452400000000001</v>
      </c>
      <c r="M125" s="6">
        <v>2.7738800000000001</v>
      </c>
      <c r="N125" s="6">
        <f>MAX(B125:M125)</f>
        <v>192.99600000000001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9.2978400000000003E-2</v>
      </c>
      <c r="C127" s="6">
        <f t="shared" ref="C127:N127" si="0">MIN(C123,C119,C115,C111,C107,C103,C99,C95,C91,C83,C79,C75,C71,C67,C63,C59,C55,C51,C47,C43,C39,C35,C31,C27,C23,C19,C15,C11,C7)</f>
        <v>8.8449200000000006E-2</v>
      </c>
      <c r="D127" s="6">
        <f t="shared" si="0"/>
        <v>0.13414899999999999</v>
      </c>
      <c r="E127" s="6">
        <f t="shared" si="0"/>
        <v>9.4477699999999998E-2</v>
      </c>
      <c r="F127" s="6">
        <f t="shared" si="0"/>
        <v>8.8642700000000005E-2</v>
      </c>
      <c r="G127" s="6">
        <f t="shared" si="0"/>
        <v>0.31313999999999997</v>
      </c>
      <c r="H127" s="6">
        <f t="shared" si="0"/>
        <v>0.116157</v>
      </c>
      <c r="I127" s="6">
        <f t="shared" si="0"/>
        <v>0.19744400000000001</v>
      </c>
      <c r="J127" s="6">
        <f t="shared" si="0"/>
        <v>8.0890000000000004E-2</v>
      </c>
      <c r="K127" s="6">
        <f t="shared" si="0"/>
        <v>7.7745700000000001E-2</v>
      </c>
      <c r="L127" s="6">
        <f t="shared" si="0"/>
        <v>7.1393300000000007E-2</v>
      </c>
      <c r="M127" s="6">
        <f t="shared" si="0"/>
        <v>7.08202E-2</v>
      </c>
      <c r="N127" s="6">
        <f t="shared" si="0"/>
        <v>7.08202E-2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11.076655178754169</v>
      </c>
      <c r="C128" s="6">
        <f t="shared" ref="C128:N128" si="1">AVERAGE(C124,C120,C116,C112,C108,C104,C100,C96,C92,C84,C80,C76,C72,C68,C64,C60,C56,C52,C48,C44,C40,C36,C32,C28,C24,C20,C16,C12,C8)</f>
        <v>29.260378600344826</v>
      </c>
      <c r="D128" s="6">
        <f t="shared" si="1"/>
        <v>54.555063007786423</v>
      </c>
      <c r="E128" s="6">
        <f t="shared" si="1"/>
        <v>62.524073860622899</v>
      </c>
      <c r="F128" s="6">
        <f t="shared" si="1"/>
        <v>70.904980979811455</v>
      </c>
      <c r="G128" s="6">
        <f t="shared" si="1"/>
        <v>42.532813081201326</v>
      </c>
      <c r="H128" s="6">
        <f t="shared" si="1"/>
        <v>27.658333883908043</v>
      </c>
      <c r="I128" s="6">
        <f t="shared" si="1"/>
        <v>20.155447330367075</v>
      </c>
      <c r="J128" s="6">
        <f t="shared" si="1"/>
        <v>6.1875003789655176</v>
      </c>
      <c r="K128" s="6">
        <f t="shared" si="1"/>
        <v>3.2892682994438265</v>
      </c>
      <c r="L128" s="6">
        <f t="shared" si="1"/>
        <v>2.9684441189098996</v>
      </c>
      <c r="M128" s="6">
        <f t="shared" si="1"/>
        <v>5.3194082527586213</v>
      </c>
      <c r="N128" s="6">
        <f t="shared" si="1"/>
        <v>28.03603058107284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152.601</v>
      </c>
      <c r="C129" s="6">
        <f t="shared" ref="C129:N129" si="2">MAX(C125,C121,C117,C113,C109,C105,C101,C97,C93,C85,C81,C77,C73,C69,C65,C61,C57,C53,C49,C45,C41,C37,C33,C29,C25,C21,C17,C13,C9)</f>
        <v>215.209</v>
      </c>
      <c r="D129" s="6">
        <f t="shared" si="2"/>
        <v>429.50099999999998</v>
      </c>
      <c r="E129" s="6">
        <f t="shared" si="2"/>
        <v>430.66199999999998</v>
      </c>
      <c r="F129" s="6">
        <f t="shared" si="2"/>
        <v>300.452</v>
      </c>
      <c r="G129" s="6">
        <f t="shared" si="2"/>
        <v>216.88800000000001</v>
      </c>
      <c r="H129" s="6">
        <f t="shared" si="2"/>
        <v>209.48599999999999</v>
      </c>
      <c r="I129" s="6">
        <f t="shared" si="2"/>
        <v>217.81</v>
      </c>
      <c r="J129" s="6">
        <f t="shared" si="2"/>
        <v>30.2852</v>
      </c>
      <c r="K129" s="6">
        <f t="shared" si="2"/>
        <v>17.928799999999999</v>
      </c>
      <c r="L129" s="6">
        <f t="shared" si="2"/>
        <v>40.434800000000003</v>
      </c>
      <c r="M129" s="6">
        <f t="shared" si="2"/>
        <v>53.869799999999998</v>
      </c>
      <c r="N129" s="6">
        <f t="shared" si="2"/>
        <v>430.66199999999998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9"/>
  <dimension ref="A1:N129"/>
  <sheetViews>
    <sheetView tabSelected="1"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10.061</v>
      </c>
      <c r="F3" s="6">
        <v>5.4776899999999999</v>
      </c>
      <c r="G3" s="6">
        <v>4.13096</v>
      </c>
      <c r="H3" s="6">
        <v>3.2841499999999999</v>
      </c>
      <c r="I3" s="6">
        <v>2.4488300000000001</v>
      </c>
      <c r="J3" s="6">
        <v>2.13002</v>
      </c>
      <c r="K3" s="6">
        <v>1.48898</v>
      </c>
      <c r="L3" s="6">
        <v>0.91725100000000004</v>
      </c>
      <c r="M3" s="6">
        <v>0.83341299999999996</v>
      </c>
      <c r="N3" s="6">
        <f>MIN(B3:M3)</f>
        <v>0.83341299999999996</v>
      </c>
    </row>
    <row r="4" spans="1:14" x14ac:dyDescent="0.25">
      <c r="A4" t="s">
        <v>1</v>
      </c>
      <c r="B4" s="6"/>
      <c r="C4" s="6"/>
      <c r="D4" s="6"/>
      <c r="E4" s="6">
        <v>50.200514285714299</v>
      </c>
      <c r="F4" s="6">
        <v>11.679608571428574</v>
      </c>
      <c r="G4" s="6">
        <v>17.530895483870967</v>
      </c>
      <c r="H4" s="6">
        <v>9.208321333333334</v>
      </c>
      <c r="I4" s="6">
        <v>11.642364193548385</v>
      </c>
      <c r="J4" s="6">
        <v>5.5615773333333349</v>
      </c>
      <c r="K4" s="6">
        <v>1.8297022580645164</v>
      </c>
      <c r="L4" s="6">
        <v>1.1806378709677421</v>
      </c>
      <c r="M4" s="6">
        <v>1.5174526333333334</v>
      </c>
      <c r="N4" s="6">
        <f>AVERAGE(B4:M4)</f>
        <v>12.261230440399387</v>
      </c>
    </row>
    <row r="5" spans="1:14" x14ac:dyDescent="0.25">
      <c r="A5" t="s">
        <v>0</v>
      </c>
      <c r="B5" s="6"/>
      <c r="C5" s="6"/>
      <c r="D5" s="6"/>
      <c r="E5" s="6">
        <v>143.001</v>
      </c>
      <c r="F5" s="6">
        <v>30.346499999999999</v>
      </c>
      <c r="G5" s="6">
        <v>56.131799999999998</v>
      </c>
      <c r="H5" s="6">
        <v>28.611899999999999</v>
      </c>
      <c r="I5" s="6">
        <v>27.305700000000002</v>
      </c>
      <c r="J5" s="6">
        <v>16.6341</v>
      </c>
      <c r="K5" s="6">
        <v>2.0968499999999999</v>
      </c>
      <c r="L5" s="6">
        <v>1.49478</v>
      </c>
      <c r="M5" s="6">
        <v>2.93323</v>
      </c>
      <c r="N5" s="6">
        <f>MAX(B5:M5)</f>
        <v>143.001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0.93610800000000005</v>
      </c>
      <c r="C7" s="6">
        <v>13.2181</v>
      </c>
      <c r="D7" s="6">
        <v>7.1232199999999999</v>
      </c>
      <c r="E7" s="6">
        <v>2.8936199999999999</v>
      </c>
      <c r="F7" s="6">
        <v>3.0355599999999998</v>
      </c>
      <c r="G7" s="6">
        <v>1.8495900000000001</v>
      </c>
      <c r="H7" s="6">
        <v>10.608000000000001</v>
      </c>
      <c r="I7" s="6">
        <v>5.4834300000000002</v>
      </c>
      <c r="J7" s="6">
        <v>3.1198600000000001</v>
      </c>
      <c r="K7" s="6">
        <v>1.8163100000000001</v>
      </c>
      <c r="L7" s="6">
        <v>1.2251300000000001</v>
      </c>
      <c r="M7" s="6">
        <v>4.8803099999999997</v>
      </c>
      <c r="N7" s="6">
        <f>MIN(B7:M7)</f>
        <v>0.93610800000000005</v>
      </c>
    </row>
    <row r="8" spans="1:14" x14ac:dyDescent="0.25">
      <c r="A8" t="s">
        <v>1</v>
      </c>
      <c r="B8" s="6">
        <v>14.348909032258062</v>
      </c>
      <c r="C8" s="6">
        <v>73.029200000000003</v>
      </c>
      <c r="D8" s="6">
        <v>29.673929677419345</v>
      </c>
      <c r="E8" s="6">
        <v>9.3674487096774204</v>
      </c>
      <c r="F8" s="6">
        <v>6.009568275862069</v>
      </c>
      <c r="G8" s="6">
        <v>20.513958387096775</v>
      </c>
      <c r="H8" s="6">
        <v>51.778789999999994</v>
      </c>
      <c r="I8" s="6">
        <v>37.444708387096775</v>
      </c>
      <c r="J8" s="6">
        <v>5.8193693333333352</v>
      </c>
      <c r="K8" s="6">
        <v>2.6462490322580652</v>
      </c>
      <c r="L8" s="6">
        <v>4.6727035483870969</v>
      </c>
      <c r="M8" s="6">
        <v>11.911151333333335</v>
      </c>
      <c r="N8" s="6">
        <f>AVERAGE(B8:M8)</f>
        <v>22.267998809726851</v>
      </c>
    </row>
    <row r="9" spans="1:14" x14ac:dyDescent="0.25">
      <c r="A9" t="s">
        <v>0</v>
      </c>
      <c r="B9" s="6">
        <v>50.6646</v>
      </c>
      <c r="C9" s="6">
        <v>132.721</v>
      </c>
      <c r="D9" s="6">
        <v>96.446799999999996</v>
      </c>
      <c r="E9" s="6">
        <v>31.069900000000001</v>
      </c>
      <c r="F9" s="6">
        <v>12.808299999999999</v>
      </c>
      <c r="G9" s="6">
        <v>69.474500000000006</v>
      </c>
      <c r="H9" s="6">
        <v>127.798</v>
      </c>
      <c r="I9" s="6">
        <v>118.179</v>
      </c>
      <c r="J9" s="6">
        <v>11.5215</v>
      </c>
      <c r="K9" s="6">
        <v>4.8762600000000003</v>
      </c>
      <c r="L9" s="6">
        <v>34.673200000000001</v>
      </c>
      <c r="M9" s="6">
        <v>27.9314</v>
      </c>
      <c r="N9" s="6">
        <f>MAX(B9:M9)</f>
        <v>132.721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1.3057300000000001</v>
      </c>
      <c r="C11" s="6">
        <v>2.6357599999999999</v>
      </c>
      <c r="D11" s="6">
        <v>0.56951200000000002</v>
      </c>
      <c r="E11" s="6">
        <v>0.48006700000000002</v>
      </c>
      <c r="F11" s="6">
        <v>7.9392699999999996</v>
      </c>
      <c r="G11" s="6">
        <v>6.2194900000000004</v>
      </c>
      <c r="H11" s="6">
        <v>19.4558</v>
      </c>
      <c r="I11" s="6">
        <v>2.3289599999999999</v>
      </c>
      <c r="J11" s="6">
        <v>2.0398800000000001</v>
      </c>
      <c r="K11" s="6">
        <v>0.91319399999999995</v>
      </c>
      <c r="L11" s="6">
        <v>0.76657799999999998</v>
      </c>
      <c r="M11" s="6">
        <v>1.02145</v>
      </c>
      <c r="N11" s="6">
        <f>MIN(B11:M11)</f>
        <v>0.48006700000000002</v>
      </c>
    </row>
    <row r="12" spans="1:14" x14ac:dyDescent="0.25">
      <c r="A12" t="s">
        <v>1</v>
      </c>
      <c r="B12" s="6">
        <v>3.6165638709677408</v>
      </c>
      <c r="C12" s="6">
        <v>8.6218800000000009</v>
      </c>
      <c r="D12" s="6">
        <v>2.0674308709677423</v>
      </c>
      <c r="E12" s="6">
        <v>66.753927064516134</v>
      </c>
      <c r="F12" s="6">
        <v>26.163050357142854</v>
      </c>
      <c r="G12" s="6">
        <v>21.738473225806455</v>
      </c>
      <c r="H12" s="6">
        <v>45.414259999999992</v>
      </c>
      <c r="I12" s="6">
        <v>6.6165703225806451</v>
      </c>
      <c r="J12" s="6">
        <v>4.0003653333333329</v>
      </c>
      <c r="K12" s="6">
        <v>1.4245376129032263</v>
      </c>
      <c r="L12" s="6">
        <v>7.5334343225806446</v>
      </c>
      <c r="M12" s="6">
        <v>17.073714333333331</v>
      </c>
      <c r="N12" s="6">
        <f>AVERAGE(B12:M12)</f>
        <v>17.585350609511007</v>
      </c>
    </row>
    <row r="13" spans="1:14" x14ac:dyDescent="0.25">
      <c r="A13" t="s">
        <v>0</v>
      </c>
      <c r="B13" s="6">
        <v>12.2597</v>
      </c>
      <c r="C13" s="6">
        <v>21.139199999999999</v>
      </c>
      <c r="D13" s="6">
        <v>6.7160900000000003</v>
      </c>
      <c r="E13" s="6">
        <v>146.49299999999999</v>
      </c>
      <c r="F13" s="6">
        <v>71.339399999999998</v>
      </c>
      <c r="G13" s="6">
        <v>88.155299999999997</v>
      </c>
      <c r="H13" s="6">
        <v>84.4</v>
      </c>
      <c r="I13" s="6">
        <v>20.038900000000002</v>
      </c>
      <c r="J13" s="6">
        <v>9.4158299999999997</v>
      </c>
      <c r="K13" s="6">
        <v>2.41432</v>
      </c>
      <c r="L13" s="6">
        <v>23.7074</v>
      </c>
      <c r="M13" s="6">
        <v>92.990200000000002</v>
      </c>
      <c r="N13" s="6">
        <f>MAX(B13:M13)</f>
        <v>146.49299999999999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5.0081899999999999</v>
      </c>
      <c r="C15" s="6">
        <v>28.284600000000001</v>
      </c>
      <c r="D15" s="6">
        <v>3.03932</v>
      </c>
      <c r="E15" s="6">
        <v>34.750599999999999</v>
      </c>
      <c r="F15" s="6">
        <v>70.742999999999995</v>
      </c>
      <c r="G15" s="6">
        <v>17.862500000000001</v>
      </c>
      <c r="H15" s="6">
        <v>14.410600000000001</v>
      </c>
      <c r="I15" s="6">
        <v>9.5715000000000003</v>
      </c>
      <c r="J15" s="6">
        <v>5.4463800000000004</v>
      </c>
      <c r="K15" s="6">
        <v>3.6728000000000001</v>
      </c>
      <c r="L15" s="6">
        <v>2.71367</v>
      </c>
      <c r="M15" s="6">
        <v>2.4442400000000002</v>
      </c>
      <c r="N15" s="6">
        <f>MIN(B15:M15)</f>
        <v>2.4442400000000002</v>
      </c>
    </row>
    <row r="16" spans="1:14" x14ac:dyDescent="0.25">
      <c r="A16" t="s">
        <v>1</v>
      </c>
      <c r="B16" s="6">
        <v>20.017013870967737</v>
      </c>
      <c r="C16" s="6">
        <v>48.60361666666666</v>
      </c>
      <c r="D16" s="6">
        <v>13.563616774193546</v>
      </c>
      <c r="E16" s="6">
        <v>127.96447096774193</v>
      </c>
      <c r="F16" s="6">
        <v>122.35177142857144</v>
      </c>
      <c r="G16" s="6">
        <v>82.301935483871006</v>
      </c>
      <c r="H16" s="6">
        <v>43.959746666666668</v>
      </c>
      <c r="I16" s="6">
        <v>22.453956451612907</v>
      </c>
      <c r="J16" s="6">
        <v>13.133655666666664</v>
      </c>
      <c r="K16" s="6">
        <v>4.9405993548387075</v>
      </c>
      <c r="L16" s="6">
        <v>3.21341935483871</v>
      </c>
      <c r="M16" s="6">
        <v>4.1933073333333324</v>
      </c>
      <c r="N16" s="6">
        <f>AVERAGE(B16:M16)</f>
        <v>42.224759168330777</v>
      </c>
    </row>
    <row r="17" spans="1:14" x14ac:dyDescent="0.25">
      <c r="A17" t="s">
        <v>0</v>
      </c>
      <c r="B17" s="6">
        <v>72.661799999999999</v>
      </c>
      <c r="C17" s="6">
        <v>81.656700000000001</v>
      </c>
      <c r="D17" s="6">
        <v>43.746600000000001</v>
      </c>
      <c r="E17" s="6">
        <v>311.65800000000002</v>
      </c>
      <c r="F17" s="6">
        <v>215.14599999999999</v>
      </c>
      <c r="G17" s="6">
        <v>162.50899999999999</v>
      </c>
      <c r="H17" s="6">
        <v>101.215</v>
      </c>
      <c r="I17" s="6">
        <v>55.335999999999999</v>
      </c>
      <c r="J17" s="6">
        <v>37.9694</v>
      </c>
      <c r="K17" s="6">
        <v>6.7322499999999996</v>
      </c>
      <c r="L17" s="6">
        <v>3.77481</v>
      </c>
      <c r="M17" s="6">
        <v>8.7326800000000002</v>
      </c>
      <c r="N17" s="6">
        <f>MAX(B17:M17)</f>
        <v>311.65800000000002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2.2987899999999999</v>
      </c>
      <c r="C19" s="6">
        <v>2.7375500000000001</v>
      </c>
      <c r="D19" s="6">
        <v>4.2305599999999997</v>
      </c>
      <c r="E19" s="6">
        <v>22.9361</v>
      </c>
      <c r="F19" s="6">
        <v>88.504900000000006</v>
      </c>
      <c r="G19" s="6">
        <v>18.616900000000001</v>
      </c>
      <c r="H19" s="6">
        <v>7.3117200000000002</v>
      </c>
      <c r="I19" s="6">
        <v>6.5750900000000003</v>
      </c>
      <c r="J19" s="6">
        <v>5.5765399999999996</v>
      </c>
      <c r="K19" s="6">
        <v>3.5939700000000001</v>
      </c>
      <c r="L19" s="6">
        <v>2.4528300000000001</v>
      </c>
      <c r="M19" s="6">
        <v>3.0748799999999998</v>
      </c>
      <c r="N19" s="6">
        <f>MIN(B19:M19)</f>
        <v>2.2987899999999999</v>
      </c>
    </row>
    <row r="20" spans="1:14" x14ac:dyDescent="0.25">
      <c r="A20" t="s">
        <v>1</v>
      </c>
      <c r="B20" s="6">
        <v>9.856724193548386</v>
      </c>
      <c r="C20" s="6">
        <v>10.495229666666665</v>
      </c>
      <c r="D20" s="6">
        <v>71.294743548387103</v>
      </c>
      <c r="E20" s="6">
        <v>88.32514193548387</v>
      </c>
      <c r="F20" s="6">
        <v>172.61761071428569</v>
      </c>
      <c r="G20" s="6">
        <v>50.843719354838704</v>
      </c>
      <c r="H20" s="6">
        <v>10.400975333333331</v>
      </c>
      <c r="I20" s="6">
        <v>9.9084203225806444</v>
      </c>
      <c r="J20" s="6">
        <v>12.718728666666662</v>
      </c>
      <c r="K20" s="6">
        <v>5.542554193548388</v>
      </c>
      <c r="L20" s="6">
        <v>4.832023870967741</v>
      </c>
      <c r="M20" s="6">
        <v>12.395173333333334</v>
      </c>
      <c r="N20" s="6">
        <f>AVERAGE(B20:M20)</f>
        <v>38.26925376113671</v>
      </c>
    </row>
    <row r="21" spans="1:14" x14ac:dyDescent="0.25">
      <c r="A21" t="s">
        <v>0</v>
      </c>
      <c r="B21" s="6">
        <v>21.3307</v>
      </c>
      <c r="C21" s="6">
        <v>25.824400000000001</v>
      </c>
      <c r="D21" s="6">
        <v>182.67500000000001</v>
      </c>
      <c r="E21" s="6">
        <v>200.548</v>
      </c>
      <c r="F21" s="6">
        <v>377.32400000000001</v>
      </c>
      <c r="G21" s="6">
        <v>87.385300000000001</v>
      </c>
      <c r="H21" s="6">
        <v>17.374500000000001</v>
      </c>
      <c r="I21" s="6">
        <v>21.5684</v>
      </c>
      <c r="J21" s="6">
        <v>29.797499999999999</v>
      </c>
      <c r="K21" s="6">
        <v>10.331300000000001</v>
      </c>
      <c r="L21" s="6">
        <v>15.174300000000001</v>
      </c>
      <c r="M21" s="6">
        <v>29.6356</v>
      </c>
      <c r="N21" s="6">
        <f>MAX(B21:M21)</f>
        <v>377.32400000000001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4.9965999999999999</v>
      </c>
      <c r="C23" s="6">
        <v>9.8754399999999993</v>
      </c>
      <c r="D23" s="6">
        <v>61.7592</v>
      </c>
      <c r="E23" s="6">
        <v>49.604799999999997</v>
      </c>
      <c r="F23" s="6">
        <v>35.213799999999999</v>
      </c>
      <c r="G23" s="6">
        <v>8.2709700000000002</v>
      </c>
      <c r="H23" s="6">
        <v>7.2645499999999998</v>
      </c>
      <c r="I23" s="6">
        <v>6.3595699999999997</v>
      </c>
      <c r="J23" s="6">
        <v>5.3051500000000003</v>
      </c>
      <c r="K23" s="6">
        <v>2.62778</v>
      </c>
      <c r="L23" s="6">
        <v>2.1188099999999999</v>
      </c>
      <c r="M23" s="6">
        <v>1.7267600000000001</v>
      </c>
      <c r="N23" s="6">
        <f>MIN(B23:M23)</f>
        <v>1.7267600000000001</v>
      </c>
    </row>
    <row r="24" spans="1:14" x14ac:dyDescent="0.25">
      <c r="A24" t="s">
        <v>1</v>
      </c>
      <c r="B24" s="6">
        <v>13.107333870967741</v>
      </c>
      <c r="C24" s="6">
        <v>38.275861333333339</v>
      </c>
      <c r="D24" s="6">
        <v>127.90370645161289</v>
      </c>
      <c r="E24" s="6">
        <v>139.64041290322581</v>
      </c>
      <c r="F24" s="6">
        <v>63.436665517241366</v>
      </c>
      <c r="G24" s="6">
        <v>15.435130322580646</v>
      </c>
      <c r="H24" s="6">
        <v>11.581049333333334</v>
      </c>
      <c r="I24" s="6">
        <v>11.908098709677418</v>
      </c>
      <c r="J24" s="6">
        <v>8.4993526666666686</v>
      </c>
      <c r="K24" s="6">
        <v>3.4906477419354838</v>
      </c>
      <c r="L24" s="6">
        <v>2.4216616129032253</v>
      </c>
      <c r="M24" s="6">
        <v>2.0739989999999997</v>
      </c>
      <c r="N24" s="6">
        <f>AVERAGE(B24:M24)</f>
        <v>36.481159955289819</v>
      </c>
    </row>
    <row r="25" spans="1:14" x14ac:dyDescent="0.25">
      <c r="A25" t="s">
        <v>0</v>
      </c>
      <c r="B25" s="6">
        <v>35.252699999999997</v>
      </c>
      <c r="C25" s="6">
        <v>83.158100000000005</v>
      </c>
      <c r="D25" s="6">
        <v>212.745</v>
      </c>
      <c r="E25" s="6">
        <v>247.303</v>
      </c>
      <c r="F25" s="6">
        <v>112.253</v>
      </c>
      <c r="G25" s="6">
        <v>34.786900000000003</v>
      </c>
      <c r="H25" s="6">
        <v>19.375800000000002</v>
      </c>
      <c r="I25" s="6">
        <v>25.979600000000001</v>
      </c>
      <c r="J25" s="6">
        <v>17.7532</v>
      </c>
      <c r="K25" s="6">
        <v>5.08683</v>
      </c>
      <c r="L25" s="6">
        <v>2.6159400000000002</v>
      </c>
      <c r="M25" s="6">
        <v>7.4821200000000001</v>
      </c>
      <c r="N25" s="6">
        <f>MAX(B25:M25)</f>
        <v>247.303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2.3985599999999998</v>
      </c>
      <c r="C27" s="6">
        <v>15.088699999999999</v>
      </c>
      <c r="D27" s="6">
        <v>12.255100000000001</v>
      </c>
      <c r="E27" s="6">
        <v>6.4790000000000001</v>
      </c>
      <c r="F27" s="6">
        <v>22.743099999999998</v>
      </c>
      <c r="G27" s="6">
        <v>31.3644</v>
      </c>
      <c r="H27" s="6">
        <v>25.207899999999999</v>
      </c>
      <c r="I27" s="6">
        <v>8.1801600000000008</v>
      </c>
      <c r="J27" s="6">
        <v>4.2544599999999999</v>
      </c>
      <c r="K27" s="6">
        <v>2.7722600000000002</v>
      </c>
      <c r="L27" s="6">
        <v>2.4717099999999999</v>
      </c>
      <c r="M27" s="6">
        <v>2.2038799999999998</v>
      </c>
      <c r="N27" s="6">
        <f>MIN(B27:M27)</f>
        <v>2.2038799999999998</v>
      </c>
    </row>
    <row r="28" spans="1:14" x14ac:dyDescent="0.25">
      <c r="A28" t="s">
        <v>1</v>
      </c>
      <c r="B28" s="6">
        <v>6.843744516129032</v>
      </c>
      <c r="C28" s="6">
        <v>53.060943333333327</v>
      </c>
      <c r="D28" s="6">
        <v>35.416296774193555</v>
      </c>
      <c r="E28" s="6">
        <v>23.289553870967744</v>
      </c>
      <c r="F28" s="6">
        <v>86.480157142857138</v>
      </c>
      <c r="G28" s="6">
        <v>57.695777419354826</v>
      </c>
      <c r="H28" s="6">
        <v>61.746999999999993</v>
      </c>
      <c r="I28" s="6">
        <v>18.52798870967742</v>
      </c>
      <c r="J28" s="6">
        <v>6.4356226666666645</v>
      </c>
      <c r="K28" s="6">
        <v>3.5232938709677417</v>
      </c>
      <c r="L28" s="6">
        <v>2.7387616129032257</v>
      </c>
      <c r="M28" s="6">
        <v>18.785686999999999</v>
      </c>
      <c r="N28" s="6">
        <f>AVERAGE(B28:M28)</f>
        <v>31.212068909754223</v>
      </c>
    </row>
    <row r="29" spans="1:14" x14ac:dyDescent="0.25">
      <c r="A29" t="s">
        <v>0</v>
      </c>
      <c r="B29" s="6">
        <v>24.508900000000001</v>
      </c>
      <c r="C29" s="6">
        <v>115.625</v>
      </c>
      <c r="D29" s="6">
        <v>69.680499999999995</v>
      </c>
      <c r="E29" s="6">
        <v>47.875</v>
      </c>
      <c r="F29" s="6">
        <v>151.97200000000001</v>
      </c>
      <c r="G29" s="6">
        <v>106.699</v>
      </c>
      <c r="H29" s="6">
        <v>110.15600000000001</v>
      </c>
      <c r="I29" s="6">
        <v>34.970700000000001</v>
      </c>
      <c r="J29" s="6">
        <v>12.3659</v>
      </c>
      <c r="K29" s="6">
        <v>4.19712</v>
      </c>
      <c r="L29" s="6">
        <v>3.3664499999999999</v>
      </c>
      <c r="M29" s="6">
        <v>59.701599999999999</v>
      </c>
      <c r="N29" s="6">
        <f>MAX(B29:M29)</f>
        <v>151.97200000000001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11.9709</v>
      </c>
      <c r="C31" s="6">
        <v>10.985099999999999</v>
      </c>
      <c r="D31" s="6">
        <v>47.140999999999998</v>
      </c>
      <c r="E31" s="6">
        <v>26.138300000000001</v>
      </c>
      <c r="F31" s="6">
        <v>10.556699999999999</v>
      </c>
      <c r="G31" s="6">
        <v>7.47438</v>
      </c>
      <c r="H31" s="6">
        <v>13.9269</v>
      </c>
      <c r="I31" s="6">
        <v>9.6360200000000003</v>
      </c>
      <c r="J31" s="6">
        <v>4.2704800000000001</v>
      </c>
      <c r="K31" s="6">
        <v>2.90822</v>
      </c>
      <c r="L31" s="6">
        <v>2.7827000000000002</v>
      </c>
      <c r="M31" s="6">
        <v>3.9742999999999999</v>
      </c>
      <c r="N31" s="6">
        <f>MIN(B31:M31)</f>
        <v>2.7827000000000002</v>
      </c>
    </row>
    <row r="32" spans="1:14" x14ac:dyDescent="0.25">
      <c r="A32" t="s">
        <v>1</v>
      </c>
      <c r="B32" s="6">
        <v>86.83632258064516</v>
      </c>
      <c r="C32" s="6">
        <v>64.887159999999994</v>
      </c>
      <c r="D32" s="6">
        <v>184.37300967741928</v>
      </c>
      <c r="E32" s="6">
        <v>102.51551612903228</v>
      </c>
      <c r="F32" s="6">
        <v>18.614514285714286</v>
      </c>
      <c r="G32" s="6">
        <v>9.4033603225806441</v>
      </c>
      <c r="H32" s="6">
        <v>25.148916666666665</v>
      </c>
      <c r="I32" s="6">
        <v>26.155945806451612</v>
      </c>
      <c r="J32" s="6">
        <v>5.6590843333333334</v>
      </c>
      <c r="K32" s="6">
        <v>3.6717870967741937</v>
      </c>
      <c r="L32" s="6">
        <v>3.7368074193548377</v>
      </c>
      <c r="M32" s="6">
        <v>11.974693</v>
      </c>
      <c r="N32" s="6">
        <f>AVERAGE(B32:M32)</f>
        <v>45.248093109831025</v>
      </c>
    </row>
    <row r="33" spans="1:14" x14ac:dyDescent="0.25">
      <c r="A33" t="s">
        <v>0</v>
      </c>
      <c r="B33" s="6">
        <v>212.40299999999999</v>
      </c>
      <c r="C33" s="6">
        <v>127.631</v>
      </c>
      <c r="D33" s="6">
        <v>412.08100000000002</v>
      </c>
      <c r="E33" s="6">
        <v>300.85000000000002</v>
      </c>
      <c r="F33" s="6">
        <v>41.353099999999998</v>
      </c>
      <c r="G33" s="6">
        <v>24.417100000000001</v>
      </c>
      <c r="H33" s="6">
        <v>49.623800000000003</v>
      </c>
      <c r="I33" s="6">
        <v>60.154600000000002</v>
      </c>
      <c r="J33" s="6">
        <v>8.9999599999999997</v>
      </c>
      <c r="K33" s="6">
        <v>4.2247199999999996</v>
      </c>
      <c r="L33" s="6">
        <v>6.2092599999999996</v>
      </c>
      <c r="M33" s="6">
        <v>58.661000000000001</v>
      </c>
      <c r="N33" s="6">
        <f>MAX(B33:M33)</f>
        <v>412.08100000000002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4.3633699999999997</v>
      </c>
      <c r="C35" s="6">
        <v>28.498999999999999</v>
      </c>
      <c r="D35" s="6">
        <v>56.412599999999998</v>
      </c>
      <c r="E35" s="6">
        <v>25.1784</v>
      </c>
      <c r="F35" s="6">
        <v>8.4532000000000007</v>
      </c>
      <c r="G35" s="6">
        <v>14.1221</v>
      </c>
      <c r="H35" s="6">
        <v>12.097899999999999</v>
      </c>
      <c r="I35" s="6">
        <v>5.93011</v>
      </c>
      <c r="J35" s="6">
        <v>4.4882999999999997</v>
      </c>
      <c r="K35" s="6">
        <v>3.2627199999999998</v>
      </c>
      <c r="L35" s="6">
        <v>2.8772000000000002</v>
      </c>
      <c r="M35" s="6">
        <v>2.6078299999999999</v>
      </c>
      <c r="N35" s="6">
        <f>MIN(B35:M35)</f>
        <v>2.6078299999999999</v>
      </c>
    </row>
    <row r="36" spans="1:14" x14ac:dyDescent="0.25">
      <c r="A36" t="s">
        <v>1</v>
      </c>
      <c r="B36" s="6">
        <v>18.123556451612902</v>
      </c>
      <c r="C36" s="6">
        <v>85.283113333333347</v>
      </c>
      <c r="D36" s="6">
        <v>148.7704064516129</v>
      </c>
      <c r="E36" s="6">
        <v>55.463570967741916</v>
      </c>
      <c r="F36" s="6">
        <v>14.266589642857143</v>
      </c>
      <c r="G36" s="6">
        <v>49.51178387096774</v>
      </c>
      <c r="H36" s="6">
        <v>55.157289999999996</v>
      </c>
      <c r="I36" s="6">
        <v>7.7983670967741929</v>
      </c>
      <c r="J36" s="6">
        <v>7.0731563333333316</v>
      </c>
      <c r="K36" s="6">
        <v>3.91144258064516</v>
      </c>
      <c r="L36" s="6">
        <v>11.720137096774192</v>
      </c>
      <c r="M36" s="6">
        <v>9.8369219999999977</v>
      </c>
      <c r="N36" s="6">
        <f>AVERAGE(B36:M36)</f>
        <v>38.90969465213773</v>
      </c>
    </row>
    <row r="37" spans="1:14" x14ac:dyDescent="0.25">
      <c r="A37" t="s">
        <v>0</v>
      </c>
      <c r="B37" s="6">
        <v>51.563099999999999</v>
      </c>
      <c r="C37" s="6">
        <v>205.422</v>
      </c>
      <c r="D37" s="6">
        <v>283.63099999999997</v>
      </c>
      <c r="E37" s="6">
        <v>87.720299999999995</v>
      </c>
      <c r="F37" s="6">
        <v>28.4498</v>
      </c>
      <c r="G37" s="6">
        <v>137.86099999999999</v>
      </c>
      <c r="H37" s="6">
        <v>142.684</v>
      </c>
      <c r="I37" s="6">
        <v>11.379799999999999</v>
      </c>
      <c r="J37" s="6">
        <v>11.821300000000001</v>
      </c>
      <c r="K37" s="6">
        <v>4.7400099999999998</v>
      </c>
      <c r="L37" s="6">
        <v>29.069299999999998</v>
      </c>
      <c r="M37" s="6">
        <v>31.589700000000001</v>
      </c>
      <c r="N37" s="6">
        <f>MAX(B37:M37)</f>
        <v>283.63099999999997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3.05287</v>
      </c>
      <c r="C39" s="6">
        <v>2.79081</v>
      </c>
      <c r="D39" s="6">
        <v>20.1983</v>
      </c>
      <c r="E39" s="6">
        <v>30.936699999999998</v>
      </c>
      <c r="F39" s="6">
        <v>21.4329</v>
      </c>
      <c r="G39" s="6">
        <v>7.7124800000000002</v>
      </c>
      <c r="H39" s="6">
        <v>5.9423599999999999</v>
      </c>
      <c r="I39" s="6">
        <v>5.2250699999999997</v>
      </c>
      <c r="J39" s="6">
        <v>3.6220599999999998</v>
      </c>
      <c r="K39" s="6">
        <v>3.4215599999999999</v>
      </c>
      <c r="L39" s="6">
        <v>2.2159</v>
      </c>
      <c r="M39" s="6">
        <v>1.6817500000000001</v>
      </c>
      <c r="N39" s="6">
        <f>MIN(B39:M39)</f>
        <v>1.6817500000000001</v>
      </c>
    </row>
    <row r="40" spans="1:14" x14ac:dyDescent="0.25">
      <c r="A40" t="s">
        <v>1</v>
      </c>
      <c r="B40" s="6">
        <v>11.032566774193548</v>
      </c>
      <c r="C40" s="6">
        <v>46.832627666666667</v>
      </c>
      <c r="D40" s="6">
        <v>69.652480645161276</v>
      </c>
      <c r="E40" s="6">
        <v>82.772964516129022</v>
      </c>
      <c r="F40" s="6">
        <v>87.629589655172396</v>
      </c>
      <c r="G40" s="6">
        <v>20.201916451612899</v>
      </c>
      <c r="H40" s="6">
        <v>8.1296783333333345</v>
      </c>
      <c r="I40" s="6">
        <v>7.6706564516129019</v>
      </c>
      <c r="J40" s="6">
        <v>10.728257666666661</v>
      </c>
      <c r="K40" s="6">
        <v>10.402584838709677</v>
      </c>
      <c r="L40" s="6">
        <v>2.6492474193548388</v>
      </c>
      <c r="M40" s="6">
        <v>1.8873703333333329</v>
      </c>
      <c r="N40" s="6">
        <f>AVERAGE(B40:M40)</f>
        <v>29.965828395995544</v>
      </c>
    </row>
    <row r="41" spans="1:14" x14ac:dyDescent="0.25">
      <c r="A41" t="s">
        <v>0</v>
      </c>
      <c r="B41" s="6">
        <v>27.445399999999999</v>
      </c>
      <c r="C41" s="6">
        <v>131.52799999999999</v>
      </c>
      <c r="D41" s="6">
        <v>148.90799999999999</v>
      </c>
      <c r="E41" s="6">
        <v>169.27</v>
      </c>
      <c r="F41" s="6">
        <v>261.303</v>
      </c>
      <c r="G41" s="6">
        <v>59.867199999999997</v>
      </c>
      <c r="H41" s="6">
        <v>13.2697</v>
      </c>
      <c r="I41" s="6">
        <v>16.401399999999999</v>
      </c>
      <c r="J41" s="6">
        <v>36.326000000000001</v>
      </c>
      <c r="K41" s="6">
        <v>29.255199999999999</v>
      </c>
      <c r="L41" s="6">
        <v>3.4181400000000002</v>
      </c>
      <c r="M41" s="6">
        <v>2.1926399999999999</v>
      </c>
      <c r="N41" s="6">
        <f>MAX(B41:M41)</f>
        <v>261.303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1.81107</v>
      </c>
      <c r="C43" s="6">
        <v>2.5594000000000001</v>
      </c>
      <c r="D43" s="6">
        <v>14.358599999999999</v>
      </c>
      <c r="E43" s="6">
        <v>9.1986299999999996</v>
      </c>
      <c r="F43" s="6">
        <v>8.3487600000000004</v>
      </c>
      <c r="G43" s="6">
        <v>6.4463100000000004</v>
      </c>
      <c r="H43" s="6">
        <v>11.9968</v>
      </c>
      <c r="I43" s="6">
        <v>3.5836000000000001</v>
      </c>
      <c r="J43" s="6">
        <v>2.3977599999999999</v>
      </c>
      <c r="K43" s="6">
        <v>2.3489499999999999</v>
      </c>
      <c r="L43" s="6">
        <v>1.41676</v>
      </c>
      <c r="M43" s="6">
        <v>1.27197</v>
      </c>
      <c r="N43" s="6">
        <f>MIN(B43:M43)</f>
        <v>1.27197</v>
      </c>
    </row>
    <row r="44" spans="1:14" x14ac:dyDescent="0.25">
      <c r="A44" t="s">
        <v>1</v>
      </c>
      <c r="B44" s="6">
        <v>15.719749677419351</v>
      </c>
      <c r="C44" s="6">
        <v>13.069026999999998</v>
      </c>
      <c r="D44" s="6">
        <v>49.252538709677395</v>
      </c>
      <c r="E44" s="6">
        <v>41.62643903225807</v>
      </c>
      <c r="F44" s="6">
        <v>41.123742142857154</v>
      </c>
      <c r="G44" s="6">
        <v>16.43898225806452</v>
      </c>
      <c r="H44" s="6">
        <v>50.44513666666667</v>
      </c>
      <c r="I44" s="6">
        <v>6.0299683870967735</v>
      </c>
      <c r="J44" s="6">
        <v>3.4432766666666672</v>
      </c>
      <c r="K44" s="6">
        <v>6.2333258064516119</v>
      </c>
      <c r="L44" s="6">
        <v>1.7833941935483875</v>
      </c>
      <c r="M44" s="6">
        <v>3.6028913333333339</v>
      </c>
      <c r="N44" s="6">
        <f>AVERAGE(B44:M44)</f>
        <v>20.730705989503328</v>
      </c>
    </row>
    <row r="45" spans="1:14" x14ac:dyDescent="0.25">
      <c r="A45" t="s">
        <v>0</v>
      </c>
      <c r="B45" s="6">
        <v>48.350299999999997</v>
      </c>
      <c r="C45" s="6">
        <v>38.0002</v>
      </c>
      <c r="D45" s="6">
        <v>108.944</v>
      </c>
      <c r="E45" s="6">
        <v>107.645</v>
      </c>
      <c r="F45" s="6">
        <v>101.405</v>
      </c>
      <c r="G45" s="6">
        <v>32.994399999999999</v>
      </c>
      <c r="H45" s="6">
        <v>98.897499999999994</v>
      </c>
      <c r="I45" s="6">
        <v>11.887</v>
      </c>
      <c r="J45" s="6">
        <v>4.3156800000000004</v>
      </c>
      <c r="K45" s="6">
        <v>18.013200000000001</v>
      </c>
      <c r="L45" s="6">
        <v>2.5276200000000002</v>
      </c>
      <c r="M45" s="6">
        <v>9.4779499999999999</v>
      </c>
      <c r="N45" s="6">
        <f>MAX(B45:M45)</f>
        <v>108.944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1.22488</v>
      </c>
      <c r="C47" s="6">
        <v>6.9266899999999998</v>
      </c>
      <c r="D47" s="6">
        <v>6.1801700000000004</v>
      </c>
      <c r="E47" s="6">
        <v>21.862300000000001</v>
      </c>
      <c r="F47" s="6">
        <v>32.348999999999997</v>
      </c>
      <c r="G47" s="6">
        <v>28.816199999999998</v>
      </c>
      <c r="H47" s="6">
        <v>21.949300000000001</v>
      </c>
      <c r="I47" s="6">
        <v>8.5901099999999992</v>
      </c>
      <c r="J47" s="6">
        <v>6.3953100000000003</v>
      </c>
      <c r="K47" s="6">
        <v>3.75305</v>
      </c>
      <c r="L47" s="6">
        <v>2.6282700000000001</v>
      </c>
      <c r="M47" s="6">
        <v>2.2726999999999999</v>
      </c>
      <c r="N47" s="6">
        <f>MIN(B47:M47)</f>
        <v>1.22488</v>
      </c>
    </row>
    <row r="48" spans="1:14" x14ac:dyDescent="0.25">
      <c r="A48" t="s">
        <v>1</v>
      </c>
      <c r="B48" s="6">
        <v>11.929114193548386</v>
      </c>
      <c r="C48" s="6">
        <v>28.358770333333332</v>
      </c>
      <c r="D48" s="6">
        <v>32.004562580645157</v>
      </c>
      <c r="E48" s="6">
        <v>68.395548387096781</v>
      </c>
      <c r="F48" s="6">
        <v>134.47296428571428</v>
      </c>
      <c r="G48" s="6">
        <v>69.992887096774211</v>
      </c>
      <c r="H48" s="6">
        <v>78.382833333333323</v>
      </c>
      <c r="I48" s="6">
        <v>12.001377096774194</v>
      </c>
      <c r="J48" s="6">
        <v>9.1736150000000016</v>
      </c>
      <c r="K48" s="6">
        <v>5.13007193548387</v>
      </c>
      <c r="L48" s="6">
        <v>3.1581567741935483</v>
      </c>
      <c r="M48" s="6">
        <v>3.7037549999999997</v>
      </c>
      <c r="N48" s="6">
        <f>AVERAGE(B48:M48)</f>
        <v>38.058638001408092</v>
      </c>
    </row>
    <row r="49" spans="1:14" x14ac:dyDescent="0.25">
      <c r="A49" t="s">
        <v>0</v>
      </c>
      <c r="B49" s="6">
        <v>36.608899999999998</v>
      </c>
      <c r="C49" s="6">
        <v>46.3476</v>
      </c>
      <c r="D49" s="6">
        <v>100.393</v>
      </c>
      <c r="E49" s="6">
        <v>180.94399999999999</v>
      </c>
      <c r="F49" s="6">
        <v>295.05200000000002</v>
      </c>
      <c r="G49" s="6">
        <v>208.44399999999999</v>
      </c>
      <c r="H49" s="6">
        <v>157.80799999999999</v>
      </c>
      <c r="I49" s="6">
        <v>20.161999999999999</v>
      </c>
      <c r="J49" s="6">
        <v>16.0077</v>
      </c>
      <c r="K49" s="6">
        <v>8.2498699999999996</v>
      </c>
      <c r="L49" s="6">
        <v>3.7080099999999998</v>
      </c>
      <c r="M49" s="6">
        <v>7.31975</v>
      </c>
      <c r="N49" s="6">
        <f>MAX(B49:M49)</f>
        <v>295.05200000000002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2.2357999999999998</v>
      </c>
      <c r="C51" s="6">
        <v>14.2485</v>
      </c>
      <c r="D51" s="6">
        <v>24.549800000000001</v>
      </c>
      <c r="E51" s="6">
        <v>6.8789699999999998</v>
      </c>
      <c r="F51" s="6">
        <v>4.05084</v>
      </c>
      <c r="G51" s="6">
        <v>3.7843499999999999</v>
      </c>
      <c r="H51" s="6">
        <v>2.83636</v>
      </c>
      <c r="I51" s="6">
        <v>7.50671</v>
      </c>
      <c r="J51" s="6">
        <v>3.14975</v>
      </c>
      <c r="K51" s="6">
        <v>1.6444799999999999</v>
      </c>
      <c r="L51" s="6">
        <v>1.4203300000000001</v>
      </c>
      <c r="M51" s="6">
        <v>1.28271</v>
      </c>
      <c r="N51" s="6">
        <f>MIN(B51:M51)</f>
        <v>1.28271</v>
      </c>
    </row>
    <row r="52" spans="1:14" x14ac:dyDescent="0.25">
      <c r="A52" t="s">
        <v>1</v>
      </c>
      <c r="B52" s="6">
        <v>21.785916129032255</v>
      </c>
      <c r="C52" s="6">
        <v>50.763443333333321</v>
      </c>
      <c r="D52" s="6">
        <v>58.668025806451602</v>
      </c>
      <c r="E52" s="6">
        <v>31.538475483870965</v>
      </c>
      <c r="F52" s="6">
        <v>10.774617857142855</v>
      </c>
      <c r="G52" s="6">
        <v>10.766674193548388</v>
      </c>
      <c r="H52" s="6">
        <v>28.349851666666662</v>
      </c>
      <c r="I52" s="6">
        <v>26.540435161290318</v>
      </c>
      <c r="J52" s="6">
        <v>4.9605283333333334</v>
      </c>
      <c r="K52" s="6">
        <v>2.1399387096774198</v>
      </c>
      <c r="L52" s="6">
        <v>2.9146409677419345</v>
      </c>
      <c r="M52" s="6">
        <v>5.3644576666666657</v>
      </c>
      <c r="N52" s="6">
        <f>AVERAGE(B52:M52)</f>
        <v>21.213917109062976</v>
      </c>
    </row>
    <row r="53" spans="1:14" x14ac:dyDescent="0.25">
      <c r="A53" t="s">
        <v>0</v>
      </c>
      <c r="B53" s="6">
        <v>72.427099999999996</v>
      </c>
      <c r="C53" s="6">
        <v>104.554</v>
      </c>
      <c r="D53" s="6">
        <v>143.268</v>
      </c>
      <c r="E53" s="6">
        <v>96.5244</v>
      </c>
      <c r="F53" s="6">
        <v>29.288599999999999</v>
      </c>
      <c r="G53" s="6">
        <v>25.002099999999999</v>
      </c>
      <c r="H53" s="6">
        <v>78.743899999999996</v>
      </c>
      <c r="I53" s="6">
        <v>79.617500000000007</v>
      </c>
      <c r="J53" s="6">
        <v>9.7732500000000009</v>
      </c>
      <c r="K53" s="6">
        <v>3.0651600000000001</v>
      </c>
      <c r="L53" s="6">
        <v>7.2678500000000001</v>
      </c>
      <c r="M53" s="6">
        <v>24.6616</v>
      </c>
      <c r="N53" s="6">
        <f>MAX(B53:M53)</f>
        <v>143.268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4.3368099999999998</v>
      </c>
      <c r="C55" s="6">
        <v>4.56921</v>
      </c>
      <c r="D55" s="6">
        <v>50.270400000000002</v>
      </c>
      <c r="E55" s="6">
        <v>22.817599999999999</v>
      </c>
      <c r="F55" s="6">
        <v>13.3063</v>
      </c>
      <c r="G55" s="6">
        <v>9.9647500000000004</v>
      </c>
      <c r="H55" s="6">
        <v>5.2511999999999999</v>
      </c>
      <c r="I55" s="6">
        <v>3.8344800000000001</v>
      </c>
      <c r="J55" s="6">
        <v>2.6408399999999999</v>
      </c>
      <c r="K55" s="6">
        <v>1.9481299999999999</v>
      </c>
      <c r="L55" s="6">
        <v>1.3928199999999999</v>
      </c>
      <c r="M55" s="6">
        <v>1.2994000000000001</v>
      </c>
      <c r="N55" s="6">
        <f>MIN(B55:M55)</f>
        <v>1.2994000000000001</v>
      </c>
    </row>
    <row r="56" spans="1:14" x14ac:dyDescent="0.25">
      <c r="A56" t="s">
        <v>1</v>
      </c>
      <c r="B56" s="6">
        <v>9.4133606451612906</v>
      </c>
      <c r="C56" s="6">
        <v>28.844631000000003</v>
      </c>
      <c r="D56" s="6">
        <v>197.86300967741934</v>
      </c>
      <c r="E56" s="6">
        <v>64.755287096774211</v>
      </c>
      <c r="F56" s="6">
        <v>57.446686206896551</v>
      </c>
      <c r="G56" s="6">
        <v>30.94456612903226</v>
      </c>
      <c r="H56" s="6">
        <v>6.6674133333333341</v>
      </c>
      <c r="I56" s="6">
        <v>4.465421612903226</v>
      </c>
      <c r="J56" s="6">
        <v>3.373359333333334</v>
      </c>
      <c r="K56" s="6">
        <v>2.5332638709677431</v>
      </c>
      <c r="L56" s="6">
        <v>1.6590080645161287</v>
      </c>
      <c r="M56" s="6">
        <v>2.2464979999999999</v>
      </c>
      <c r="N56" s="6">
        <f>AVERAGE(B56:M56)</f>
        <v>34.184375414194783</v>
      </c>
    </row>
    <row r="57" spans="1:14" x14ac:dyDescent="0.25">
      <c r="A57" t="s">
        <v>0</v>
      </c>
      <c r="B57" s="6">
        <v>17.5166</v>
      </c>
      <c r="C57" s="6">
        <v>60.454599999999999</v>
      </c>
      <c r="D57" s="6">
        <v>456.21</v>
      </c>
      <c r="E57" s="6">
        <v>141.21</v>
      </c>
      <c r="F57" s="6">
        <v>132.86699999999999</v>
      </c>
      <c r="G57" s="6">
        <v>84.947000000000003</v>
      </c>
      <c r="H57" s="6">
        <v>9.4932800000000004</v>
      </c>
      <c r="I57" s="6">
        <v>5.18858</v>
      </c>
      <c r="J57" s="6">
        <v>4.5258799999999999</v>
      </c>
      <c r="K57" s="6">
        <v>3.9008600000000002</v>
      </c>
      <c r="L57" s="6">
        <v>1.9615499999999999</v>
      </c>
      <c r="M57" s="6">
        <v>4.2693399999999997</v>
      </c>
      <c r="N57" s="6">
        <f>MAX(B57:M57)</f>
        <v>456.21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1.1459999999999999</v>
      </c>
      <c r="C59" s="6">
        <v>0.93194200000000005</v>
      </c>
      <c r="D59" s="6">
        <v>0.88679699999999995</v>
      </c>
      <c r="E59" s="6">
        <v>23.31</v>
      </c>
      <c r="F59" s="6">
        <v>30.924900000000001</v>
      </c>
      <c r="G59" s="6">
        <v>20.415199999999999</v>
      </c>
      <c r="H59" s="6">
        <v>32.3354</v>
      </c>
      <c r="I59" s="6">
        <v>11.8177</v>
      </c>
      <c r="J59" s="6">
        <v>6.2427099999999998</v>
      </c>
      <c r="K59" s="6">
        <v>4.2240900000000003</v>
      </c>
      <c r="L59" s="6">
        <v>2.82742</v>
      </c>
      <c r="M59" s="6">
        <v>2.68065</v>
      </c>
      <c r="N59" s="6">
        <f>MIN(B59:M59)</f>
        <v>0.88679699999999995</v>
      </c>
    </row>
    <row r="60" spans="1:14" x14ac:dyDescent="0.25">
      <c r="A60" t="s">
        <v>1</v>
      </c>
      <c r="B60" s="6">
        <v>13.082673870967744</v>
      </c>
      <c r="C60" s="6">
        <v>1.9677198333333337</v>
      </c>
      <c r="D60" s="6">
        <v>68.363351548387101</v>
      </c>
      <c r="E60" s="6">
        <v>63.489761290322583</v>
      </c>
      <c r="F60" s="6">
        <v>119.56524642857146</v>
      </c>
      <c r="G60" s="6">
        <v>61.978738709677415</v>
      </c>
      <c r="H60" s="6">
        <v>85.577390000000008</v>
      </c>
      <c r="I60" s="6">
        <v>33.286377419354828</v>
      </c>
      <c r="J60" s="6">
        <v>9.5178483333333297</v>
      </c>
      <c r="K60" s="6">
        <v>5.0117609677419352</v>
      </c>
      <c r="L60" s="6">
        <v>3.5637593548387101</v>
      </c>
      <c r="M60" s="6">
        <v>10.20672466666667</v>
      </c>
      <c r="N60" s="6">
        <f>AVERAGE(B60:M60)</f>
        <v>39.6342793685996</v>
      </c>
    </row>
    <row r="61" spans="1:14" x14ac:dyDescent="0.25">
      <c r="A61" t="s">
        <v>0</v>
      </c>
      <c r="B61" s="6">
        <v>29.290299999999998</v>
      </c>
      <c r="C61" s="6">
        <v>5.1320100000000002</v>
      </c>
      <c r="D61" s="6">
        <v>153.66300000000001</v>
      </c>
      <c r="E61" s="6">
        <v>155.02600000000001</v>
      </c>
      <c r="F61" s="6">
        <v>244.02699999999999</v>
      </c>
      <c r="G61" s="6">
        <v>98.262799999999999</v>
      </c>
      <c r="H61" s="6">
        <v>189.63</v>
      </c>
      <c r="I61" s="6">
        <v>50.694899999999997</v>
      </c>
      <c r="J61" s="6">
        <v>15.323</v>
      </c>
      <c r="K61" s="6">
        <v>6.1139999999999999</v>
      </c>
      <c r="L61" s="6">
        <v>4.17082</v>
      </c>
      <c r="M61" s="6">
        <v>29.461300000000001</v>
      </c>
      <c r="N61" s="6">
        <f>MAX(B61:M61)</f>
        <v>244.02699999999999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5.98909</v>
      </c>
      <c r="C63" s="6">
        <v>5.6277400000000002</v>
      </c>
      <c r="D63" s="6">
        <v>15.584899999999999</v>
      </c>
      <c r="E63" s="6">
        <v>17.2623</v>
      </c>
      <c r="F63" s="6">
        <v>17.149699999999999</v>
      </c>
      <c r="G63" s="6">
        <v>10.467700000000001</v>
      </c>
      <c r="H63" s="6">
        <v>8.9969300000000008</v>
      </c>
      <c r="I63" s="6">
        <v>7.3021900000000004</v>
      </c>
      <c r="J63" s="6">
        <v>3.8208099999999998</v>
      </c>
      <c r="K63" s="6">
        <v>2.6148699999999998</v>
      </c>
      <c r="L63" s="6">
        <v>2.26762</v>
      </c>
      <c r="M63" s="6">
        <v>2.0506700000000002</v>
      </c>
      <c r="N63" s="6">
        <f>MIN(B63:M63)</f>
        <v>2.0506700000000002</v>
      </c>
    </row>
    <row r="64" spans="1:14" x14ac:dyDescent="0.25">
      <c r="A64" t="s">
        <v>1</v>
      </c>
      <c r="B64" s="6">
        <v>26.593110967741936</v>
      </c>
      <c r="C64" s="6">
        <v>40.835996000000002</v>
      </c>
      <c r="D64" s="6">
        <v>69.145696774193524</v>
      </c>
      <c r="E64" s="6">
        <v>58.467870967741923</v>
      </c>
      <c r="F64" s="6">
        <v>83.370428571428562</v>
      </c>
      <c r="G64" s="6">
        <v>59.383161290322562</v>
      </c>
      <c r="H64" s="6">
        <v>14.583822666666668</v>
      </c>
      <c r="I64" s="6">
        <v>14.985359354838707</v>
      </c>
      <c r="J64" s="6">
        <v>6.2543380000000006</v>
      </c>
      <c r="K64" s="6">
        <v>3.1881977419354839</v>
      </c>
      <c r="L64" s="6">
        <v>3.2386596774193546</v>
      </c>
      <c r="M64" s="6">
        <v>6.5908653333333342</v>
      </c>
      <c r="N64" s="6">
        <f>AVERAGE(B64:M64)</f>
        <v>32.21979227880184</v>
      </c>
    </row>
    <row r="65" spans="1:14" x14ac:dyDescent="0.25">
      <c r="A65" t="s">
        <v>0</v>
      </c>
      <c r="B65" s="6">
        <v>58.753500000000003</v>
      </c>
      <c r="C65" s="6">
        <v>166.346</v>
      </c>
      <c r="D65" s="6">
        <v>221.60599999999999</v>
      </c>
      <c r="E65" s="6">
        <v>108.643</v>
      </c>
      <c r="F65" s="6">
        <v>172.63900000000001</v>
      </c>
      <c r="G65" s="6">
        <v>172.42599999999999</v>
      </c>
      <c r="H65" s="6">
        <v>23.6373</v>
      </c>
      <c r="I65" s="6">
        <v>22.534199999999998</v>
      </c>
      <c r="J65" s="6">
        <v>11.1302</v>
      </c>
      <c r="K65" s="6">
        <v>4.3660699999999997</v>
      </c>
      <c r="L65" s="6">
        <v>4.7701599999999997</v>
      </c>
      <c r="M65" s="6">
        <v>19.2392</v>
      </c>
      <c r="N65" s="6">
        <f>MAX(B65:M65)</f>
        <v>221.60599999999999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1.6721299999999999</v>
      </c>
      <c r="C67" s="6">
        <v>1.9201600000000001</v>
      </c>
      <c r="D67" s="6">
        <v>20.196999999999999</v>
      </c>
      <c r="E67" s="6">
        <v>17.7012</v>
      </c>
      <c r="F67" s="6">
        <v>18.232299999999999</v>
      </c>
      <c r="G67" s="6">
        <v>42.3947</v>
      </c>
      <c r="H67" s="6">
        <v>11.226800000000001</v>
      </c>
      <c r="I67" s="6">
        <v>8.7785899999999994</v>
      </c>
      <c r="J67" s="6">
        <v>6.2797200000000002</v>
      </c>
      <c r="K67" s="6">
        <v>4.2901499999999997</v>
      </c>
      <c r="L67" s="6">
        <v>3.3811399999999998</v>
      </c>
      <c r="M67" s="6">
        <v>2.5757300000000001</v>
      </c>
      <c r="N67" s="6">
        <f>MIN(B67:M67)</f>
        <v>1.6721299999999999</v>
      </c>
    </row>
    <row r="68" spans="1:14" x14ac:dyDescent="0.25">
      <c r="A68" t="s">
        <v>1</v>
      </c>
      <c r="B68" s="6">
        <v>3.4577248387096784</v>
      </c>
      <c r="C68" s="6">
        <v>32.106467333333335</v>
      </c>
      <c r="D68" s="6">
        <v>65.085867741935473</v>
      </c>
      <c r="E68" s="6">
        <v>41.430712903225803</v>
      </c>
      <c r="F68" s="6">
        <v>176.04511785714286</v>
      </c>
      <c r="G68" s="6">
        <v>136.82704193548392</v>
      </c>
      <c r="H68" s="6">
        <v>24.262556666666672</v>
      </c>
      <c r="I68" s="6">
        <v>12.316403548387093</v>
      </c>
      <c r="J68" s="6">
        <v>12.077637000000001</v>
      </c>
      <c r="K68" s="6">
        <v>5.0778619354838721</v>
      </c>
      <c r="L68" s="6">
        <v>5.1209390322580646</v>
      </c>
      <c r="M68" s="6">
        <v>3.276568333333334</v>
      </c>
      <c r="N68" s="6">
        <f>AVERAGE(B68:M68)</f>
        <v>43.090408260496673</v>
      </c>
    </row>
    <row r="69" spans="1:14" x14ac:dyDescent="0.25">
      <c r="A69" t="s">
        <v>0</v>
      </c>
      <c r="B69" s="6">
        <v>6.5878500000000004</v>
      </c>
      <c r="C69" s="6">
        <v>109.161</v>
      </c>
      <c r="D69" s="6">
        <v>152.08000000000001</v>
      </c>
      <c r="E69" s="6">
        <v>71.59</v>
      </c>
      <c r="F69" s="6">
        <v>346.62599999999998</v>
      </c>
      <c r="G69" s="6">
        <v>276.83300000000003</v>
      </c>
      <c r="H69" s="6">
        <v>46.267800000000001</v>
      </c>
      <c r="I69" s="6">
        <v>18.1295</v>
      </c>
      <c r="J69" s="6">
        <v>24.029299999999999</v>
      </c>
      <c r="K69" s="6">
        <v>6.1506100000000004</v>
      </c>
      <c r="L69" s="6">
        <v>8.8817299999999992</v>
      </c>
      <c r="M69" s="6">
        <v>4.3319299999999998</v>
      </c>
      <c r="N69" s="6">
        <f>MAX(B69:M69)</f>
        <v>346.62599999999998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2.2953800000000002</v>
      </c>
      <c r="C71" s="6">
        <v>2.1657099999999998</v>
      </c>
      <c r="D71" s="6">
        <v>9.7235099999999992</v>
      </c>
      <c r="E71" s="6">
        <v>9.8864099999999997</v>
      </c>
      <c r="F71" s="6">
        <v>60.550600000000003</v>
      </c>
      <c r="G71" s="6">
        <v>62.545999999999999</v>
      </c>
      <c r="H71" s="6">
        <v>16.988600000000002</v>
      </c>
      <c r="I71" s="6">
        <v>12.1746</v>
      </c>
      <c r="J71" s="6">
        <v>7.3958700000000004</v>
      </c>
      <c r="K71" s="6">
        <v>5.5225799999999996</v>
      </c>
      <c r="L71" s="6">
        <v>4.5208599999999999</v>
      </c>
      <c r="M71" s="6">
        <v>3.94258</v>
      </c>
      <c r="N71" s="6">
        <f>MIN(B71:M71)</f>
        <v>2.1657099999999998</v>
      </c>
    </row>
    <row r="72" spans="1:14" x14ac:dyDescent="0.25">
      <c r="A72" t="s">
        <v>1</v>
      </c>
      <c r="B72" s="6">
        <v>2.8896458064516124</v>
      </c>
      <c r="C72" s="6">
        <v>55.791859333333335</v>
      </c>
      <c r="D72" s="6">
        <v>69.084484193548377</v>
      </c>
      <c r="E72" s="6">
        <v>80.152122903225816</v>
      </c>
      <c r="F72" s="6">
        <v>129.1813448275862</v>
      </c>
      <c r="G72" s="6">
        <v>179.70184193548388</v>
      </c>
      <c r="H72" s="6">
        <v>36.339480000000002</v>
      </c>
      <c r="I72" s="6">
        <v>22.428461290322581</v>
      </c>
      <c r="J72" s="6">
        <v>9.6089226666666665</v>
      </c>
      <c r="K72" s="6">
        <v>6.481080967741935</v>
      </c>
      <c r="L72" s="6">
        <v>5.3711522580645159</v>
      </c>
      <c r="M72" s="6">
        <v>7.3776083333333329</v>
      </c>
      <c r="N72" s="6">
        <f>AVERAGE(B72:M72)</f>
        <v>50.367333709646523</v>
      </c>
    </row>
    <row r="73" spans="1:14" x14ac:dyDescent="0.25">
      <c r="A73" t="s">
        <v>0</v>
      </c>
      <c r="B73" s="6">
        <v>4.9112799999999996</v>
      </c>
      <c r="C73" s="6">
        <v>222.334</v>
      </c>
      <c r="D73" s="6">
        <v>213.39699999999999</v>
      </c>
      <c r="E73" s="6">
        <v>150.56299999999999</v>
      </c>
      <c r="F73" s="6">
        <v>187.774</v>
      </c>
      <c r="G73" s="6">
        <v>308.65600000000001</v>
      </c>
      <c r="H73" s="6">
        <v>80.268799999999999</v>
      </c>
      <c r="I73" s="6">
        <v>44.063899999999997</v>
      </c>
      <c r="J73" s="6">
        <v>14.9377</v>
      </c>
      <c r="K73" s="6">
        <v>7.6112399999999996</v>
      </c>
      <c r="L73" s="6">
        <v>8.2802199999999999</v>
      </c>
      <c r="M73" s="6">
        <v>12.2133</v>
      </c>
      <c r="N73" s="6">
        <f>MAX(B73:M73)</f>
        <v>308.65600000000001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2.82972</v>
      </c>
      <c r="C75" s="6">
        <v>2.8214100000000002</v>
      </c>
      <c r="D75" s="6">
        <v>2.7036899999999999</v>
      </c>
      <c r="E75" s="6">
        <v>19.2775</v>
      </c>
      <c r="F75" s="6">
        <v>10.863</v>
      </c>
      <c r="G75" s="6">
        <v>6.87636</v>
      </c>
      <c r="H75" s="6">
        <v>7.9981999999999998</v>
      </c>
      <c r="I75" s="6">
        <v>4.9232899999999997</v>
      </c>
      <c r="J75" s="6">
        <v>2.65204</v>
      </c>
      <c r="K75" s="6">
        <v>1.7537799999999999</v>
      </c>
      <c r="L75" s="6">
        <v>1.2779799999999999</v>
      </c>
      <c r="M75" s="6">
        <v>0.950465</v>
      </c>
      <c r="N75" s="6">
        <f>MIN(B75:M75)</f>
        <v>0.950465</v>
      </c>
    </row>
    <row r="76" spans="1:14" x14ac:dyDescent="0.25">
      <c r="A76" t="s">
        <v>1</v>
      </c>
      <c r="B76" s="6">
        <v>7.398163225806452</v>
      </c>
      <c r="C76" s="6">
        <v>8.1984279999999998</v>
      </c>
      <c r="D76" s="6">
        <v>21.150274838709681</v>
      </c>
      <c r="E76" s="6">
        <v>45.943403225806442</v>
      </c>
      <c r="F76" s="6">
        <v>21.804300000000005</v>
      </c>
      <c r="G76" s="6">
        <v>21.911738387096776</v>
      </c>
      <c r="H76" s="6">
        <v>20.447468333333333</v>
      </c>
      <c r="I76" s="6">
        <v>11.406373548387096</v>
      </c>
      <c r="J76" s="6">
        <v>5.310451333333333</v>
      </c>
      <c r="K76" s="6">
        <v>2.8361693548387104</v>
      </c>
      <c r="L76" s="6">
        <v>1.4740290322580643</v>
      </c>
      <c r="M76" s="6">
        <v>4.1470668999999996</v>
      </c>
      <c r="N76" s="6">
        <f>AVERAGE(B76:M76)</f>
        <v>14.335655514964159</v>
      </c>
    </row>
    <row r="77" spans="1:14" x14ac:dyDescent="0.25">
      <c r="A77" t="s">
        <v>0</v>
      </c>
      <c r="B77" s="6">
        <v>30.7593</v>
      </c>
      <c r="C77" s="6">
        <v>25.6386</v>
      </c>
      <c r="D77" s="6">
        <v>103.126</v>
      </c>
      <c r="E77" s="6">
        <v>75.638499999999993</v>
      </c>
      <c r="F77" s="6">
        <v>47.970399999999998</v>
      </c>
      <c r="G77" s="6">
        <v>51.892499999999998</v>
      </c>
      <c r="H77" s="6">
        <v>47.6342</v>
      </c>
      <c r="I77" s="6">
        <v>31.5608</v>
      </c>
      <c r="J77" s="6">
        <v>9.7392099999999999</v>
      </c>
      <c r="K77" s="6">
        <v>5.8462300000000003</v>
      </c>
      <c r="L77" s="6">
        <v>1.71221</v>
      </c>
      <c r="M77" s="6">
        <v>18.404199999999999</v>
      </c>
      <c r="N77" s="6">
        <f>MAX(B77:M77)</f>
        <v>103.126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1.5435000000000001</v>
      </c>
      <c r="C79" s="6">
        <v>2.1886700000000001</v>
      </c>
      <c r="D79" s="6">
        <v>10.9125</v>
      </c>
      <c r="E79" s="6">
        <v>25.780799999999999</v>
      </c>
      <c r="F79" s="6">
        <v>47.320599999999999</v>
      </c>
      <c r="G79" s="6">
        <v>18.417000000000002</v>
      </c>
      <c r="H79" s="6">
        <v>8.6564200000000007</v>
      </c>
      <c r="I79" s="6">
        <v>5.4838399999999998</v>
      </c>
      <c r="J79" s="6">
        <v>3.42726</v>
      </c>
      <c r="K79" s="6">
        <v>2.4460700000000002</v>
      </c>
      <c r="L79" s="6">
        <v>1.7985899999999999</v>
      </c>
      <c r="M79" s="6">
        <v>1.50989</v>
      </c>
      <c r="N79" s="6">
        <f>MIN(B79:M79)</f>
        <v>1.50989</v>
      </c>
    </row>
    <row r="80" spans="1:14" x14ac:dyDescent="0.25">
      <c r="A80" t="s">
        <v>1</v>
      </c>
      <c r="B80" s="6">
        <v>14.222352580645163</v>
      </c>
      <c r="C80" s="6">
        <v>5.4842656666666647</v>
      </c>
      <c r="D80" s="6">
        <v>89.858212903225777</v>
      </c>
      <c r="E80" s="6">
        <v>67.462141935483871</v>
      </c>
      <c r="F80" s="6">
        <v>88.980142857142852</v>
      </c>
      <c r="G80" s="6">
        <v>56.068703225806452</v>
      </c>
      <c r="H80" s="6">
        <v>22.134547000000001</v>
      </c>
      <c r="I80" s="6">
        <v>11.266006774193546</v>
      </c>
      <c r="J80" s="6">
        <v>4.1913080000000003</v>
      </c>
      <c r="K80" s="6">
        <v>2.8911774193548401</v>
      </c>
      <c r="L80" s="6">
        <v>2.1090432258064511</v>
      </c>
      <c r="M80" s="6">
        <v>2.011136</v>
      </c>
      <c r="N80" s="6">
        <f>AVERAGE(B80:M80)</f>
        <v>30.556586465693801</v>
      </c>
    </row>
    <row r="81" spans="1:14" x14ac:dyDescent="0.25">
      <c r="A81" t="s">
        <v>0</v>
      </c>
      <c r="B81" s="6">
        <v>49.121000000000002</v>
      </c>
      <c r="C81" s="6">
        <v>15.1952</v>
      </c>
      <c r="D81" s="6">
        <v>145.01900000000001</v>
      </c>
      <c r="E81" s="6">
        <v>164.304</v>
      </c>
      <c r="F81" s="6">
        <v>139.75899999999999</v>
      </c>
      <c r="G81" s="6">
        <v>101.348</v>
      </c>
      <c r="H81" s="6">
        <v>41.997700000000002</v>
      </c>
      <c r="I81" s="6">
        <v>29.543399999999998</v>
      </c>
      <c r="J81" s="6">
        <v>5.3317699999999997</v>
      </c>
      <c r="K81" s="6">
        <v>3.5009700000000001</v>
      </c>
      <c r="L81" s="6">
        <v>2.4286300000000001</v>
      </c>
      <c r="M81" s="6">
        <v>2.9136700000000002</v>
      </c>
      <c r="N81" s="6">
        <f>MAX(B81:M81)</f>
        <v>164.304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1.1340300000000001</v>
      </c>
      <c r="C83" s="6">
        <v>2.0938300000000001</v>
      </c>
      <c r="D83" s="6">
        <v>31.69</v>
      </c>
      <c r="E83" s="6">
        <v>5.6072600000000001</v>
      </c>
      <c r="F83" s="6">
        <v>3.4282599999999999</v>
      </c>
      <c r="G83" s="6">
        <v>5.3246200000000004</v>
      </c>
      <c r="H83" s="6">
        <v>6.2693199999999996</v>
      </c>
      <c r="I83" s="6">
        <v>4.7723500000000003</v>
      </c>
      <c r="J83" s="6">
        <v>2.2469800000000002</v>
      </c>
      <c r="K83" s="6">
        <v>1.44099</v>
      </c>
      <c r="L83" s="6">
        <v>0.82328900000000005</v>
      </c>
      <c r="M83" s="6">
        <v>0.70272599999999996</v>
      </c>
      <c r="N83" s="6">
        <f>MIN(B83:M83)</f>
        <v>0.70272599999999996</v>
      </c>
    </row>
    <row r="84" spans="1:14" x14ac:dyDescent="0.25">
      <c r="A84" t="s">
        <v>1</v>
      </c>
      <c r="B84" s="6">
        <v>4.9023848387096773</v>
      </c>
      <c r="C84" s="6">
        <v>38.107324666666663</v>
      </c>
      <c r="D84" s="6">
        <v>60.374122580645164</v>
      </c>
      <c r="E84" s="6">
        <v>16.778380000000002</v>
      </c>
      <c r="F84" s="6">
        <v>5.2650103571428568</v>
      </c>
      <c r="G84" s="6">
        <v>47.421538709677428</v>
      </c>
      <c r="H84" s="6">
        <v>18.934789666666671</v>
      </c>
      <c r="I84" s="6">
        <v>8.4792758064516125</v>
      </c>
      <c r="J84" s="6">
        <v>8.5658629999999985</v>
      </c>
      <c r="K84" s="6">
        <v>2.7490764516129031</v>
      </c>
      <c r="L84" s="6">
        <v>1.09453764516129</v>
      </c>
      <c r="M84" s="6">
        <v>2.0711786666666665</v>
      </c>
      <c r="N84" s="6">
        <f>AVERAGE(B84:M84)</f>
        <v>17.895290199116744</v>
      </c>
    </row>
    <row r="85" spans="1:14" x14ac:dyDescent="0.25">
      <c r="A85" t="s">
        <v>0</v>
      </c>
      <c r="B85" s="6">
        <v>17.632400000000001</v>
      </c>
      <c r="C85" s="6">
        <v>120.434</v>
      </c>
      <c r="D85" s="6">
        <v>118.087</v>
      </c>
      <c r="E85" s="6">
        <v>41.7029</v>
      </c>
      <c r="F85" s="6">
        <v>8.5804299999999998</v>
      </c>
      <c r="G85" s="6">
        <v>121.53700000000001</v>
      </c>
      <c r="H85" s="6">
        <v>40.081099999999999</v>
      </c>
      <c r="I85" s="6">
        <v>14.3949</v>
      </c>
      <c r="J85" s="6">
        <v>23.817599999999999</v>
      </c>
      <c r="K85" s="6">
        <v>6.9434899999999997</v>
      </c>
      <c r="L85" s="6">
        <v>1.4477899999999999</v>
      </c>
      <c r="M85" s="6">
        <v>5.6859000000000002</v>
      </c>
      <c r="N85" s="6">
        <f>MAX(B85:M85)</f>
        <v>121.53700000000001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1.1443099999999999</v>
      </c>
      <c r="C87" s="6">
        <v>7.8381100000000004</v>
      </c>
      <c r="D87" s="6">
        <v>3.6571400000000001</v>
      </c>
      <c r="E87" s="6">
        <v>52.778100000000002</v>
      </c>
      <c r="F87" s="6">
        <v>64.207599999999999</v>
      </c>
      <c r="G87" s="6">
        <v>7.6786300000000001</v>
      </c>
      <c r="H87" s="6">
        <v>18.038799999999998</v>
      </c>
      <c r="I87" s="6">
        <v>5.9922500000000003</v>
      </c>
      <c r="J87" s="6">
        <v>4.694</v>
      </c>
      <c r="K87" s="6">
        <v>2.4846499999999998</v>
      </c>
      <c r="L87" s="6">
        <v>1.7330099999999999</v>
      </c>
      <c r="M87" s="6">
        <v>1.51007</v>
      </c>
      <c r="N87" s="6">
        <f>MIN(B87:M87)</f>
        <v>1.1443099999999999</v>
      </c>
    </row>
    <row r="88" spans="1:14" x14ac:dyDescent="0.25">
      <c r="A88" t="s">
        <v>1</v>
      </c>
      <c r="B88" s="6">
        <v>5.928886451612903</v>
      </c>
      <c r="C88" s="6">
        <v>19.982305000000007</v>
      </c>
      <c r="D88" s="6">
        <v>16.823261290322577</v>
      </c>
      <c r="E88" s="6">
        <v>64.922493548387095</v>
      </c>
      <c r="F88" s="6">
        <v>137.3790724137931</v>
      </c>
      <c r="G88" s="6">
        <v>18.283611290322582</v>
      </c>
      <c r="H88" s="6">
        <v>60.685086666666692</v>
      </c>
      <c r="I88" s="6">
        <v>21.415921290322579</v>
      </c>
      <c r="J88" s="6">
        <v>6.3227846666666681</v>
      </c>
      <c r="K88" s="6">
        <v>3.228260322580645</v>
      </c>
      <c r="L88" s="6">
        <v>2.1285651612903225</v>
      </c>
      <c r="M88" s="6">
        <v>2.2607376666666665</v>
      </c>
      <c r="N88" s="6">
        <f>AVERAGE(B88:M88)</f>
        <v>29.946748814052654</v>
      </c>
    </row>
    <row r="89" spans="1:14" x14ac:dyDescent="0.25">
      <c r="A89" t="s">
        <v>0</v>
      </c>
      <c r="B89" s="6">
        <v>50.934100000000001</v>
      </c>
      <c r="C89" s="6">
        <v>40.600299999999997</v>
      </c>
      <c r="D89" s="6">
        <v>55.317900000000002</v>
      </c>
      <c r="E89" s="6">
        <v>87.418400000000005</v>
      </c>
      <c r="F89" s="6">
        <v>224.94300000000001</v>
      </c>
      <c r="G89" s="6">
        <v>56.212400000000002</v>
      </c>
      <c r="H89" s="6">
        <v>160.11000000000001</v>
      </c>
      <c r="I89" s="6">
        <v>55.278599999999997</v>
      </c>
      <c r="J89" s="6">
        <v>8.8571200000000001</v>
      </c>
      <c r="K89" s="6">
        <v>4.7919200000000002</v>
      </c>
      <c r="L89" s="6">
        <v>2.46177</v>
      </c>
      <c r="M89" s="6">
        <v>3.3653400000000002</v>
      </c>
      <c r="N89" s="6">
        <f>MAX(B89:M89)</f>
        <v>224.94300000000001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1.4103699999999999</v>
      </c>
      <c r="C91" s="6">
        <v>7.67326</v>
      </c>
      <c r="D91" s="6">
        <v>8.7903500000000001</v>
      </c>
      <c r="E91" s="6">
        <v>6.7453200000000004</v>
      </c>
      <c r="F91" s="6">
        <v>4.5524800000000001</v>
      </c>
      <c r="G91" s="6">
        <v>4.2899399999999996</v>
      </c>
      <c r="H91" s="6">
        <v>4.8419999999999996</v>
      </c>
      <c r="I91" s="6">
        <v>2.1334900000000001</v>
      </c>
      <c r="J91" s="6">
        <v>2.3031700000000002</v>
      </c>
      <c r="K91" s="6">
        <v>0.84253699999999998</v>
      </c>
      <c r="L91" s="6">
        <v>0.64536000000000004</v>
      </c>
      <c r="M91" s="6">
        <v>0.59451600000000004</v>
      </c>
      <c r="N91" s="6">
        <f>MIN(B91:M91)</f>
        <v>0.59451600000000004</v>
      </c>
    </row>
    <row r="92" spans="1:14" x14ac:dyDescent="0.25">
      <c r="A92" t="s">
        <v>1</v>
      </c>
      <c r="B92" s="6">
        <v>36.600501935483869</v>
      </c>
      <c r="C92" s="6">
        <v>51.554879666666679</v>
      </c>
      <c r="D92" s="6">
        <v>29.087557096774191</v>
      </c>
      <c r="E92" s="6">
        <v>23.163068709677418</v>
      </c>
      <c r="F92" s="6">
        <v>7.9404239285714269</v>
      </c>
      <c r="G92" s="6">
        <v>38.521030967741936</v>
      </c>
      <c r="H92" s="6">
        <v>12.881748</v>
      </c>
      <c r="I92" s="6">
        <v>3.2135948387096778</v>
      </c>
      <c r="J92" s="6">
        <v>8.276176333333332</v>
      </c>
      <c r="K92" s="6">
        <v>1.3653046129032258</v>
      </c>
      <c r="L92" s="6">
        <v>0.79232319354838698</v>
      </c>
      <c r="M92" s="6">
        <v>9.2467860333333345</v>
      </c>
      <c r="N92" s="6">
        <f>AVERAGE(B92:M92)</f>
        <v>18.553616276395289</v>
      </c>
    </row>
    <row r="93" spans="1:14" x14ac:dyDescent="0.25">
      <c r="A93" t="s">
        <v>0</v>
      </c>
      <c r="B93" s="6">
        <v>124.485</v>
      </c>
      <c r="C93" s="6">
        <v>174.535</v>
      </c>
      <c r="D93" s="6">
        <v>65.699600000000004</v>
      </c>
      <c r="E93" s="6">
        <v>62.688699999999997</v>
      </c>
      <c r="F93" s="6">
        <v>18.230899999999998</v>
      </c>
      <c r="G93" s="6">
        <v>72.421099999999996</v>
      </c>
      <c r="H93" s="6">
        <v>30.704999999999998</v>
      </c>
      <c r="I93" s="6">
        <v>4.9970600000000003</v>
      </c>
      <c r="J93" s="6">
        <v>24.773800000000001</v>
      </c>
      <c r="K93" s="6">
        <v>2.2039</v>
      </c>
      <c r="L93" s="6">
        <v>1.08074</v>
      </c>
      <c r="M93" s="6">
        <v>35.057899999999997</v>
      </c>
      <c r="N93" s="6">
        <f>MAX(B93:M93)</f>
        <v>174.535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1.7248600000000001</v>
      </c>
      <c r="C95" s="6">
        <v>0.59731299999999998</v>
      </c>
      <c r="D95" s="6">
        <v>9.6836800000000007</v>
      </c>
      <c r="E95" s="6">
        <v>2.6210200000000001</v>
      </c>
      <c r="F95" s="6">
        <v>22.249400000000001</v>
      </c>
      <c r="G95" s="6">
        <v>17.266300000000001</v>
      </c>
      <c r="H95" s="6">
        <v>5.6878000000000002</v>
      </c>
      <c r="I95" s="6">
        <v>3.3344999999999998</v>
      </c>
      <c r="J95" s="6">
        <v>4.3993900000000004</v>
      </c>
      <c r="K95" s="6">
        <v>1.6379900000000001</v>
      </c>
      <c r="L95" s="6">
        <v>1.05799</v>
      </c>
      <c r="M95" s="6">
        <v>0.81081599999999998</v>
      </c>
      <c r="N95" s="6">
        <f>MIN(B95:M95)</f>
        <v>0.59731299999999998</v>
      </c>
    </row>
    <row r="96" spans="1:14" x14ac:dyDescent="0.25">
      <c r="A96" t="s">
        <v>1</v>
      </c>
      <c r="B96" s="6">
        <v>8.9206735483870929</v>
      </c>
      <c r="C96" s="6">
        <v>7.9707597000000003</v>
      </c>
      <c r="D96" s="6">
        <v>57.209650967741922</v>
      </c>
      <c r="E96" s="6">
        <v>43.039333548387098</v>
      </c>
      <c r="F96" s="6">
        <v>87.660214285714261</v>
      </c>
      <c r="G96" s="6">
        <v>71.547264516129047</v>
      </c>
      <c r="H96" s="6">
        <v>8.1769273333333317</v>
      </c>
      <c r="I96" s="6">
        <v>6.4108741935483877</v>
      </c>
      <c r="J96" s="6">
        <v>10.722918666666665</v>
      </c>
      <c r="K96" s="6">
        <v>2.3614209677419362</v>
      </c>
      <c r="L96" s="6">
        <v>1.3603635483870968</v>
      </c>
      <c r="M96" s="6">
        <v>0.91470499999999999</v>
      </c>
      <c r="N96" s="6">
        <f>AVERAGE(B96:M96)</f>
        <v>25.524592189669736</v>
      </c>
    </row>
    <row r="97" spans="1:14" x14ac:dyDescent="0.25">
      <c r="A97" t="s">
        <v>0</v>
      </c>
      <c r="B97" s="6">
        <v>23.2806</v>
      </c>
      <c r="C97" s="6">
        <v>33.248600000000003</v>
      </c>
      <c r="D97" s="6">
        <v>114.63200000000001</v>
      </c>
      <c r="E97" s="6">
        <v>159.71299999999999</v>
      </c>
      <c r="F97" s="6">
        <v>213.27699999999999</v>
      </c>
      <c r="G97" s="6">
        <v>199.108</v>
      </c>
      <c r="H97" s="6">
        <v>15.665100000000001</v>
      </c>
      <c r="I97" s="6">
        <v>22.8308</v>
      </c>
      <c r="J97" s="6">
        <v>23.771799999999999</v>
      </c>
      <c r="K97" s="6">
        <v>4.0587499999999999</v>
      </c>
      <c r="L97" s="6">
        <v>1.62683</v>
      </c>
      <c r="M97" s="6">
        <v>1.02444</v>
      </c>
      <c r="N97" s="6">
        <f>MAX(B97:M97)</f>
        <v>213.27699999999999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0.51447500000000002</v>
      </c>
      <c r="C99" s="6">
        <v>6.2034399999999996</v>
      </c>
      <c r="D99" s="6">
        <v>8.5583299999999998</v>
      </c>
      <c r="E99" s="6">
        <v>25.038499999999999</v>
      </c>
      <c r="F99" s="6">
        <v>72.295100000000005</v>
      </c>
      <c r="G99" s="6">
        <v>29.6463</v>
      </c>
      <c r="H99" s="6">
        <v>17.975100000000001</v>
      </c>
      <c r="I99" s="6">
        <v>9.6456800000000005</v>
      </c>
      <c r="J99" s="6">
        <v>5.7317499999999999</v>
      </c>
      <c r="K99" s="6">
        <v>4.04148</v>
      </c>
      <c r="L99" s="6">
        <v>3.1201500000000002</v>
      </c>
      <c r="M99" s="6">
        <v>2.5849500000000001</v>
      </c>
      <c r="N99" s="6">
        <f>MIN(B99:M99)</f>
        <v>0.51447500000000002</v>
      </c>
    </row>
    <row r="100" spans="1:14" x14ac:dyDescent="0.25">
      <c r="A100" t="s">
        <v>1</v>
      </c>
      <c r="B100" s="6">
        <v>1.3259849677419357</v>
      </c>
      <c r="C100" s="6">
        <v>54.611700000000013</v>
      </c>
      <c r="D100" s="6">
        <v>41.565339677419352</v>
      </c>
      <c r="E100" s="6">
        <v>139.61211935483871</v>
      </c>
      <c r="F100" s="6">
        <v>150.44477142857141</v>
      </c>
      <c r="G100" s="6">
        <v>91.261577419354836</v>
      </c>
      <c r="H100" s="6">
        <v>64.70250333333334</v>
      </c>
      <c r="I100" s="6">
        <v>13.178679032258065</v>
      </c>
      <c r="J100" s="6">
        <v>7.7466159999999995</v>
      </c>
      <c r="K100" s="6">
        <v>4.7935654838709683</v>
      </c>
      <c r="L100" s="6">
        <v>3.6992941935483872</v>
      </c>
      <c r="M100" s="6">
        <v>4.8145683333333329</v>
      </c>
      <c r="N100" s="6">
        <f>AVERAGE(B100:M100)</f>
        <v>48.146393268689202</v>
      </c>
    </row>
    <row r="101" spans="1:14" x14ac:dyDescent="0.25">
      <c r="A101" t="s">
        <v>0</v>
      </c>
      <c r="B101" s="6">
        <v>5.0294100000000004</v>
      </c>
      <c r="C101" s="6">
        <v>209.67500000000001</v>
      </c>
      <c r="D101" s="6">
        <v>102.30500000000001</v>
      </c>
      <c r="E101" s="6">
        <v>245.364</v>
      </c>
      <c r="F101" s="6">
        <v>366.40300000000002</v>
      </c>
      <c r="G101" s="6">
        <v>157.58099999999999</v>
      </c>
      <c r="H101" s="6">
        <v>133.905</v>
      </c>
      <c r="I101" s="6">
        <v>21.1312</v>
      </c>
      <c r="J101" s="6">
        <v>11.8423</v>
      </c>
      <c r="K101" s="6">
        <v>5.6609400000000001</v>
      </c>
      <c r="L101" s="6">
        <v>4.3460000000000001</v>
      </c>
      <c r="M101" s="6">
        <v>9.9906600000000001</v>
      </c>
      <c r="N101" s="6">
        <f>MAX(B101:M101)</f>
        <v>366.40300000000002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1.66848</v>
      </c>
      <c r="C103" s="6">
        <v>1.3462400000000001</v>
      </c>
      <c r="D103" s="6">
        <v>12.7784</v>
      </c>
      <c r="E103" s="6">
        <v>19.9712</v>
      </c>
      <c r="F103" s="6">
        <v>7.4250800000000003</v>
      </c>
      <c r="G103" s="6">
        <v>6.2886699999999998</v>
      </c>
      <c r="H103" s="6">
        <v>7.7145900000000003</v>
      </c>
      <c r="I103" s="6">
        <v>4.4542299999999999</v>
      </c>
      <c r="J103" s="6">
        <v>1.99586</v>
      </c>
      <c r="K103" s="6">
        <v>1.2764599999999999</v>
      </c>
      <c r="L103" s="6">
        <v>0.92550299999999996</v>
      </c>
      <c r="M103" s="6">
        <v>0.92744700000000002</v>
      </c>
      <c r="N103" s="6">
        <f>MIN(B103:M103)</f>
        <v>0.92550299999999996</v>
      </c>
    </row>
    <row r="104" spans="1:14" x14ac:dyDescent="0.25">
      <c r="A104" t="s">
        <v>1</v>
      </c>
      <c r="B104" s="6">
        <v>2.3922019354838708</v>
      </c>
      <c r="C104" s="6">
        <v>10.847612666666665</v>
      </c>
      <c r="D104" s="6">
        <v>46.516880645161294</v>
      </c>
      <c r="E104" s="6">
        <v>72.870729032258055</v>
      </c>
      <c r="F104" s="6">
        <v>23.23241310344828</v>
      </c>
      <c r="G104" s="6">
        <v>30.463194838709679</v>
      </c>
      <c r="H104" s="6">
        <v>17.458248000000001</v>
      </c>
      <c r="I104" s="6">
        <v>9.290845161290326</v>
      </c>
      <c r="J104" s="6">
        <v>2.8819666666666657</v>
      </c>
      <c r="K104" s="6">
        <v>1.6129632258064519</v>
      </c>
      <c r="L104" s="6">
        <v>2.5463178709677421</v>
      </c>
      <c r="M104" s="6">
        <v>2.4485402333333335</v>
      </c>
      <c r="N104" s="6">
        <f>AVERAGE(B104:M104)</f>
        <v>18.546826114982697</v>
      </c>
    </row>
    <row r="105" spans="1:14" x14ac:dyDescent="0.25">
      <c r="A105" t="s">
        <v>0</v>
      </c>
      <c r="B105" s="6">
        <v>4.2815300000000001</v>
      </c>
      <c r="C105" s="6">
        <v>36.585999999999999</v>
      </c>
      <c r="D105" s="6">
        <v>105.298</v>
      </c>
      <c r="E105" s="6">
        <v>143.214</v>
      </c>
      <c r="F105" s="6">
        <v>62.431899999999999</v>
      </c>
      <c r="G105" s="6">
        <v>68.179000000000002</v>
      </c>
      <c r="H105" s="6">
        <v>32.671900000000001</v>
      </c>
      <c r="I105" s="6">
        <v>16.353999999999999</v>
      </c>
      <c r="J105" s="6">
        <v>4.19156</v>
      </c>
      <c r="K105" s="6">
        <v>1.9700200000000001</v>
      </c>
      <c r="L105" s="6">
        <v>11.6357</v>
      </c>
      <c r="M105" s="6">
        <v>7.9538599999999997</v>
      </c>
      <c r="N105" s="6">
        <f>MAX(B105:M105)</f>
        <v>143.214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0.76697700000000002</v>
      </c>
      <c r="C107" s="6">
        <v>5.91927</v>
      </c>
      <c r="D107" s="6">
        <v>5.4942000000000002</v>
      </c>
      <c r="E107" s="6">
        <v>1.6471499999999999</v>
      </c>
      <c r="F107" s="6">
        <v>24.853400000000001</v>
      </c>
      <c r="G107" s="6">
        <v>8.8331900000000001</v>
      </c>
      <c r="H107" s="6">
        <v>3.77474</v>
      </c>
      <c r="I107" s="6">
        <v>2.0199099999999999</v>
      </c>
      <c r="J107" s="6">
        <v>1.47583</v>
      </c>
      <c r="K107" s="6">
        <v>0.81034399999999995</v>
      </c>
      <c r="L107" s="6">
        <v>0.54247299999999998</v>
      </c>
      <c r="M107" s="6">
        <v>0.42069600000000001</v>
      </c>
      <c r="N107" s="6">
        <f>MIN(B107:M107)</f>
        <v>0.42069600000000001</v>
      </c>
    </row>
    <row r="108" spans="1:14" x14ac:dyDescent="0.25">
      <c r="A108" t="s">
        <v>1</v>
      </c>
      <c r="B108" s="6">
        <v>1.9488286774193553</v>
      </c>
      <c r="C108" s="6">
        <v>19.33764833333333</v>
      </c>
      <c r="D108" s="6">
        <v>38.476446451612915</v>
      </c>
      <c r="E108" s="6">
        <v>9.2179080645161289</v>
      </c>
      <c r="F108" s="6">
        <v>56.848067857142851</v>
      </c>
      <c r="G108" s="6">
        <v>48.755845483870978</v>
      </c>
      <c r="H108" s="6">
        <v>6.1818133333333352</v>
      </c>
      <c r="I108" s="6">
        <v>3.9338306451612906</v>
      </c>
      <c r="J108" s="6">
        <v>2.8680766666666671</v>
      </c>
      <c r="K108" s="6">
        <v>1.2660220645161291</v>
      </c>
      <c r="L108" s="6">
        <v>0.68561003225806449</v>
      </c>
      <c r="M108" s="6">
        <v>2.6280246333333337</v>
      </c>
      <c r="N108" s="6">
        <f>AVERAGE(B108:M108)</f>
        <v>16.012343520263698</v>
      </c>
    </row>
    <row r="109" spans="1:14" x14ac:dyDescent="0.25">
      <c r="A109" t="s">
        <v>0</v>
      </c>
      <c r="B109" s="6">
        <v>13.002800000000001</v>
      </c>
      <c r="C109" s="6">
        <v>52.145499999999998</v>
      </c>
      <c r="D109" s="6">
        <v>153.90199999999999</v>
      </c>
      <c r="E109" s="6">
        <v>41.151000000000003</v>
      </c>
      <c r="F109" s="6">
        <v>121.008</v>
      </c>
      <c r="G109" s="6">
        <v>120.2</v>
      </c>
      <c r="H109" s="6">
        <v>9.2215900000000008</v>
      </c>
      <c r="I109" s="6">
        <v>11.5656</v>
      </c>
      <c r="J109" s="6">
        <v>7.4694900000000004</v>
      </c>
      <c r="K109" s="6">
        <v>1.93614</v>
      </c>
      <c r="L109" s="6">
        <v>0.99804499999999996</v>
      </c>
      <c r="M109" s="6">
        <v>8.5949100000000005</v>
      </c>
      <c r="N109" s="6">
        <f>MAX(B109:M109)</f>
        <v>153.90199999999999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0.23641000000000001</v>
      </c>
      <c r="C111" s="6">
        <v>0.25365799999999999</v>
      </c>
      <c r="D111" s="6">
        <v>5.55253</v>
      </c>
      <c r="E111" s="6">
        <v>1.5284899999999999</v>
      </c>
      <c r="F111" s="6">
        <v>0.43182599999999999</v>
      </c>
      <c r="G111" s="6">
        <v>18.861699999999999</v>
      </c>
      <c r="H111" s="6">
        <v>16.863</v>
      </c>
      <c r="I111" s="6">
        <v>2.8207499999999999</v>
      </c>
      <c r="J111" s="6">
        <v>2.34687</v>
      </c>
      <c r="K111" s="6">
        <v>1.01498</v>
      </c>
      <c r="L111" s="6">
        <v>0.76819899999999997</v>
      </c>
      <c r="M111" s="6">
        <v>0.92103599999999997</v>
      </c>
      <c r="N111" s="6">
        <f>MIN(B111:M111)</f>
        <v>0.23641000000000001</v>
      </c>
    </row>
    <row r="112" spans="1:14" x14ac:dyDescent="0.25">
      <c r="A112" t="s">
        <v>1</v>
      </c>
      <c r="B112" s="6">
        <v>0.53885061290322578</v>
      </c>
      <c r="C112" s="6">
        <v>25.10570073333334</v>
      </c>
      <c r="D112" s="6">
        <v>19.689671935483869</v>
      </c>
      <c r="E112" s="6">
        <v>5.4307100000000004</v>
      </c>
      <c r="F112" s="6">
        <v>1.028963892857143</v>
      </c>
      <c r="G112" s="6">
        <v>58.658183870967747</v>
      </c>
      <c r="H112" s="6">
        <v>70.372326666666652</v>
      </c>
      <c r="I112" s="6">
        <v>5.85287548387097</v>
      </c>
      <c r="J112" s="6">
        <v>3.2733926666666671</v>
      </c>
      <c r="K112" s="6">
        <v>1.5828851612903225</v>
      </c>
      <c r="L112" s="6">
        <v>1.8181355806451611</v>
      </c>
      <c r="M112" s="6">
        <v>3.9008234666666666</v>
      </c>
      <c r="N112" s="6">
        <f>AVERAGE(B112:M112)</f>
        <v>16.437710005945984</v>
      </c>
    </row>
    <row r="113" spans="1:14" x14ac:dyDescent="0.25">
      <c r="A113" t="s">
        <v>0</v>
      </c>
      <c r="B113" s="6">
        <v>1.36799</v>
      </c>
      <c r="C113" s="6">
        <v>63.413400000000003</v>
      </c>
      <c r="D113" s="6">
        <v>48.320399999999999</v>
      </c>
      <c r="E113" s="6">
        <v>12.802099999999999</v>
      </c>
      <c r="F113" s="6">
        <v>5.1215900000000003</v>
      </c>
      <c r="G113" s="6">
        <v>139.16300000000001</v>
      </c>
      <c r="H113" s="6">
        <v>130.78899999999999</v>
      </c>
      <c r="I113" s="6">
        <v>15.0029</v>
      </c>
      <c r="J113" s="6">
        <v>5.4393399999999996</v>
      </c>
      <c r="K113" s="6">
        <v>2.2892800000000002</v>
      </c>
      <c r="L113" s="6">
        <v>4.8979299999999997</v>
      </c>
      <c r="M113" s="6">
        <v>27.584</v>
      </c>
      <c r="N113" s="6">
        <f>MAX(B113:M113)</f>
        <v>139.16300000000001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3.7366000000000001</v>
      </c>
      <c r="C115" s="6">
        <v>5.68133</v>
      </c>
      <c r="D115" s="6">
        <v>13.1173</v>
      </c>
      <c r="E115" s="6">
        <v>19.0456</v>
      </c>
      <c r="F115" s="6">
        <v>27.9863</v>
      </c>
      <c r="G115" s="6">
        <v>6.6353099999999996</v>
      </c>
      <c r="H115" s="6">
        <v>4.8611599999999999</v>
      </c>
      <c r="I115" s="6">
        <v>6.5810199999999996</v>
      </c>
      <c r="J115" s="6">
        <v>3.7564799999999998</v>
      </c>
      <c r="K115" s="6">
        <v>1.4701500000000001</v>
      </c>
      <c r="L115" s="6">
        <v>0.91625500000000004</v>
      </c>
      <c r="M115" s="6">
        <v>0.68044300000000002</v>
      </c>
      <c r="N115" s="6">
        <f>MIN(B115:M115)</f>
        <v>0.68044300000000002</v>
      </c>
    </row>
    <row r="116" spans="1:14" x14ac:dyDescent="0.25">
      <c r="A116" t="s">
        <v>1</v>
      </c>
      <c r="B116" s="6">
        <v>13.983260322580643</v>
      </c>
      <c r="C116" s="6">
        <v>47.086183666666663</v>
      </c>
      <c r="D116" s="6">
        <v>50.759777419354833</v>
      </c>
      <c r="E116" s="6">
        <v>57.877551612903225</v>
      </c>
      <c r="F116" s="6">
        <v>133.89641785714289</v>
      </c>
      <c r="G116" s="6">
        <v>11.022655806451612</v>
      </c>
      <c r="H116" s="6">
        <v>7.4446626666666669</v>
      </c>
      <c r="I116" s="6">
        <v>13.871258709677422</v>
      </c>
      <c r="J116" s="6">
        <v>7.9061356666666658</v>
      </c>
      <c r="K116" s="6">
        <v>2.2596948387096774</v>
      </c>
      <c r="L116" s="6">
        <v>1.1312045483870967</v>
      </c>
      <c r="M116" s="6">
        <v>0.88348626666666685</v>
      </c>
      <c r="N116" s="6">
        <f>AVERAGE(B116:M116)</f>
        <v>29.010190781822839</v>
      </c>
    </row>
    <row r="117" spans="1:14" x14ac:dyDescent="0.25">
      <c r="A117" t="s">
        <v>0</v>
      </c>
      <c r="B117" s="6">
        <v>32.920099999999998</v>
      </c>
      <c r="C117" s="6">
        <v>118.755</v>
      </c>
      <c r="D117" s="6">
        <v>131.00200000000001</v>
      </c>
      <c r="E117" s="6">
        <v>166.422</v>
      </c>
      <c r="F117" s="6">
        <v>311.63</v>
      </c>
      <c r="G117" s="6">
        <v>25.4542</v>
      </c>
      <c r="H117" s="6">
        <v>16.4847</v>
      </c>
      <c r="I117" s="6">
        <v>33.901000000000003</v>
      </c>
      <c r="J117" s="6">
        <v>16.498999999999999</v>
      </c>
      <c r="K117" s="6">
        <v>4.2058099999999996</v>
      </c>
      <c r="L117" s="6">
        <v>1.48502</v>
      </c>
      <c r="M117" s="6">
        <v>1.3411500000000001</v>
      </c>
      <c r="N117" s="6">
        <f>MAX(B117:M117)</f>
        <v>311.63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2.1669999999999998</v>
      </c>
      <c r="C119" s="6">
        <v>20.168500000000002</v>
      </c>
      <c r="D119" s="6">
        <v>1.8028500000000001</v>
      </c>
      <c r="E119" s="6">
        <v>22.738299999999999</v>
      </c>
      <c r="F119" s="6">
        <v>5.6085099999999999</v>
      </c>
      <c r="G119" s="6">
        <v>4.4339199999999996</v>
      </c>
      <c r="H119" s="6">
        <v>4.6403100000000004</v>
      </c>
      <c r="I119" s="6">
        <v>9.7417499999999997</v>
      </c>
      <c r="J119" s="6">
        <v>4.71225</v>
      </c>
      <c r="K119" s="6">
        <v>1.9501500000000001</v>
      </c>
      <c r="L119" s="6">
        <v>1.20173</v>
      </c>
      <c r="M119" s="6">
        <v>1.1555500000000001</v>
      </c>
      <c r="N119" s="6">
        <f>MIN(B119:M119)</f>
        <v>1.1555500000000001</v>
      </c>
    </row>
    <row r="120" spans="1:14" x14ac:dyDescent="0.25">
      <c r="A120" t="s">
        <v>1</v>
      </c>
      <c r="B120" s="6">
        <v>14.563307741935477</v>
      </c>
      <c r="C120" s="6">
        <v>37.978619999999999</v>
      </c>
      <c r="D120" s="6">
        <v>18.195615161290323</v>
      </c>
      <c r="E120" s="6">
        <v>101.90634516129032</v>
      </c>
      <c r="F120" s="6">
        <v>22.551429999999996</v>
      </c>
      <c r="G120" s="6">
        <v>34.359142258064516</v>
      </c>
      <c r="H120" s="6">
        <v>11.616825333333335</v>
      </c>
      <c r="I120" s="6">
        <v>38.78497258064516</v>
      </c>
      <c r="J120" s="6">
        <v>16.810763333333334</v>
      </c>
      <c r="K120" s="6">
        <v>2.6828641935483875</v>
      </c>
      <c r="L120" s="6">
        <v>1.5558874193548384</v>
      </c>
      <c r="M120" s="6">
        <v>7.7271856666666663</v>
      </c>
      <c r="N120" s="6">
        <f>AVERAGE(B120:M120)</f>
        <v>25.727746570788536</v>
      </c>
    </row>
    <row r="121" spans="1:14" x14ac:dyDescent="0.25">
      <c r="A121" t="s">
        <v>0</v>
      </c>
      <c r="B121" s="6">
        <v>52.053400000000003</v>
      </c>
      <c r="C121" s="6">
        <v>56.751399999999997</v>
      </c>
      <c r="D121" s="6">
        <v>169.56399999999999</v>
      </c>
      <c r="E121" s="6">
        <v>183.40199999999999</v>
      </c>
      <c r="F121" s="6">
        <v>61.8782</v>
      </c>
      <c r="G121" s="6">
        <v>92.029399999999995</v>
      </c>
      <c r="H121" s="6">
        <v>23.745899999999999</v>
      </c>
      <c r="I121" s="6">
        <v>96.264600000000002</v>
      </c>
      <c r="J121" s="6">
        <v>51.9116</v>
      </c>
      <c r="K121" s="6">
        <v>4.4417299999999997</v>
      </c>
      <c r="L121" s="6">
        <v>1.93808</v>
      </c>
      <c r="M121" s="6">
        <v>55.290100000000002</v>
      </c>
      <c r="N121" s="6">
        <f>MAX(B121:M121)</f>
        <v>183.40199999999999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9.6108600000000006</v>
      </c>
      <c r="C123" s="6">
        <v>22.067900000000002</v>
      </c>
      <c r="D123" s="6">
        <v>22.754100000000001</v>
      </c>
      <c r="E123" s="6">
        <v>11.6027</v>
      </c>
      <c r="F123" s="6">
        <v>59.161299999999997</v>
      </c>
      <c r="G123" s="6">
        <v>18.819099999999999</v>
      </c>
      <c r="H123" s="6">
        <v>31.1892</v>
      </c>
      <c r="I123" s="6">
        <v>12.1638</v>
      </c>
      <c r="J123" s="6">
        <v>6.7424099999999996</v>
      </c>
      <c r="K123" s="6">
        <v>4.7275499999999999</v>
      </c>
      <c r="L123" s="6">
        <v>3.968</v>
      </c>
      <c r="M123" s="6">
        <v>3.1840099999999998</v>
      </c>
      <c r="N123" s="6">
        <f>MIN(B123:M123)</f>
        <v>3.1840099999999998</v>
      </c>
    </row>
    <row r="124" spans="1:14" x14ac:dyDescent="0.25">
      <c r="A124" t="s">
        <v>1</v>
      </c>
      <c r="B124" s="6">
        <v>34.367347096774189</v>
      </c>
      <c r="C124" s="6">
        <v>77.237926666666667</v>
      </c>
      <c r="D124" s="6">
        <v>150.0312096774193</v>
      </c>
      <c r="E124" s="6">
        <v>30.701735483870966</v>
      </c>
      <c r="F124" s="6">
        <v>110.20190000000002</v>
      </c>
      <c r="G124" s="6">
        <v>97.166067741935478</v>
      </c>
      <c r="H124" s="6">
        <v>71.415276666666657</v>
      </c>
      <c r="I124" s="6">
        <v>29.703806451612905</v>
      </c>
      <c r="J124" s="6">
        <v>14.159280999999996</v>
      </c>
      <c r="K124" s="6">
        <v>6.0646029032258069</v>
      </c>
      <c r="L124" s="6">
        <v>5.7424777419354847</v>
      </c>
      <c r="M124" s="6">
        <v>5.4907259999999996</v>
      </c>
      <c r="N124" s="6">
        <f>AVERAGE(B124:M124)</f>
        <v>52.69019645250895</v>
      </c>
    </row>
    <row r="125" spans="1:14" x14ac:dyDescent="0.25">
      <c r="A125" t="s">
        <v>0</v>
      </c>
      <c r="B125" s="6">
        <v>105.58499999999999</v>
      </c>
      <c r="C125" s="6">
        <v>209.89699999999999</v>
      </c>
      <c r="D125" s="6">
        <v>423.52600000000001</v>
      </c>
      <c r="E125" s="6">
        <v>91.0137</v>
      </c>
      <c r="F125" s="6">
        <v>193.125</v>
      </c>
      <c r="G125" s="6">
        <v>189.46199999999999</v>
      </c>
      <c r="H125" s="6">
        <v>148.13900000000001</v>
      </c>
      <c r="I125" s="6">
        <v>69.689800000000005</v>
      </c>
      <c r="J125" s="6">
        <v>36.310600000000001</v>
      </c>
      <c r="K125" s="6">
        <v>7.9310299999999998</v>
      </c>
      <c r="L125" s="6">
        <v>10.241</v>
      </c>
      <c r="M125" s="6">
        <v>10.5708</v>
      </c>
      <c r="N125" s="6">
        <f>MAX(B125:M125)</f>
        <v>423.52600000000001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0.23641000000000001</v>
      </c>
      <c r="C127" s="6">
        <f t="shared" ref="C127:N127" si="0">MIN(C123,C119,C115,C111,C107,C103,C99,C95,C91,C83,C79,C75,C71,C67,C63,C59,C55,C51,C47,C43,C39,C35,C31,C27,C23,C19,C15,C11,C7)</f>
        <v>0.25365799999999999</v>
      </c>
      <c r="D127" s="6">
        <f t="shared" si="0"/>
        <v>0.56951200000000002</v>
      </c>
      <c r="E127" s="6">
        <f t="shared" si="0"/>
        <v>0.48006700000000002</v>
      </c>
      <c r="F127" s="6">
        <f t="shared" si="0"/>
        <v>0.43182599999999999</v>
      </c>
      <c r="G127" s="6">
        <f t="shared" si="0"/>
        <v>1.8495900000000001</v>
      </c>
      <c r="H127" s="6">
        <f t="shared" si="0"/>
        <v>2.83636</v>
      </c>
      <c r="I127" s="6">
        <f t="shared" si="0"/>
        <v>2.0199099999999999</v>
      </c>
      <c r="J127" s="6">
        <f t="shared" si="0"/>
        <v>1.47583</v>
      </c>
      <c r="K127" s="6">
        <f t="shared" si="0"/>
        <v>0.81034399999999995</v>
      </c>
      <c r="L127" s="6">
        <f t="shared" si="0"/>
        <v>0.54247299999999998</v>
      </c>
      <c r="M127" s="6">
        <f t="shared" si="0"/>
        <v>0.42069600000000001</v>
      </c>
      <c r="N127" s="6">
        <f t="shared" si="0"/>
        <v>0.23641000000000001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14.821306509454947</v>
      </c>
      <c r="C128" s="6">
        <f t="shared" ref="C128:N128" si="1">AVERAGE(C124,C120,C116,C112,C108,C104,C100,C96,C92,C84,C80,C76,C72,C68,C64,C60,C56,C52,C48,C44,C40,C36,C32,C28,C24,C20,C16,C12,C8)</f>
        <v>36.701675721839081</v>
      </c>
      <c r="D128" s="6">
        <f t="shared" si="1"/>
        <v>66.037859215795322</v>
      </c>
      <c r="E128" s="6">
        <f t="shared" si="1"/>
        <v>60.688022457174611</v>
      </c>
      <c r="F128" s="6">
        <f t="shared" si="1"/>
        <v>71.013921405681998</v>
      </c>
      <c r="G128" s="6">
        <f t="shared" si="1"/>
        <v>51.752996262513904</v>
      </c>
      <c r="H128" s="6">
        <f t="shared" si="1"/>
        <v>33.437700931034485</v>
      </c>
      <c r="I128" s="6">
        <f t="shared" si="1"/>
        <v>15.032100322580645</v>
      </c>
      <c r="J128" s="6">
        <f t="shared" si="1"/>
        <v>7.7651747356321827</v>
      </c>
      <c r="K128" s="6">
        <f t="shared" si="1"/>
        <v>3.7177567219132373</v>
      </c>
      <c r="L128" s="6">
        <f t="shared" si="1"/>
        <v>3.253004503893214</v>
      </c>
      <c r="M128" s="6">
        <f t="shared" si="1"/>
        <v>6.1650211563218393</v>
      </c>
      <c r="N128" s="6">
        <f t="shared" si="1"/>
        <v>30.865544995319631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212.40299999999999</v>
      </c>
      <c r="C129" s="6">
        <f t="shared" ref="C129:N129" si="2">MAX(C125,C121,C117,C113,C109,C105,C101,C97,C93,C85,C81,C77,C73,C69,C65,C61,C57,C53,C49,C45,C41,C37,C33,C29,C25,C21,C17,C13,C9)</f>
        <v>222.334</v>
      </c>
      <c r="D129" s="6">
        <f t="shared" si="2"/>
        <v>456.21</v>
      </c>
      <c r="E129" s="6">
        <f t="shared" si="2"/>
        <v>311.65800000000002</v>
      </c>
      <c r="F129" s="6">
        <f t="shared" si="2"/>
        <v>377.32400000000001</v>
      </c>
      <c r="G129" s="6">
        <f t="shared" si="2"/>
        <v>308.65600000000001</v>
      </c>
      <c r="H129" s="6">
        <f t="shared" si="2"/>
        <v>189.63</v>
      </c>
      <c r="I129" s="6">
        <f t="shared" si="2"/>
        <v>118.179</v>
      </c>
      <c r="J129" s="6">
        <f t="shared" si="2"/>
        <v>51.9116</v>
      </c>
      <c r="K129" s="6">
        <f t="shared" si="2"/>
        <v>29.255199999999999</v>
      </c>
      <c r="L129" s="6">
        <f t="shared" si="2"/>
        <v>34.673200000000001</v>
      </c>
      <c r="M129" s="6">
        <f t="shared" si="2"/>
        <v>92.990200000000002</v>
      </c>
      <c r="N129" s="6">
        <f t="shared" si="2"/>
        <v>456.21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6.6352099999999998</v>
      </c>
      <c r="F3" s="6">
        <v>8.6007700000000007</v>
      </c>
      <c r="G3" s="6">
        <v>5.98203</v>
      </c>
      <c r="H3" s="6">
        <v>8.1305399999999999</v>
      </c>
      <c r="I3" s="6">
        <v>7.1888199999999998</v>
      </c>
      <c r="J3" s="6">
        <v>3.8261500000000002</v>
      </c>
      <c r="K3" s="6">
        <v>2.5692699999999999</v>
      </c>
      <c r="L3" s="6">
        <v>1.9428300000000001</v>
      </c>
      <c r="M3" s="6">
        <v>1.8570199999999999</v>
      </c>
      <c r="N3" s="6">
        <f>MIN(B3:M3)</f>
        <v>1.8570199999999999</v>
      </c>
    </row>
    <row r="4" spans="1:14" x14ac:dyDescent="0.25">
      <c r="A4" t="s">
        <v>1</v>
      </c>
      <c r="B4" s="6"/>
      <c r="C4" s="6"/>
      <c r="D4" s="6"/>
      <c r="E4" s="6">
        <v>30.440886785714287</v>
      </c>
      <c r="F4" s="6">
        <v>48.602484642857142</v>
      </c>
      <c r="G4" s="6">
        <v>23.38092806451613</v>
      </c>
      <c r="H4" s="6">
        <v>47.870760666666676</v>
      </c>
      <c r="I4" s="6">
        <v>36.932310967741941</v>
      </c>
      <c r="J4" s="6">
        <v>4.8789420000000003</v>
      </c>
      <c r="K4" s="6">
        <v>3.1857570967741924</v>
      </c>
      <c r="L4" s="6">
        <v>2.3145670967741943</v>
      </c>
      <c r="M4" s="6">
        <v>8.6662603333333337</v>
      </c>
      <c r="N4" s="6">
        <f>AVERAGE(B4:M4)</f>
        <v>22.919210850486429</v>
      </c>
    </row>
    <row r="5" spans="1:14" x14ac:dyDescent="0.25">
      <c r="A5" t="s">
        <v>0</v>
      </c>
      <c r="B5" s="6"/>
      <c r="C5" s="6"/>
      <c r="D5" s="6"/>
      <c r="E5" s="6">
        <v>150.61799999999999</v>
      </c>
      <c r="F5" s="6">
        <v>154.358</v>
      </c>
      <c r="G5" s="6">
        <v>55.225099999999998</v>
      </c>
      <c r="H5" s="6">
        <v>142.822</v>
      </c>
      <c r="I5" s="6">
        <v>111.137</v>
      </c>
      <c r="J5" s="6">
        <v>6.8595800000000002</v>
      </c>
      <c r="K5" s="6">
        <v>3.7792500000000002</v>
      </c>
      <c r="L5" s="6">
        <v>2.9536899999999999</v>
      </c>
      <c r="M5" s="6">
        <v>25.945900000000002</v>
      </c>
      <c r="N5" s="6">
        <f>MAX(B5:M5)</f>
        <v>154.358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9.6011299999999995</v>
      </c>
      <c r="C7" s="6">
        <v>9.9747800000000009</v>
      </c>
      <c r="D7" s="6">
        <v>8.4296299999999995</v>
      </c>
      <c r="E7" s="6">
        <v>23.2453</v>
      </c>
      <c r="F7" s="6">
        <v>12.4132</v>
      </c>
      <c r="G7" s="6">
        <v>6.5956099999999998</v>
      </c>
      <c r="H7" s="6">
        <v>6.6072199999999999</v>
      </c>
      <c r="I7" s="6">
        <v>4.22037</v>
      </c>
      <c r="J7" s="6">
        <v>2.4194</v>
      </c>
      <c r="K7" s="6">
        <v>1.79813</v>
      </c>
      <c r="L7" s="6">
        <v>1.1792400000000001</v>
      </c>
      <c r="M7" s="6">
        <v>1.1272</v>
      </c>
      <c r="N7" s="6">
        <f>MIN(B7:M7)</f>
        <v>1.1272</v>
      </c>
    </row>
    <row r="8" spans="1:14" x14ac:dyDescent="0.25">
      <c r="A8" t="s">
        <v>1</v>
      </c>
      <c r="B8" s="6">
        <v>40.580791290322594</v>
      </c>
      <c r="C8" s="6">
        <v>34.643489333333342</v>
      </c>
      <c r="D8" s="6">
        <v>41.371728709677413</v>
      </c>
      <c r="E8" s="6">
        <v>55.643848387096767</v>
      </c>
      <c r="F8" s="6">
        <v>60.622203448275869</v>
      </c>
      <c r="G8" s="6">
        <v>23.050326774193543</v>
      </c>
      <c r="H8" s="6">
        <v>13.978053666666662</v>
      </c>
      <c r="I8" s="6">
        <v>8.3156251612903223</v>
      </c>
      <c r="J8" s="6">
        <v>6.2675500000000008</v>
      </c>
      <c r="K8" s="6">
        <v>3.3225229032258063</v>
      </c>
      <c r="L8" s="6">
        <v>1.8657951612903232</v>
      </c>
      <c r="M8" s="6">
        <v>3.4064230000000006</v>
      </c>
      <c r="N8" s="6">
        <f>AVERAGE(B8:M8)</f>
        <v>24.422363152947725</v>
      </c>
    </row>
    <row r="9" spans="1:14" x14ac:dyDescent="0.25">
      <c r="A9" t="s">
        <v>0</v>
      </c>
      <c r="B9" s="6">
        <v>85.040899999999993</v>
      </c>
      <c r="C9" s="6">
        <v>69.759399999999999</v>
      </c>
      <c r="D9" s="6">
        <v>93.079400000000007</v>
      </c>
      <c r="E9" s="6">
        <v>106.95399999999999</v>
      </c>
      <c r="F9" s="6">
        <v>121.789</v>
      </c>
      <c r="G9" s="6">
        <v>56.133200000000002</v>
      </c>
      <c r="H9" s="6">
        <v>34.5762</v>
      </c>
      <c r="I9" s="6">
        <v>15.187099999999999</v>
      </c>
      <c r="J9" s="6">
        <v>18.8705</v>
      </c>
      <c r="K9" s="6">
        <v>8.3116500000000002</v>
      </c>
      <c r="L9" s="6">
        <v>7.8636400000000002</v>
      </c>
      <c r="M9" s="6">
        <v>10.1785</v>
      </c>
      <c r="N9" s="6">
        <f>MAX(B9:M9)</f>
        <v>121.789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0.88109700000000002</v>
      </c>
      <c r="C11" s="6">
        <v>1.1127499999999999</v>
      </c>
      <c r="D11" s="6">
        <v>33.048999999999999</v>
      </c>
      <c r="E11" s="6">
        <v>13.604200000000001</v>
      </c>
      <c r="F11" s="6">
        <v>3.00515</v>
      </c>
      <c r="G11" s="6">
        <v>2.0323899999999999</v>
      </c>
      <c r="H11" s="6">
        <v>4.5336499999999997</v>
      </c>
      <c r="I11" s="6">
        <v>4.1959099999999996</v>
      </c>
      <c r="J11" s="6">
        <v>1.6676800000000001</v>
      </c>
      <c r="K11" s="6">
        <v>1.0128699999999999</v>
      </c>
      <c r="L11" s="6">
        <v>0.953735</v>
      </c>
      <c r="M11" s="6">
        <v>0.66097099999999998</v>
      </c>
      <c r="N11" s="6">
        <f>MIN(B11:M11)</f>
        <v>0.66097099999999998</v>
      </c>
    </row>
    <row r="12" spans="1:14" x14ac:dyDescent="0.25">
      <c r="A12" t="s">
        <v>1</v>
      </c>
      <c r="B12" s="6">
        <v>1.9782180000000003</v>
      </c>
      <c r="C12" s="6">
        <v>21.747336666666666</v>
      </c>
      <c r="D12" s="6">
        <v>76.370119354838721</v>
      </c>
      <c r="E12" s="6">
        <v>32.002016129032263</v>
      </c>
      <c r="F12" s="6">
        <v>6.5405050000000005</v>
      </c>
      <c r="G12" s="6">
        <v>6.883097741935484</v>
      </c>
      <c r="H12" s="6">
        <v>28.041576333333332</v>
      </c>
      <c r="I12" s="6">
        <v>12.187318709677417</v>
      </c>
      <c r="J12" s="6">
        <v>3.6219216666666676</v>
      </c>
      <c r="K12" s="6">
        <v>2.4109670967741943</v>
      </c>
      <c r="L12" s="6">
        <v>1.5871724516129035</v>
      </c>
      <c r="M12" s="6">
        <v>6.1884347000000011</v>
      </c>
      <c r="N12" s="6">
        <f>AVERAGE(B12:M12)</f>
        <v>16.629890320878136</v>
      </c>
    </row>
    <row r="13" spans="1:14" x14ac:dyDescent="0.25">
      <c r="A13" t="s">
        <v>0</v>
      </c>
      <c r="B13" s="6">
        <v>4.32674</v>
      </c>
      <c r="C13" s="6">
        <v>97.0929</v>
      </c>
      <c r="D13" s="6">
        <v>120.922</v>
      </c>
      <c r="E13" s="6">
        <v>49.1477</v>
      </c>
      <c r="F13" s="6">
        <v>16.7774</v>
      </c>
      <c r="G13" s="6">
        <v>50.370699999999999</v>
      </c>
      <c r="H13" s="6">
        <v>63.978200000000001</v>
      </c>
      <c r="I13" s="6">
        <v>25.225200000000001</v>
      </c>
      <c r="J13" s="6">
        <v>9.3048500000000001</v>
      </c>
      <c r="K13" s="6">
        <v>7.2223600000000001</v>
      </c>
      <c r="L13" s="6">
        <v>2.7087699999999999</v>
      </c>
      <c r="M13" s="6">
        <v>50.720399999999998</v>
      </c>
      <c r="N13" s="6">
        <f>MAX(B13:M13)</f>
        <v>120.922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6.2975000000000003</v>
      </c>
      <c r="C15" s="6">
        <v>2.4335</v>
      </c>
      <c r="D15" s="6">
        <v>19.4404</v>
      </c>
      <c r="E15" s="6">
        <v>25.2483</v>
      </c>
      <c r="F15" s="6">
        <v>45.091999999999999</v>
      </c>
      <c r="G15" s="6">
        <v>14.145899999999999</v>
      </c>
      <c r="H15" s="6">
        <v>31.9129</v>
      </c>
      <c r="I15" s="6">
        <v>11.0162</v>
      </c>
      <c r="J15" s="6">
        <v>5.25528</v>
      </c>
      <c r="K15" s="6">
        <v>3.77962</v>
      </c>
      <c r="L15" s="6">
        <v>2.7907099999999998</v>
      </c>
      <c r="M15" s="6">
        <v>2.7714699999999999</v>
      </c>
      <c r="N15" s="6">
        <f>MIN(B15:M15)</f>
        <v>2.4335</v>
      </c>
    </row>
    <row r="16" spans="1:14" x14ac:dyDescent="0.25">
      <c r="A16" t="s">
        <v>1</v>
      </c>
      <c r="B16" s="6">
        <v>47.715809999999991</v>
      </c>
      <c r="C16" s="6">
        <v>22.06736733333333</v>
      </c>
      <c r="D16" s="6">
        <v>82.996964516129026</v>
      </c>
      <c r="E16" s="6">
        <v>59.535167741935489</v>
      </c>
      <c r="F16" s="6">
        <v>125.39023571428569</v>
      </c>
      <c r="G16" s="6">
        <v>68.356570967741931</v>
      </c>
      <c r="H16" s="6">
        <v>78.439390000000003</v>
      </c>
      <c r="I16" s="6">
        <v>20.178480645161294</v>
      </c>
      <c r="J16" s="6">
        <v>6.942822333333333</v>
      </c>
      <c r="K16" s="6">
        <v>5.2335416129032248</v>
      </c>
      <c r="L16" s="6">
        <v>3.205397419354838</v>
      </c>
      <c r="M16" s="6">
        <v>7.3549360000000013</v>
      </c>
      <c r="N16" s="6">
        <f>AVERAGE(B16:M16)</f>
        <v>43.951390357014844</v>
      </c>
    </row>
    <row r="17" spans="1:14" x14ac:dyDescent="0.25">
      <c r="A17" t="s">
        <v>0</v>
      </c>
      <c r="B17" s="6">
        <v>105.679</v>
      </c>
      <c r="C17" s="6">
        <v>51.102499999999999</v>
      </c>
      <c r="D17" s="6">
        <v>140.85499999999999</v>
      </c>
      <c r="E17" s="6">
        <v>162.399</v>
      </c>
      <c r="F17" s="6">
        <v>271.28699999999998</v>
      </c>
      <c r="G17" s="6">
        <v>206.08600000000001</v>
      </c>
      <c r="H17" s="6">
        <v>136.04900000000001</v>
      </c>
      <c r="I17" s="6">
        <v>38.46</v>
      </c>
      <c r="J17" s="6">
        <v>10.6723</v>
      </c>
      <c r="K17" s="6">
        <v>7.8001199999999997</v>
      </c>
      <c r="L17" s="6">
        <v>3.72525</v>
      </c>
      <c r="M17" s="6">
        <v>33.1494</v>
      </c>
      <c r="N17" s="6">
        <f>MAX(B17:M17)</f>
        <v>271.28699999999998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5.6132</v>
      </c>
      <c r="C19" s="6">
        <v>2.6345499999999999</v>
      </c>
      <c r="D19" s="6">
        <v>31.15</v>
      </c>
      <c r="E19" s="6">
        <v>7.8093300000000001</v>
      </c>
      <c r="F19" s="6">
        <v>6.9424700000000001</v>
      </c>
      <c r="G19" s="6">
        <v>7.6153700000000004</v>
      </c>
      <c r="H19" s="6">
        <v>5.4619900000000001</v>
      </c>
      <c r="I19" s="6">
        <v>5.3893300000000002</v>
      </c>
      <c r="J19" s="6">
        <v>2.9676399999999998</v>
      </c>
      <c r="K19" s="6">
        <v>2.2294700000000001</v>
      </c>
      <c r="L19" s="6">
        <v>2.1909299999999998</v>
      </c>
      <c r="M19" s="6">
        <v>1.92099</v>
      </c>
      <c r="N19" s="6">
        <f>MIN(B19:M19)</f>
        <v>1.92099</v>
      </c>
    </row>
    <row r="20" spans="1:14" x14ac:dyDescent="0.25">
      <c r="A20" t="s">
        <v>1</v>
      </c>
      <c r="B20" s="6">
        <v>19.447157741935481</v>
      </c>
      <c r="C20" s="6">
        <v>34.004556999999998</v>
      </c>
      <c r="D20" s="6">
        <v>103.55976451612908</v>
      </c>
      <c r="E20" s="6">
        <v>36.183738387096788</v>
      </c>
      <c r="F20" s="6">
        <v>33.015310714285711</v>
      </c>
      <c r="G20" s="6">
        <v>22.707751290322577</v>
      </c>
      <c r="H20" s="6">
        <v>18.037089000000002</v>
      </c>
      <c r="I20" s="6">
        <v>15.239919677419355</v>
      </c>
      <c r="J20" s="6">
        <v>10.212194666666667</v>
      </c>
      <c r="K20" s="6">
        <v>8.102749032258064</v>
      </c>
      <c r="L20" s="6">
        <v>7.060002903225806</v>
      </c>
      <c r="M20" s="6">
        <v>5.2745763333333331</v>
      </c>
      <c r="N20" s="6">
        <f>AVERAGE(B20:M20)</f>
        <v>26.070400938556073</v>
      </c>
    </row>
    <row r="21" spans="1:14" x14ac:dyDescent="0.25">
      <c r="A21" t="s">
        <v>0</v>
      </c>
      <c r="B21" s="6">
        <v>46.8461</v>
      </c>
      <c r="C21" s="6">
        <v>168.02600000000001</v>
      </c>
      <c r="D21" s="6">
        <v>205.33</v>
      </c>
      <c r="E21" s="6">
        <v>98.014899999999997</v>
      </c>
      <c r="F21" s="6">
        <v>76.572900000000004</v>
      </c>
      <c r="G21" s="6">
        <v>53.956499999999998</v>
      </c>
      <c r="H21" s="6">
        <v>48.579599999999999</v>
      </c>
      <c r="I21" s="6">
        <v>52.8536</v>
      </c>
      <c r="J21" s="6">
        <v>40.364899999999999</v>
      </c>
      <c r="K21" s="6">
        <v>28.531199999999998</v>
      </c>
      <c r="L21" s="6">
        <v>15.804399999999999</v>
      </c>
      <c r="M21" s="6">
        <v>36.753999999999998</v>
      </c>
      <c r="N21" s="6">
        <f>MAX(B21:M21)</f>
        <v>205.33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4.5258200000000004</v>
      </c>
      <c r="C23" s="6">
        <v>2.8036599999999998</v>
      </c>
      <c r="D23" s="6">
        <v>15.1487</v>
      </c>
      <c r="E23" s="6">
        <v>19.579899999999999</v>
      </c>
      <c r="F23" s="6">
        <v>14.7949</v>
      </c>
      <c r="G23" s="6">
        <v>31.336300000000001</v>
      </c>
      <c r="H23" s="6">
        <v>15.926399999999999</v>
      </c>
      <c r="I23" s="6">
        <v>11.307700000000001</v>
      </c>
      <c r="J23" s="6">
        <v>5.8253500000000003</v>
      </c>
      <c r="K23" s="6">
        <v>3.6340400000000002</v>
      </c>
      <c r="L23" s="6">
        <v>2.5485699999999998</v>
      </c>
      <c r="M23" s="6">
        <v>2.5302199999999999</v>
      </c>
      <c r="N23" s="6">
        <f>MIN(B23:M23)</f>
        <v>2.5302199999999999</v>
      </c>
    </row>
    <row r="24" spans="1:14" x14ac:dyDescent="0.25">
      <c r="A24" t="s">
        <v>1</v>
      </c>
      <c r="B24" s="6">
        <v>10.012612258064514</v>
      </c>
      <c r="C24" s="6">
        <v>37.058760000000007</v>
      </c>
      <c r="D24" s="6">
        <v>41.491219354838705</v>
      </c>
      <c r="E24" s="6">
        <v>62.067058064516139</v>
      </c>
      <c r="F24" s="6">
        <v>47.866955172413782</v>
      </c>
      <c r="G24" s="6">
        <v>91.723612903225813</v>
      </c>
      <c r="H24" s="6">
        <v>93.932556666666656</v>
      </c>
      <c r="I24" s="6">
        <v>18.096445161290326</v>
      </c>
      <c r="J24" s="6">
        <v>12.357540666666665</v>
      </c>
      <c r="K24" s="6">
        <v>4.4612048387096781</v>
      </c>
      <c r="L24" s="6">
        <v>3.0406845161290326</v>
      </c>
      <c r="M24" s="6">
        <v>6.5411203333333354</v>
      </c>
      <c r="N24" s="6">
        <f>AVERAGE(B24:M24)</f>
        <v>35.720814161321222</v>
      </c>
    </row>
    <row r="25" spans="1:14" x14ac:dyDescent="0.25">
      <c r="A25" t="s">
        <v>0</v>
      </c>
      <c r="B25" s="6">
        <v>24.544799999999999</v>
      </c>
      <c r="C25" s="6">
        <v>130.499</v>
      </c>
      <c r="D25" s="6">
        <v>73.262900000000002</v>
      </c>
      <c r="E25" s="6">
        <v>123.899</v>
      </c>
      <c r="F25" s="6">
        <v>114.952</v>
      </c>
      <c r="G25" s="6">
        <v>239.96600000000001</v>
      </c>
      <c r="H25" s="6">
        <v>274.41199999999998</v>
      </c>
      <c r="I25" s="6">
        <v>25.4923</v>
      </c>
      <c r="J25" s="6">
        <v>23.301200000000001</v>
      </c>
      <c r="K25" s="6">
        <v>5.6644800000000002</v>
      </c>
      <c r="L25" s="6">
        <v>3.5927199999999999</v>
      </c>
      <c r="M25" s="6">
        <v>16.881799999999998</v>
      </c>
      <c r="N25" s="6">
        <f>MAX(B25:M25)</f>
        <v>274.41199999999998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2.0906699999999998</v>
      </c>
      <c r="C27" s="6">
        <v>2.6039599999999998</v>
      </c>
      <c r="D27" s="6">
        <v>62.4833</v>
      </c>
      <c r="E27" s="6">
        <v>15.4579</v>
      </c>
      <c r="F27" s="6">
        <v>29.7273</v>
      </c>
      <c r="G27" s="6">
        <v>39.865499999999997</v>
      </c>
      <c r="H27" s="6">
        <v>9.5016599999999993</v>
      </c>
      <c r="I27" s="6">
        <v>6.5225799999999996</v>
      </c>
      <c r="J27" s="6">
        <v>4.53911</v>
      </c>
      <c r="K27" s="6">
        <v>3.2596099999999999</v>
      </c>
      <c r="L27" s="6">
        <v>2.4411499999999999</v>
      </c>
      <c r="M27" s="6">
        <v>2.4052199999999999</v>
      </c>
      <c r="N27" s="6">
        <f>MIN(B27:M27)</f>
        <v>2.0906699999999998</v>
      </c>
    </row>
    <row r="28" spans="1:14" x14ac:dyDescent="0.25">
      <c r="A28" t="s">
        <v>1</v>
      </c>
      <c r="B28" s="6">
        <v>4.3925893548387105</v>
      </c>
      <c r="C28" s="6">
        <v>41.928837999999999</v>
      </c>
      <c r="D28" s="6">
        <v>168.02883225806451</v>
      </c>
      <c r="E28" s="6">
        <v>43.650622580645162</v>
      </c>
      <c r="F28" s="6">
        <v>75.910825000000003</v>
      </c>
      <c r="G28" s="6">
        <v>97.537996774193559</v>
      </c>
      <c r="H28" s="6">
        <v>23.213716333333331</v>
      </c>
      <c r="I28" s="6">
        <v>7.4578183870967729</v>
      </c>
      <c r="J28" s="6">
        <v>5.6635669999999996</v>
      </c>
      <c r="K28" s="6">
        <v>3.8099812903225811</v>
      </c>
      <c r="L28" s="6">
        <v>3.0575429032258068</v>
      </c>
      <c r="M28" s="6">
        <v>5.6987753333333329</v>
      </c>
      <c r="N28" s="6">
        <f>AVERAGE(B28:M28)</f>
        <v>40.029258767921142</v>
      </c>
    </row>
    <row r="29" spans="1:14" x14ac:dyDescent="0.25">
      <c r="A29" t="s">
        <v>0</v>
      </c>
      <c r="B29" s="6">
        <v>9.0965199999999999</v>
      </c>
      <c r="C29" s="6">
        <v>102.589</v>
      </c>
      <c r="D29" s="6">
        <v>265.46699999999998</v>
      </c>
      <c r="E29" s="6">
        <v>104.22199999999999</v>
      </c>
      <c r="F29" s="6">
        <v>119.66200000000001</v>
      </c>
      <c r="G29" s="6">
        <v>211.58500000000001</v>
      </c>
      <c r="H29" s="6">
        <v>58.163200000000003</v>
      </c>
      <c r="I29" s="6">
        <v>9.2332800000000006</v>
      </c>
      <c r="J29" s="6">
        <v>6.8780200000000002</v>
      </c>
      <c r="K29" s="6">
        <v>4.47926</v>
      </c>
      <c r="L29" s="6">
        <v>4.2721900000000002</v>
      </c>
      <c r="M29" s="6">
        <v>10.279500000000001</v>
      </c>
      <c r="N29" s="6">
        <f>MAX(B29:M29)</f>
        <v>265.46699999999998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2.5457100000000001</v>
      </c>
      <c r="C31" s="6">
        <v>22.393599999999999</v>
      </c>
      <c r="D31" s="6">
        <v>38.542099999999998</v>
      </c>
      <c r="E31" s="6">
        <v>81.149600000000007</v>
      </c>
      <c r="F31" s="6">
        <v>13.8203</v>
      </c>
      <c r="G31" s="6">
        <v>7.2770299999999999</v>
      </c>
      <c r="H31" s="6">
        <v>5.3999499999999996</v>
      </c>
      <c r="I31" s="6">
        <v>4.5585800000000001</v>
      </c>
      <c r="J31" s="6">
        <v>2.7215500000000001</v>
      </c>
      <c r="K31" s="6">
        <v>3.1879499999999998</v>
      </c>
      <c r="L31" s="6">
        <v>2.18302</v>
      </c>
      <c r="M31" s="6">
        <v>1.83192</v>
      </c>
      <c r="N31" s="6">
        <f>MIN(B31:M31)</f>
        <v>1.83192</v>
      </c>
    </row>
    <row r="32" spans="1:14" x14ac:dyDescent="0.25">
      <c r="A32" t="s">
        <v>1</v>
      </c>
      <c r="B32" s="6">
        <v>23.078791290322581</v>
      </c>
      <c r="C32" s="6">
        <v>49.876129999999989</v>
      </c>
      <c r="D32" s="6">
        <v>74.965519354838705</v>
      </c>
      <c r="E32" s="6">
        <v>143.79574193548385</v>
      </c>
      <c r="F32" s="6">
        <v>38.369089285714303</v>
      </c>
      <c r="G32" s="6">
        <v>9.203566129032259</v>
      </c>
      <c r="H32" s="6">
        <v>10.096721000000001</v>
      </c>
      <c r="I32" s="6">
        <v>5.6044119354838697</v>
      </c>
      <c r="J32" s="6">
        <v>3.7532553333333332</v>
      </c>
      <c r="K32" s="6">
        <v>22.517251935483877</v>
      </c>
      <c r="L32" s="6">
        <v>2.7202332258064521</v>
      </c>
      <c r="M32" s="6">
        <v>4.9509266666666667</v>
      </c>
      <c r="N32" s="6">
        <f>AVERAGE(B32:M32)</f>
        <v>32.410969841013831</v>
      </c>
    </row>
    <row r="33" spans="1:14" x14ac:dyDescent="0.25">
      <c r="A33" t="s">
        <v>0</v>
      </c>
      <c r="B33" s="6">
        <v>69.294300000000007</v>
      </c>
      <c r="C33" s="6">
        <v>88.152299999999997</v>
      </c>
      <c r="D33" s="6">
        <v>133.285</v>
      </c>
      <c r="E33" s="6">
        <v>219.221</v>
      </c>
      <c r="F33" s="6">
        <v>109.995</v>
      </c>
      <c r="G33" s="6">
        <v>13.06</v>
      </c>
      <c r="H33" s="6">
        <v>18.3843</v>
      </c>
      <c r="I33" s="6">
        <v>7.3835899999999999</v>
      </c>
      <c r="J33" s="6">
        <v>5.6550200000000004</v>
      </c>
      <c r="K33" s="6">
        <v>71.569599999999994</v>
      </c>
      <c r="L33" s="6">
        <v>3.9565999999999999</v>
      </c>
      <c r="M33" s="6">
        <v>24.897600000000001</v>
      </c>
      <c r="N33" s="6">
        <f>MAX(B33:M33)</f>
        <v>219.221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1.93283</v>
      </c>
      <c r="C35" s="6">
        <v>8.7224599999999999</v>
      </c>
      <c r="D35" s="6">
        <v>8.1820500000000003</v>
      </c>
      <c r="E35" s="6">
        <v>62.625900000000001</v>
      </c>
      <c r="F35" s="6">
        <v>42.848799999999997</v>
      </c>
      <c r="G35" s="6">
        <v>17.749700000000001</v>
      </c>
      <c r="H35" s="6">
        <v>12.1252</v>
      </c>
      <c r="I35" s="6">
        <v>11.919499999999999</v>
      </c>
      <c r="J35" s="6">
        <v>8.1445500000000006</v>
      </c>
      <c r="K35" s="6">
        <v>7.7731199999999996</v>
      </c>
      <c r="L35" s="6">
        <v>5.2672100000000004</v>
      </c>
      <c r="M35" s="6">
        <v>3.67889</v>
      </c>
      <c r="N35" s="6">
        <f>MIN(B35:M35)</f>
        <v>1.93283</v>
      </c>
    </row>
    <row r="36" spans="1:14" x14ac:dyDescent="0.25">
      <c r="A36" t="s">
        <v>1</v>
      </c>
      <c r="B36" s="6">
        <v>9.2626587096774191</v>
      </c>
      <c r="C36" s="6">
        <v>18.896330999999993</v>
      </c>
      <c r="D36" s="6">
        <v>138.48600064516128</v>
      </c>
      <c r="E36" s="6">
        <v>212.7097935483871</v>
      </c>
      <c r="F36" s="6">
        <v>192.77145714285714</v>
      </c>
      <c r="G36" s="6">
        <v>58.126061290322589</v>
      </c>
      <c r="H36" s="6">
        <v>16.54929666666667</v>
      </c>
      <c r="I36" s="6">
        <v>32.571051612903226</v>
      </c>
      <c r="J36" s="6">
        <v>11.094540999999996</v>
      </c>
      <c r="K36" s="6">
        <v>11.820738387096775</v>
      </c>
      <c r="L36" s="6">
        <v>7.3675770967741938</v>
      </c>
      <c r="M36" s="6">
        <v>5.0326283333333333</v>
      </c>
      <c r="N36" s="6">
        <f>AVERAGE(B36:M36)</f>
        <v>59.557344619431653</v>
      </c>
    </row>
    <row r="37" spans="1:14" x14ac:dyDescent="0.25">
      <c r="A37" t="s">
        <v>0</v>
      </c>
      <c r="B37" s="6">
        <v>38.149900000000002</v>
      </c>
      <c r="C37" s="6">
        <v>41.646299999999997</v>
      </c>
      <c r="D37" s="6">
        <v>317.61</v>
      </c>
      <c r="E37" s="6">
        <v>414.73399999999998</v>
      </c>
      <c r="F37" s="6">
        <v>339.21499999999997</v>
      </c>
      <c r="G37" s="6">
        <v>199.929</v>
      </c>
      <c r="H37" s="6">
        <v>21.773</v>
      </c>
      <c r="I37" s="6">
        <v>66.412599999999998</v>
      </c>
      <c r="J37" s="6">
        <v>18.135100000000001</v>
      </c>
      <c r="K37" s="6">
        <v>18.584800000000001</v>
      </c>
      <c r="L37" s="6">
        <v>10.814299999999999</v>
      </c>
      <c r="M37" s="6">
        <v>15.576700000000001</v>
      </c>
      <c r="N37" s="6">
        <f>MAX(B37:M37)</f>
        <v>414.73399999999998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6.5459800000000001</v>
      </c>
      <c r="C39" s="6">
        <v>8.3872800000000005</v>
      </c>
      <c r="D39" s="6">
        <v>65.460400000000007</v>
      </c>
      <c r="E39" s="6">
        <v>19.9436</v>
      </c>
      <c r="F39" s="6">
        <v>16.835699999999999</v>
      </c>
      <c r="G39" s="6">
        <v>78.679100000000005</v>
      </c>
      <c r="H39" s="6">
        <v>15.3713</v>
      </c>
      <c r="I39" s="6">
        <v>11.1198</v>
      </c>
      <c r="J39" s="6">
        <v>8.2798400000000001</v>
      </c>
      <c r="K39" s="6">
        <v>6.6775799999999998</v>
      </c>
      <c r="L39" s="6">
        <v>5.6416199999999996</v>
      </c>
      <c r="M39" s="6">
        <v>4.8512599999999999</v>
      </c>
      <c r="N39" s="6">
        <f>MIN(B39:M39)</f>
        <v>4.8512599999999999</v>
      </c>
    </row>
    <row r="40" spans="1:14" x14ac:dyDescent="0.25">
      <c r="A40" t="s">
        <v>1</v>
      </c>
      <c r="B40" s="6">
        <v>17.115496129032255</v>
      </c>
      <c r="C40" s="6">
        <v>116.76636166666667</v>
      </c>
      <c r="D40" s="6">
        <v>135.39258387096774</v>
      </c>
      <c r="E40" s="6">
        <v>56.785232258064518</v>
      </c>
      <c r="F40" s="6">
        <v>85.105772413793105</v>
      </c>
      <c r="G40" s="6">
        <v>161.88423225806451</v>
      </c>
      <c r="H40" s="6">
        <v>27.466559999999994</v>
      </c>
      <c r="I40" s="6">
        <v>23.73441290322581</v>
      </c>
      <c r="J40" s="6">
        <v>15.610797666666663</v>
      </c>
      <c r="K40" s="6">
        <v>9.815290000000001</v>
      </c>
      <c r="L40" s="6">
        <v>7.6783474193548393</v>
      </c>
      <c r="M40" s="6">
        <v>9.9778590000000005</v>
      </c>
      <c r="N40" s="6">
        <f>AVERAGE(B40:M40)</f>
        <v>55.611078798819676</v>
      </c>
    </row>
    <row r="41" spans="1:14" x14ac:dyDescent="0.25">
      <c r="A41" t="s">
        <v>0</v>
      </c>
      <c r="B41" s="6">
        <v>29.242999999999999</v>
      </c>
      <c r="C41" s="6">
        <v>317.83699999999999</v>
      </c>
      <c r="D41" s="6">
        <v>197.99700000000001</v>
      </c>
      <c r="E41" s="6">
        <v>168.00899999999999</v>
      </c>
      <c r="F41" s="6">
        <v>218.334</v>
      </c>
      <c r="G41" s="6">
        <v>245.59800000000001</v>
      </c>
      <c r="H41" s="6">
        <v>69.605800000000002</v>
      </c>
      <c r="I41" s="6">
        <v>52.436599999999999</v>
      </c>
      <c r="J41" s="6">
        <v>36.255299999999998</v>
      </c>
      <c r="K41" s="6">
        <v>18.4955</v>
      </c>
      <c r="L41" s="6">
        <v>13.609299999999999</v>
      </c>
      <c r="M41" s="6">
        <v>25.707699999999999</v>
      </c>
      <c r="N41" s="6">
        <f>MAX(B41:M41)</f>
        <v>317.83699999999999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5.1691599999999998</v>
      </c>
      <c r="C43" s="6">
        <v>17.803799999999999</v>
      </c>
      <c r="D43" s="6">
        <v>85.967100000000002</v>
      </c>
      <c r="E43" s="6">
        <v>57.133699999999997</v>
      </c>
      <c r="F43" s="6">
        <v>36.385399999999997</v>
      </c>
      <c r="G43" s="6">
        <v>18.368500000000001</v>
      </c>
      <c r="H43" s="6">
        <v>9.3352599999999999</v>
      </c>
      <c r="I43" s="6">
        <v>7.8775199999999996</v>
      </c>
      <c r="J43" s="6">
        <v>5.2666500000000003</v>
      </c>
      <c r="K43" s="6">
        <v>4.1198399999999999</v>
      </c>
      <c r="L43" s="6">
        <v>3.4298500000000001</v>
      </c>
      <c r="M43" s="6">
        <v>3.4796299999999998</v>
      </c>
      <c r="N43" s="6">
        <f>MIN(B43:M43)</f>
        <v>3.4298500000000001</v>
      </c>
    </row>
    <row r="44" spans="1:14" x14ac:dyDescent="0.25">
      <c r="A44" t="s">
        <v>1</v>
      </c>
      <c r="B44" s="6">
        <v>49.214401290322577</v>
      </c>
      <c r="C44" s="6">
        <v>50.958176666666667</v>
      </c>
      <c r="D44" s="6">
        <v>118.85945806451615</v>
      </c>
      <c r="E44" s="6">
        <v>100.87541612903225</v>
      </c>
      <c r="F44" s="6">
        <v>57.420264285714282</v>
      </c>
      <c r="G44" s="6">
        <v>59.089493548387104</v>
      </c>
      <c r="H44" s="6">
        <v>12.090726999999999</v>
      </c>
      <c r="I44" s="6">
        <v>14.142349032258069</v>
      </c>
      <c r="J44" s="6">
        <v>6.1204633333333351</v>
      </c>
      <c r="K44" s="6">
        <v>4.633495483870969</v>
      </c>
      <c r="L44" s="6">
        <v>6.7982603225806466</v>
      </c>
      <c r="M44" s="6">
        <v>9.490922666666668</v>
      </c>
      <c r="N44" s="6">
        <f>AVERAGE(B44:M44)</f>
        <v>40.807785651945728</v>
      </c>
    </row>
    <row r="45" spans="1:14" x14ac:dyDescent="0.25">
      <c r="A45" t="s">
        <v>0</v>
      </c>
      <c r="B45" s="6">
        <v>190.364</v>
      </c>
      <c r="C45" s="6">
        <v>177.81</v>
      </c>
      <c r="D45" s="6">
        <v>206.696</v>
      </c>
      <c r="E45" s="6">
        <v>183.03299999999999</v>
      </c>
      <c r="F45" s="6">
        <v>105.301</v>
      </c>
      <c r="G45" s="6">
        <v>100.001</v>
      </c>
      <c r="H45" s="6">
        <v>17.514199999999999</v>
      </c>
      <c r="I45" s="6">
        <v>29.310199999999998</v>
      </c>
      <c r="J45" s="6">
        <v>7.6331300000000004</v>
      </c>
      <c r="K45" s="6">
        <v>5.2166499999999996</v>
      </c>
      <c r="L45" s="6">
        <v>31.7684</v>
      </c>
      <c r="M45" s="6">
        <v>28.4116</v>
      </c>
      <c r="N45" s="6">
        <f>MAX(B45:M45)</f>
        <v>206.696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3.3980100000000002</v>
      </c>
      <c r="C47" s="6">
        <v>14.875</v>
      </c>
      <c r="D47" s="6">
        <v>31.939399999999999</v>
      </c>
      <c r="E47" s="6">
        <v>36.174100000000003</v>
      </c>
      <c r="F47" s="6">
        <v>24.723099999999999</v>
      </c>
      <c r="G47" s="6">
        <v>11.2964</v>
      </c>
      <c r="H47" s="6">
        <v>7.7981600000000002</v>
      </c>
      <c r="I47" s="6">
        <v>5.5985100000000001</v>
      </c>
      <c r="J47" s="6">
        <v>5.6135000000000002</v>
      </c>
      <c r="K47" s="6">
        <v>3.4331800000000001</v>
      </c>
      <c r="L47" s="6">
        <v>2.43079</v>
      </c>
      <c r="M47" s="6">
        <v>2.2341600000000001</v>
      </c>
      <c r="N47" s="6">
        <f>MIN(B47:M47)</f>
        <v>2.2341600000000001</v>
      </c>
    </row>
    <row r="48" spans="1:14" x14ac:dyDescent="0.25">
      <c r="A48" t="s">
        <v>1</v>
      </c>
      <c r="B48" s="6">
        <v>51.869798709677418</v>
      </c>
      <c r="C48" s="6">
        <v>65.981690000000015</v>
      </c>
      <c r="D48" s="6">
        <v>58.553187096774181</v>
      </c>
      <c r="E48" s="6">
        <v>82.417267741935476</v>
      </c>
      <c r="F48" s="6">
        <v>63.109474999999996</v>
      </c>
      <c r="G48" s="6">
        <v>15.343483870967741</v>
      </c>
      <c r="H48" s="6">
        <v>15.891894333333333</v>
      </c>
      <c r="I48" s="6">
        <v>13.762674193548387</v>
      </c>
      <c r="J48" s="6">
        <v>8.9048479999999994</v>
      </c>
      <c r="K48" s="6">
        <v>6.760531935483872</v>
      </c>
      <c r="L48" s="6">
        <v>2.942196774193548</v>
      </c>
      <c r="M48" s="6">
        <v>6.2128786666666667</v>
      </c>
      <c r="N48" s="6">
        <f>AVERAGE(B48:M48)</f>
        <v>32.645827193548385</v>
      </c>
    </row>
    <row r="49" spans="1:14" x14ac:dyDescent="0.25">
      <c r="A49" t="s">
        <v>0</v>
      </c>
      <c r="B49" s="6">
        <v>137.61000000000001</v>
      </c>
      <c r="C49" s="6">
        <v>199.18600000000001</v>
      </c>
      <c r="D49" s="6">
        <v>108.629</v>
      </c>
      <c r="E49" s="6">
        <v>157.047</v>
      </c>
      <c r="F49" s="6">
        <v>99.459699999999998</v>
      </c>
      <c r="G49" s="6">
        <v>22.409700000000001</v>
      </c>
      <c r="H49" s="6">
        <v>31.749700000000001</v>
      </c>
      <c r="I49" s="6">
        <v>38.113300000000002</v>
      </c>
      <c r="J49" s="6">
        <v>16.630600000000001</v>
      </c>
      <c r="K49" s="6">
        <v>16.6113</v>
      </c>
      <c r="L49" s="6">
        <v>3.3857900000000001</v>
      </c>
      <c r="M49" s="6">
        <v>34.631100000000004</v>
      </c>
      <c r="N49" s="6">
        <f>MAX(B49:M49)</f>
        <v>199.18600000000001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13.751799999999999</v>
      </c>
      <c r="C51" s="6">
        <v>4.2514900000000004</v>
      </c>
      <c r="D51" s="6">
        <v>29.648</v>
      </c>
      <c r="E51" s="6">
        <v>15.2181</v>
      </c>
      <c r="F51" s="6">
        <v>6.01363</v>
      </c>
      <c r="G51" s="6">
        <v>4.17225</v>
      </c>
      <c r="H51" s="6">
        <v>7.3685900000000002</v>
      </c>
      <c r="I51" s="6">
        <v>4.3207599999999999</v>
      </c>
      <c r="J51" s="6">
        <v>3.9576500000000001</v>
      </c>
      <c r="K51" s="6">
        <v>2.1506599999999998</v>
      </c>
      <c r="L51" s="6">
        <v>1.78521</v>
      </c>
      <c r="M51" s="6">
        <v>3.2415600000000002</v>
      </c>
      <c r="N51" s="6">
        <f>MIN(B51:M51)</f>
        <v>1.78521</v>
      </c>
    </row>
    <row r="52" spans="1:14" x14ac:dyDescent="0.25">
      <c r="A52" t="s">
        <v>1</v>
      </c>
      <c r="B52" s="6">
        <v>37.691577419354836</v>
      </c>
      <c r="C52" s="6">
        <v>14.857621333333332</v>
      </c>
      <c r="D52" s="6">
        <v>91.69061612903225</v>
      </c>
      <c r="E52" s="6">
        <v>31.24175806451613</v>
      </c>
      <c r="F52" s="6">
        <v>20.322133571428562</v>
      </c>
      <c r="G52" s="6">
        <v>9.1206312903225797</v>
      </c>
      <c r="H52" s="6">
        <v>33.615156333333331</v>
      </c>
      <c r="I52" s="6">
        <v>8.9004861290322577</v>
      </c>
      <c r="J52" s="6">
        <v>13.028992000000001</v>
      </c>
      <c r="K52" s="6">
        <v>3.1678022580645164</v>
      </c>
      <c r="L52" s="6">
        <v>2.3970000000000007</v>
      </c>
      <c r="M52" s="6">
        <v>15.65753033333333</v>
      </c>
      <c r="N52" s="6">
        <f>AVERAGE(B52:M52)</f>
        <v>23.474275405145928</v>
      </c>
    </row>
    <row r="53" spans="1:14" x14ac:dyDescent="0.25">
      <c r="A53" t="s">
        <v>0</v>
      </c>
      <c r="B53" s="6">
        <v>66.904499999999999</v>
      </c>
      <c r="C53" s="6">
        <v>31.745699999999999</v>
      </c>
      <c r="D53" s="6">
        <v>256.96100000000001</v>
      </c>
      <c r="E53" s="6">
        <v>58.0351</v>
      </c>
      <c r="F53" s="6">
        <v>57.774999999999999</v>
      </c>
      <c r="G53" s="6">
        <v>25.3767</v>
      </c>
      <c r="H53" s="6">
        <v>67.703100000000006</v>
      </c>
      <c r="I53" s="6">
        <v>19.4985</v>
      </c>
      <c r="J53" s="6">
        <v>28.286100000000001</v>
      </c>
      <c r="K53" s="6">
        <v>5.7003700000000004</v>
      </c>
      <c r="L53" s="6">
        <v>9.1508900000000004</v>
      </c>
      <c r="M53" s="6">
        <v>52.868699999999997</v>
      </c>
      <c r="N53" s="6">
        <f>MAX(B53:M53)</f>
        <v>256.96100000000001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3.3260000000000001</v>
      </c>
      <c r="C55" s="6">
        <v>2.0131399999999999</v>
      </c>
      <c r="D55" s="6">
        <v>2.6027</v>
      </c>
      <c r="E55" s="6">
        <v>16.826499999999999</v>
      </c>
      <c r="F55" s="6">
        <v>75.5732</v>
      </c>
      <c r="G55" s="6">
        <v>63.5777</v>
      </c>
      <c r="H55" s="6">
        <v>12.4504</v>
      </c>
      <c r="I55" s="6">
        <v>9.3510500000000008</v>
      </c>
      <c r="J55" s="6">
        <v>5.6824199999999996</v>
      </c>
      <c r="K55" s="6">
        <v>4.0379899999999997</v>
      </c>
      <c r="L55" s="6">
        <v>2.8576100000000002</v>
      </c>
      <c r="M55" s="6">
        <v>2.4550200000000002</v>
      </c>
      <c r="N55" s="6">
        <f>MIN(B55:M55)</f>
        <v>2.0131399999999999</v>
      </c>
    </row>
    <row r="56" spans="1:14" x14ac:dyDescent="0.25">
      <c r="A56" t="s">
        <v>1</v>
      </c>
      <c r="B56" s="6">
        <v>10.319093548387098</v>
      </c>
      <c r="C56" s="6">
        <v>5.7536549999999993</v>
      </c>
      <c r="D56" s="6">
        <v>12.740142258064516</v>
      </c>
      <c r="E56" s="6">
        <v>56.999264516129017</v>
      </c>
      <c r="F56" s="6">
        <v>179.01293793103449</v>
      </c>
      <c r="G56" s="6">
        <v>135.42342580645163</v>
      </c>
      <c r="H56" s="6">
        <v>30.989640000000001</v>
      </c>
      <c r="I56" s="6">
        <v>13.104467419354835</v>
      </c>
      <c r="J56" s="6">
        <v>8.7633689999999991</v>
      </c>
      <c r="K56" s="6">
        <v>4.7419970967741936</v>
      </c>
      <c r="L56" s="6">
        <v>3.4957841935483867</v>
      </c>
      <c r="M56" s="6">
        <v>8.1188486666666666</v>
      </c>
      <c r="N56" s="6">
        <f>AVERAGE(B56:M56)</f>
        <v>39.121885453034238</v>
      </c>
    </row>
    <row r="57" spans="1:14" x14ac:dyDescent="0.25">
      <c r="A57" t="s">
        <v>0</v>
      </c>
      <c r="B57" s="6">
        <v>19.104299999999999</v>
      </c>
      <c r="C57" s="6">
        <v>16.338699999999999</v>
      </c>
      <c r="D57" s="6">
        <v>39.381799999999998</v>
      </c>
      <c r="E57" s="6">
        <v>120.297</v>
      </c>
      <c r="F57" s="6">
        <v>333.37799999999999</v>
      </c>
      <c r="G57" s="6">
        <v>288.51400000000001</v>
      </c>
      <c r="H57" s="6">
        <v>83.969099999999997</v>
      </c>
      <c r="I57" s="6">
        <v>21.415600000000001</v>
      </c>
      <c r="J57" s="6">
        <v>14.3026</v>
      </c>
      <c r="K57" s="6">
        <v>5.6105099999999997</v>
      </c>
      <c r="L57" s="6">
        <v>3.9981800000000001</v>
      </c>
      <c r="M57" s="6">
        <v>28.744700000000002</v>
      </c>
      <c r="N57" s="6">
        <f>MAX(B57:M57)</f>
        <v>333.37799999999999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2.7089699999999999</v>
      </c>
      <c r="C59" s="6">
        <v>9.9776000000000007</v>
      </c>
      <c r="D59" s="6">
        <v>8.9204699999999999</v>
      </c>
      <c r="E59" s="6">
        <v>16.0886</v>
      </c>
      <c r="F59" s="6">
        <v>6.8047500000000003</v>
      </c>
      <c r="G59" s="6">
        <v>7.5783500000000004</v>
      </c>
      <c r="H59" s="6">
        <v>14.526899999999999</v>
      </c>
      <c r="I59" s="6">
        <v>8.9790200000000002</v>
      </c>
      <c r="J59" s="6">
        <v>15.010999999999999</v>
      </c>
      <c r="K59" s="6">
        <v>4.9231999999999996</v>
      </c>
      <c r="L59" s="6">
        <v>3.4439000000000002</v>
      </c>
      <c r="M59" s="6">
        <v>2.6417099999999998</v>
      </c>
      <c r="N59" s="6">
        <f>MIN(B59:M59)</f>
        <v>2.6417099999999998</v>
      </c>
    </row>
    <row r="60" spans="1:14" x14ac:dyDescent="0.25">
      <c r="A60" t="s">
        <v>1</v>
      </c>
      <c r="B60" s="6">
        <v>8.115826774193545</v>
      </c>
      <c r="C60" s="6">
        <v>54.850929999999984</v>
      </c>
      <c r="D60" s="6">
        <v>40.667730967741946</v>
      </c>
      <c r="E60" s="6">
        <v>48.051370967741924</v>
      </c>
      <c r="F60" s="6">
        <v>15.785692499999996</v>
      </c>
      <c r="G60" s="6">
        <v>45.567394193548374</v>
      </c>
      <c r="H60" s="6">
        <v>54.118549999999999</v>
      </c>
      <c r="I60" s="6">
        <v>48.394588387096768</v>
      </c>
      <c r="J60" s="6">
        <v>51.897373333333334</v>
      </c>
      <c r="K60" s="6">
        <v>7.4373235483870976</v>
      </c>
      <c r="L60" s="6">
        <v>4.1087896774193551</v>
      </c>
      <c r="M60" s="6">
        <v>4.0494963333333329</v>
      </c>
      <c r="N60" s="6">
        <f>AVERAGE(B60:M60)</f>
        <v>31.920422223566302</v>
      </c>
    </row>
    <row r="61" spans="1:14" x14ac:dyDescent="0.25">
      <c r="A61" t="s">
        <v>0</v>
      </c>
      <c r="B61" s="6">
        <v>17.018799999999999</v>
      </c>
      <c r="C61" s="6">
        <v>130.17599999999999</v>
      </c>
      <c r="D61" s="6">
        <v>108.982</v>
      </c>
      <c r="E61" s="6">
        <v>76.885400000000004</v>
      </c>
      <c r="F61" s="6">
        <v>46.244300000000003</v>
      </c>
      <c r="G61" s="6">
        <v>133.97200000000001</v>
      </c>
      <c r="H61" s="6">
        <v>94.510300000000001</v>
      </c>
      <c r="I61" s="6">
        <v>125.438</v>
      </c>
      <c r="J61" s="6">
        <v>129.459</v>
      </c>
      <c r="K61" s="6">
        <v>13.7362</v>
      </c>
      <c r="L61" s="6">
        <v>4.8510799999999996</v>
      </c>
      <c r="M61" s="6">
        <v>11.777699999999999</v>
      </c>
      <c r="N61" s="6">
        <f>MAX(B61:M61)</f>
        <v>133.97200000000001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3.01742</v>
      </c>
      <c r="C63" s="6">
        <v>8.0810300000000002</v>
      </c>
      <c r="D63" s="6">
        <v>6.2252799999999997</v>
      </c>
      <c r="E63" s="6">
        <v>26.159199999999998</v>
      </c>
      <c r="F63" s="6">
        <v>19.646000000000001</v>
      </c>
      <c r="G63" s="6">
        <v>9.56799</v>
      </c>
      <c r="H63" s="6">
        <v>8.9946199999999994</v>
      </c>
      <c r="I63" s="6">
        <v>6.4881000000000002</v>
      </c>
      <c r="J63" s="6">
        <v>5.9950999999999999</v>
      </c>
      <c r="K63" s="6">
        <v>3.72601</v>
      </c>
      <c r="L63" s="6">
        <v>2.6375500000000001</v>
      </c>
      <c r="M63" s="6">
        <v>2.3591099999999998</v>
      </c>
      <c r="N63" s="6">
        <f>MIN(B63:M63)</f>
        <v>2.3591099999999998</v>
      </c>
    </row>
    <row r="64" spans="1:14" x14ac:dyDescent="0.25">
      <c r="A64" t="s">
        <v>1</v>
      </c>
      <c r="B64" s="6">
        <v>59.773301290322578</v>
      </c>
      <c r="C64" s="6">
        <v>33.137014999999998</v>
      </c>
      <c r="D64" s="6">
        <v>129.10072483870965</v>
      </c>
      <c r="E64" s="6">
        <v>94.722880645161297</v>
      </c>
      <c r="F64" s="6">
        <v>94.435589285714286</v>
      </c>
      <c r="G64" s="6">
        <v>25.694883870967743</v>
      </c>
      <c r="H64" s="6">
        <v>35.367352666666669</v>
      </c>
      <c r="I64" s="6">
        <v>11.032874838709676</v>
      </c>
      <c r="J64" s="6">
        <v>17.376316999999997</v>
      </c>
      <c r="K64" s="6">
        <v>4.7497374193548394</v>
      </c>
      <c r="L64" s="6">
        <v>3.210121612903226</v>
      </c>
      <c r="M64" s="6">
        <v>8.1408993333333335</v>
      </c>
      <c r="N64" s="6">
        <f>AVERAGE(B64:M64)</f>
        <v>43.061808150153603</v>
      </c>
    </row>
    <row r="65" spans="1:14" x14ac:dyDescent="0.25">
      <c r="A65" t="s">
        <v>0</v>
      </c>
      <c r="B65" s="6">
        <v>298.51</v>
      </c>
      <c r="C65" s="6">
        <v>66.771100000000004</v>
      </c>
      <c r="D65" s="6">
        <v>340.92099999999999</v>
      </c>
      <c r="E65" s="6">
        <v>227.15299999999999</v>
      </c>
      <c r="F65" s="6">
        <v>233.25200000000001</v>
      </c>
      <c r="G65" s="6">
        <v>73.897300000000001</v>
      </c>
      <c r="H65" s="6">
        <v>82.977000000000004</v>
      </c>
      <c r="I65" s="6">
        <v>18.113399999999999</v>
      </c>
      <c r="J65" s="6">
        <v>38.324800000000003</v>
      </c>
      <c r="K65" s="6">
        <v>6.9709199999999996</v>
      </c>
      <c r="L65" s="6">
        <v>3.68818</v>
      </c>
      <c r="M65" s="6">
        <v>27.1721</v>
      </c>
      <c r="N65" s="6">
        <f>MAX(B65:M65)</f>
        <v>340.92099999999999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4.7744</v>
      </c>
      <c r="C67" s="6">
        <v>2.4663200000000001</v>
      </c>
      <c r="D67" s="6">
        <v>20.439</v>
      </c>
      <c r="E67" s="6">
        <v>22.374400000000001</v>
      </c>
      <c r="F67" s="6">
        <v>49.070799999999998</v>
      </c>
      <c r="G67" s="6">
        <v>27.899699999999999</v>
      </c>
      <c r="H67" s="6">
        <v>10.694599999999999</v>
      </c>
      <c r="I67" s="6">
        <v>8.3162400000000005</v>
      </c>
      <c r="J67" s="6">
        <v>7.9222099999999998</v>
      </c>
      <c r="K67" s="6">
        <v>4.46746</v>
      </c>
      <c r="L67" s="6">
        <v>3.0426600000000001</v>
      </c>
      <c r="M67" s="6">
        <v>2.8552300000000002</v>
      </c>
      <c r="N67" s="6">
        <f>MIN(B67:M67)</f>
        <v>2.4663200000000001</v>
      </c>
    </row>
    <row r="68" spans="1:14" x14ac:dyDescent="0.25">
      <c r="A68" t="s">
        <v>1</v>
      </c>
      <c r="B68" s="6">
        <v>8.4721609677419369</v>
      </c>
      <c r="C68" s="6">
        <v>17.353973666666665</v>
      </c>
      <c r="D68" s="6">
        <v>137.97208387096774</v>
      </c>
      <c r="E68" s="6">
        <v>98.502922580645162</v>
      </c>
      <c r="F68" s="6">
        <v>82.795032142857139</v>
      </c>
      <c r="G68" s="6">
        <v>73.716600000000014</v>
      </c>
      <c r="H68" s="6">
        <v>21.852133333333335</v>
      </c>
      <c r="I68" s="6">
        <v>14.064292903225807</v>
      </c>
      <c r="J68" s="6">
        <v>13.141649666666666</v>
      </c>
      <c r="K68" s="6">
        <v>6.4403735483870967</v>
      </c>
      <c r="L68" s="6">
        <v>3.63165806451613</v>
      </c>
      <c r="M68" s="6">
        <v>20.008977333333334</v>
      </c>
      <c r="N68" s="6">
        <f>AVERAGE(B68:M68)</f>
        <v>41.49598817319508</v>
      </c>
    </row>
    <row r="69" spans="1:14" x14ac:dyDescent="0.25">
      <c r="A69" t="s">
        <v>0</v>
      </c>
      <c r="B69" s="6">
        <v>20.414100000000001</v>
      </c>
      <c r="C69" s="6">
        <v>67.171199999999999</v>
      </c>
      <c r="D69" s="6">
        <v>269.298</v>
      </c>
      <c r="E69" s="6">
        <v>240.10499999999999</v>
      </c>
      <c r="F69" s="6">
        <v>152.291</v>
      </c>
      <c r="G69" s="6">
        <v>141.22200000000001</v>
      </c>
      <c r="H69" s="6">
        <v>47.316299999999998</v>
      </c>
      <c r="I69" s="6">
        <v>32.9739</v>
      </c>
      <c r="J69" s="6">
        <v>24.8565</v>
      </c>
      <c r="K69" s="6">
        <v>8.9532299999999996</v>
      </c>
      <c r="L69" s="6">
        <v>4.3672000000000004</v>
      </c>
      <c r="M69" s="6">
        <v>51.960099999999997</v>
      </c>
      <c r="N69" s="6">
        <f>MAX(B69:M69)</f>
        <v>269.298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2.41737</v>
      </c>
      <c r="C71" s="6">
        <v>17.696000000000002</v>
      </c>
      <c r="D71" s="6">
        <v>26.131</v>
      </c>
      <c r="E71" s="6">
        <v>32.835500000000003</v>
      </c>
      <c r="F71" s="6">
        <v>27.596</v>
      </c>
      <c r="G71" s="6">
        <v>9.6587499999999995</v>
      </c>
      <c r="H71" s="6">
        <v>17.497800000000002</v>
      </c>
      <c r="I71" s="6">
        <v>6.6839599999999999</v>
      </c>
      <c r="J71" s="6">
        <v>4.2538099999999996</v>
      </c>
      <c r="K71" s="6">
        <v>3.0881799999999999</v>
      </c>
      <c r="L71" s="6">
        <v>2.3087800000000001</v>
      </c>
      <c r="M71" s="6">
        <v>2.2374200000000002</v>
      </c>
      <c r="N71" s="6">
        <f>MIN(B71:M71)</f>
        <v>2.2374200000000002</v>
      </c>
    </row>
    <row r="72" spans="1:14" x14ac:dyDescent="0.25">
      <c r="A72" t="s">
        <v>1</v>
      </c>
      <c r="B72" s="6">
        <v>4.4926309677419356</v>
      </c>
      <c r="C72" s="6">
        <v>34.452993333333332</v>
      </c>
      <c r="D72" s="6">
        <v>83.601890322580644</v>
      </c>
      <c r="E72" s="6">
        <v>67.21660967741937</v>
      </c>
      <c r="F72" s="6">
        <v>76.548672413793099</v>
      </c>
      <c r="G72" s="6">
        <v>40.511972903225811</v>
      </c>
      <c r="H72" s="6">
        <v>44.849486666666685</v>
      </c>
      <c r="I72" s="6">
        <v>12.511410322580646</v>
      </c>
      <c r="J72" s="6">
        <v>5.3428423333333326</v>
      </c>
      <c r="K72" s="6">
        <v>3.611748709677419</v>
      </c>
      <c r="L72" s="6">
        <v>2.6956748387096772</v>
      </c>
      <c r="M72" s="6">
        <v>10.262785333333335</v>
      </c>
      <c r="N72" s="6">
        <f>AVERAGE(B72:M72)</f>
        <v>32.174893151866279</v>
      </c>
    </row>
    <row r="73" spans="1:14" x14ac:dyDescent="0.25">
      <c r="A73" t="s">
        <v>0</v>
      </c>
      <c r="B73" s="6">
        <v>23.9939</v>
      </c>
      <c r="C73" s="6">
        <v>65.472700000000003</v>
      </c>
      <c r="D73" s="6">
        <v>184.33500000000001</v>
      </c>
      <c r="E73" s="6">
        <v>138.63800000000001</v>
      </c>
      <c r="F73" s="6">
        <v>120.015</v>
      </c>
      <c r="G73" s="6">
        <v>127.524</v>
      </c>
      <c r="H73" s="6">
        <v>101.238</v>
      </c>
      <c r="I73" s="6">
        <v>24.108799999999999</v>
      </c>
      <c r="J73" s="6">
        <v>7.1433799999999996</v>
      </c>
      <c r="K73" s="6">
        <v>4.2025499999999996</v>
      </c>
      <c r="L73" s="6">
        <v>3.4601000000000002</v>
      </c>
      <c r="M73" s="6">
        <v>25.665099999999999</v>
      </c>
      <c r="N73" s="6">
        <f>MAX(B73:M73)</f>
        <v>184.33500000000001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6.0097699999999996</v>
      </c>
      <c r="C75" s="6">
        <v>52.562100000000001</v>
      </c>
      <c r="D75" s="6">
        <v>18.3277</v>
      </c>
      <c r="E75" s="6">
        <v>10.929399999999999</v>
      </c>
      <c r="F75" s="6">
        <v>6.1026800000000003</v>
      </c>
      <c r="G75" s="6">
        <v>13.349299999999999</v>
      </c>
      <c r="H75" s="6">
        <v>12.902200000000001</v>
      </c>
      <c r="I75" s="6">
        <v>14.680400000000001</v>
      </c>
      <c r="J75" s="6">
        <v>4.5135399999999999</v>
      </c>
      <c r="K75" s="6">
        <v>4.1924799999999998</v>
      </c>
      <c r="L75" s="6">
        <v>2.47255</v>
      </c>
      <c r="M75" s="6">
        <v>2.1530999999999998</v>
      </c>
      <c r="N75" s="6">
        <f>MIN(B75:M75)</f>
        <v>2.1530999999999998</v>
      </c>
    </row>
    <row r="76" spans="1:14" x14ac:dyDescent="0.25">
      <c r="A76" t="s">
        <v>1</v>
      </c>
      <c r="B76" s="6">
        <v>53.483269032258058</v>
      </c>
      <c r="C76" s="6">
        <v>157.60453000000001</v>
      </c>
      <c r="D76" s="6">
        <v>62.301319354838704</v>
      </c>
      <c r="E76" s="6">
        <v>21.96105161290323</v>
      </c>
      <c r="F76" s="6">
        <v>8.2332939285714293</v>
      </c>
      <c r="G76" s="6">
        <v>33.593674193548395</v>
      </c>
      <c r="H76" s="6">
        <v>23.747203333333331</v>
      </c>
      <c r="I76" s="6">
        <v>30.702300000000001</v>
      </c>
      <c r="J76" s="6">
        <v>9.7246903333333332</v>
      </c>
      <c r="K76" s="6">
        <v>13.560283870967742</v>
      </c>
      <c r="L76" s="6">
        <v>3.3107270967741944</v>
      </c>
      <c r="M76" s="6">
        <v>3.0394639999999993</v>
      </c>
      <c r="N76" s="6">
        <f>AVERAGE(B76:M76)</f>
        <v>35.105150563044035</v>
      </c>
    </row>
    <row r="77" spans="1:14" x14ac:dyDescent="0.25">
      <c r="A77" t="s">
        <v>0</v>
      </c>
      <c r="B77" s="6">
        <v>182.94200000000001</v>
      </c>
      <c r="C77" s="6">
        <v>280.95299999999997</v>
      </c>
      <c r="D77" s="6">
        <v>157.31100000000001</v>
      </c>
      <c r="E77" s="6">
        <v>38.453299999999999</v>
      </c>
      <c r="F77" s="6">
        <v>13.5724</v>
      </c>
      <c r="G77" s="6">
        <v>78.012100000000004</v>
      </c>
      <c r="H77" s="6">
        <v>47.6417</v>
      </c>
      <c r="I77" s="6">
        <v>59.207599999999999</v>
      </c>
      <c r="J77" s="6">
        <v>23.176200000000001</v>
      </c>
      <c r="K77" s="6">
        <v>40.323799999999999</v>
      </c>
      <c r="L77" s="6">
        <v>4.13978</v>
      </c>
      <c r="M77" s="6">
        <v>8.2360299999999995</v>
      </c>
      <c r="N77" s="6">
        <f>MAX(B77:M77)</f>
        <v>280.95299999999997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2.4635799999999999</v>
      </c>
      <c r="C79" s="6">
        <v>1.9223300000000001</v>
      </c>
      <c r="D79" s="6">
        <v>14.307700000000001</v>
      </c>
      <c r="E79" s="6">
        <v>13.7628</v>
      </c>
      <c r="F79" s="6">
        <v>5.1562799999999998</v>
      </c>
      <c r="G79" s="6">
        <v>23.7182</v>
      </c>
      <c r="H79" s="6">
        <v>10.58</v>
      </c>
      <c r="I79" s="6">
        <v>7.3470800000000001</v>
      </c>
      <c r="J79" s="6">
        <v>4.1158999999999999</v>
      </c>
      <c r="K79" s="6">
        <v>3.27372</v>
      </c>
      <c r="L79" s="6">
        <v>2.4251200000000002</v>
      </c>
      <c r="M79" s="6">
        <v>1.6028500000000001</v>
      </c>
      <c r="N79" s="6">
        <f>MIN(B79:M79)</f>
        <v>1.6028500000000001</v>
      </c>
    </row>
    <row r="80" spans="1:14" x14ac:dyDescent="0.25">
      <c r="A80" t="s">
        <v>1</v>
      </c>
      <c r="B80" s="6">
        <v>4.5192587096774188</v>
      </c>
      <c r="C80" s="6">
        <v>33.345728999999999</v>
      </c>
      <c r="D80" s="6">
        <v>38.432716129032265</v>
      </c>
      <c r="E80" s="6">
        <v>36.425141935483872</v>
      </c>
      <c r="F80" s="6">
        <v>13.532559642857146</v>
      </c>
      <c r="G80" s="6">
        <v>70.860051612903234</v>
      </c>
      <c r="H80" s="6">
        <v>51.712450000000011</v>
      </c>
      <c r="I80" s="6">
        <v>22.978174516129027</v>
      </c>
      <c r="J80" s="6">
        <v>6.0932830000000004</v>
      </c>
      <c r="K80" s="6">
        <v>4.6237329032258065</v>
      </c>
      <c r="L80" s="6">
        <v>4.263609999999999</v>
      </c>
      <c r="M80" s="6">
        <v>2.5598713333333332</v>
      </c>
      <c r="N80" s="6">
        <f>AVERAGE(B80:M80)</f>
        <v>24.112214898553503</v>
      </c>
    </row>
    <row r="81" spans="1:14" x14ac:dyDescent="0.25">
      <c r="A81" t="s">
        <v>0</v>
      </c>
      <c r="B81" s="6">
        <v>8.5658200000000004</v>
      </c>
      <c r="C81" s="6">
        <v>80.569699999999997</v>
      </c>
      <c r="D81" s="6">
        <v>57.301600000000001</v>
      </c>
      <c r="E81" s="6">
        <v>70.399799999999999</v>
      </c>
      <c r="F81" s="6">
        <v>27.532800000000002</v>
      </c>
      <c r="G81" s="6">
        <v>153.34399999999999</v>
      </c>
      <c r="H81" s="6">
        <v>120.712</v>
      </c>
      <c r="I81" s="6">
        <v>78.370199999999997</v>
      </c>
      <c r="J81" s="6">
        <v>9.6629500000000004</v>
      </c>
      <c r="K81" s="6">
        <v>7.84213</v>
      </c>
      <c r="L81" s="6">
        <v>8.7920999999999996</v>
      </c>
      <c r="M81" s="6">
        <v>15.555099999999999</v>
      </c>
      <c r="N81" s="6">
        <f>MAX(B81:M81)</f>
        <v>153.34399999999999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22.372399999999999</v>
      </c>
      <c r="C83" s="6">
        <v>37.002099999999999</v>
      </c>
      <c r="D83" s="6">
        <v>118.26900000000001</v>
      </c>
      <c r="E83" s="6">
        <v>38.469000000000001</v>
      </c>
      <c r="F83" s="6">
        <v>16.912500000000001</v>
      </c>
      <c r="G83" s="6">
        <v>17.450700000000001</v>
      </c>
      <c r="H83" s="6">
        <v>9.1358899999999998</v>
      </c>
      <c r="I83" s="6">
        <v>8.1499199999999998</v>
      </c>
      <c r="J83" s="6">
        <v>8.7882099999999994</v>
      </c>
      <c r="K83" s="6">
        <v>4.8957800000000002</v>
      </c>
      <c r="L83" s="6">
        <v>4.4694099999999999</v>
      </c>
      <c r="M83" s="6">
        <v>3.6735099999999998</v>
      </c>
      <c r="N83" s="6">
        <f>MIN(B83:M83)</f>
        <v>3.6735099999999998</v>
      </c>
    </row>
    <row r="84" spans="1:14" x14ac:dyDescent="0.25">
      <c r="A84" t="s">
        <v>1</v>
      </c>
      <c r="B84" s="6">
        <v>145.15949677419354</v>
      </c>
      <c r="C84" s="6">
        <v>81.627863333333352</v>
      </c>
      <c r="D84" s="6">
        <v>176.78203225806453</v>
      </c>
      <c r="E84" s="6">
        <v>92.159216129032274</v>
      </c>
      <c r="F84" s="6">
        <v>28.706435714285714</v>
      </c>
      <c r="G84" s="6">
        <v>69.971012903225798</v>
      </c>
      <c r="H84" s="6">
        <v>15.672568666666674</v>
      </c>
      <c r="I84" s="6">
        <v>25.779543870967743</v>
      </c>
      <c r="J84" s="6">
        <v>32.174569999999996</v>
      </c>
      <c r="K84" s="6">
        <v>6.0423083870967735</v>
      </c>
      <c r="L84" s="6">
        <v>6.3567112903225791</v>
      </c>
      <c r="M84" s="6">
        <v>11.593851666666668</v>
      </c>
      <c r="N84" s="6">
        <f>AVERAGE(B84:M84)</f>
        <v>57.668800916154623</v>
      </c>
    </row>
    <row r="85" spans="1:14" x14ac:dyDescent="0.25">
      <c r="A85" t="s">
        <v>0</v>
      </c>
      <c r="B85" s="6">
        <v>428.43099999999998</v>
      </c>
      <c r="C85" s="6">
        <v>205.648</v>
      </c>
      <c r="D85" s="6">
        <v>228.88</v>
      </c>
      <c r="E85" s="6">
        <v>171.15299999999999</v>
      </c>
      <c r="F85" s="6">
        <v>54.831299999999999</v>
      </c>
      <c r="G85" s="6">
        <v>151.80099999999999</v>
      </c>
      <c r="H85" s="6">
        <v>27.0974</v>
      </c>
      <c r="I85" s="6">
        <v>54.614800000000002</v>
      </c>
      <c r="J85" s="6">
        <v>66.4285</v>
      </c>
      <c r="K85" s="6">
        <v>8.3914000000000009</v>
      </c>
      <c r="L85" s="6">
        <v>13.005000000000001</v>
      </c>
      <c r="M85" s="6">
        <v>31.524000000000001</v>
      </c>
      <c r="N85" s="6">
        <f>MAX(B85:M85)</f>
        <v>428.43099999999998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3.2832599999999998</v>
      </c>
      <c r="C87" s="6">
        <v>9.1342499999999998</v>
      </c>
      <c r="D87" s="6">
        <v>14.7631</v>
      </c>
      <c r="E87" s="6">
        <v>70.258099999999999</v>
      </c>
      <c r="F87" s="6">
        <v>11.5497</v>
      </c>
      <c r="G87" s="6">
        <v>10.9617</v>
      </c>
      <c r="H87" s="6">
        <v>8.8023799999999994</v>
      </c>
      <c r="I87" s="6">
        <v>6.7248999999999999</v>
      </c>
      <c r="J87" s="6">
        <v>6.3000499999999997</v>
      </c>
      <c r="K87" s="6">
        <v>5.1991500000000004</v>
      </c>
      <c r="L87" s="6">
        <v>3.7368199999999998</v>
      </c>
      <c r="M87" s="6">
        <v>3.6958199999999999</v>
      </c>
      <c r="N87" s="6">
        <f>MIN(B87:M87)</f>
        <v>3.2832599999999998</v>
      </c>
    </row>
    <row r="88" spans="1:14" x14ac:dyDescent="0.25">
      <c r="A88" t="s">
        <v>1</v>
      </c>
      <c r="B88" s="6">
        <v>17.984727741935483</v>
      </c>
      <c r="C88" s="6">
        <v>43.011859999999984</v>
      </c>
      <c r="D88" s="6">
        <v>97.380290322580635</v>
      </c>
      <c r="E88" s="6">
        <v>196.81006774193543</v>
      </c>
      <c r="F88" s="6">
        <v>24.685393103448277</v>
      </c>
      <c r="G88" s="6">
        <v>81.634374193548396</v>
      </c>
      <c r="H88" s="6">
        <v>13.862510666666662</v>
      </c>
      <c r="I88" s="6">
        <v>7.7246958064516136</v>
      </c>
      <c r="J88" s="6">
        <v>14.313337666666667</v>
      </c>
      <c r="K88" s="6">
        <v>8.2859409677419347</v>
      </c>
      <c r="L88" s="6">
        <v>4.9833458064516121</v>
      </c>
      <c r="M88" s="6">
        <v>19.383294333333328</v>
      </c>
      <c r="N88" s="6">
        <f>AVERAGE(B88:M88)</f>
        <v>44.171653195896674</v>
      </c>
    </row>
    <row r="89" spans="1:14" x14ac:dyDescent="0.25">
      <c r="A89" t="s">
        <v>0</v>
      </c>
      <c r="B89" s="6">
        <v>181.179</v>
      </c>
      <c r="C89" s="6">
        <v>100.505</v>
      </c>
      <c r="D89" s="6">
        <v>184.48599999999999</v>
      </c>
      <c r="E89" s="6">
        <v>414.93099999999998</v>
      </c>
      <c r="F89" s="6">
        <v>62.11</v>
      </c>
      <c r="G89" s="6">
        <v>252.23500000000001</v>
      </c>
      <c r="H89" s="6">
        <v>23.811199999999999</v>
      </c>
      <c r="I89" s="6">
        <v>11.1037</v>
      </c>
      <c r="J89" s="6">
        <v>23.4145</v>
      </c>
      <c r="K89" s="6">
        <v>18.4742</v>
      </c>
      <c r="L89" s="6">
        <v>7.5291399999999999</v>
      </c>
      <c r="M89" s="6">
        <v>55.659300000000002</v>
      </c>
      <c r="N89" s="6">
        <f>MAX(B89:M89)</f>
        <v>414.93099999999998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3.8400099999999999</v>
      </c>
      <c r="C91" s="6">
        <v>14.6174</v>
      </c>
      <c r="D91" s="6">
        <v>3.3615599999999999</v>
      </c>
      <c r="E91" s="6">
        <v>3.8348200000000001</v>
      </c>
      <c r="F91" s="6">
        <v>2.9010500000000001</v>
      </c>
      <c r="G91" s="6">
        <v>3.2976899999999998</v>
      </c>
      <c r="H91" s="6">
        <v>5.2738800000000001</v>
      </c>
      <c r="I91" s="6">
        <v>4.1605999999999996</v>
      </c>
      <c r="J91" s="6">
        <v>1.8734299999999999</v>
      </c>
      <c r="K91" s="6">
        <v>1.2492399999999999</v>
      </c>
      <c r="L91" s="6">
        <v>0.83019399999999999</v>
      </c>
      <c r="M91" s="6">
        <v>0.77978999999999998</v>
      </c>
      <c r="N91" s="6">
        <f>MIN(B91:M91)</f>
        <v>0.77978999999999998</v>
      </c>
    </row>
    <row r="92" spans="1:14" x14ac:dyDescent="0.25">
      <c r="A92" t="s">
        <v>1</v>
      </c>
      <c r="B92" s="6">
        <v>10.105612258064518</v>
      </c>
      <c r="C92" s="6">
        <v>32.875429999999987</v>
      </c>
      <c r="D92" s="6">
        <v>10.756240967741936</v>
      </c>
      <c r="E92" s="6">
        <v>14.105556129032259</v>
      </c>
      <c r="F92" s="6">
        <v>14.146102500000001</v>
      </c>
      <c r="G92" s="6">
        <v>20.022142903225806</v>
      </c>
      <c r="H92" s="6">
        <v>13.988216</v>
      </c>
      <c r="I92" s="6">
        <v>9.7624125806451598</v>
      </c>
      <c r="J92" s="6">
        <v>4.7793533333333338</v>
      </c>
      <c r="K92" s="6">
        <v>1.5121219354838711</v>
      </c>
      <c r="L92" s="6">
        <v>1.0392461290322579</v>
      </c>
      <c r="M92" s="6">
        <v>3.5242414333333327</v>
      </c>
      <c r="N92" s="6">
        <f>AVERAGE(B92:M92)</f>
        <v>11.384723014157705</v>
      </c>
    </row>
    <row r="93" spans="1:14" x14ac:dyDescent="0.25">
      <c r="A93" t="s">
        <v>0</v>
      </c>
      <c r="B93" s="6">
        <v>18.4114</v>
      </c>
      <c r="C93" s="6">
        <v>57.8414</v>
      </c>
      <c r="D93" s="6">
        <v>35.204799999999999</v>
      </c>
      <c r="E93" s="6">
        <v>32.499600000000001</v>
      </c>
      <c r="F93" s="6">
        <v>40.858699999999999</v>
      </c>
      <c r="G93" s="6">
        <v>55.113999999999997</v>
      </c>
      <c r="H93" s="6">
        <v>37.212200000000003</v>
      </c>
      <c r="I93" s="6">
        <v>20.652000000000001</v>
      </c>
      <c r="J93" s="6">
        <v>14.501099999999999</v>
      </c>
      <c r="K93" s="6">
        <v>1.84521</v>
      </c>
      <c r="L93" s="6">
        <v>1.25278</v>
      </c>
      <c r="M93" s="6">
        <v>10.6661</v>
      </c>
      <c r="N93" s="6">
        <f>MAX(B93:M93)</f>
        <v>57.8414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0.93179100000000004</v>
      </c>
      <c r="C95" s="6">
        <v>1.28372</v>
      </c>
      <c r="D95" s="6">
        <v>34.436599999999999</v>
      </c>
      <c r="E95" s="6">
        <v>55.614400000000003</v>
      </c>
      <c r="F95" s="6">
        <v>38.665300000000002</v>
      </c>
      <c r="G95" s="6">
        <v>11.028700000000001</v>
      </c>
      <c r="H95" s="6">
        <v>22.965199999999999</v>
      </c>
      <c r="I95" s="6">
        <v>13.247400000000001</v>
      </c>
      <c r="J95" s="6">
        <v>6.6585000000000001</v>
      </c>
      <c r="K95" s="6">
        <v>4.7917199999999998</v>
      </c>
      <c r="L95" s="6">
        <v>4.2213500000000002</v>
      </c>
      <c r="M95" s="6">
        <v>4.8096199999999998</v>
      </c>
      <c r="N95" s="6">
        <f>MIN(B95:M95)</f>
        <v>0.93179100000000004</v>
      </c>
    </row>
    <row r="96" spans="1:14" x14ac:dyDescent="0.25">
      <c r="A96" t="s">
        <v>1</v>
      </c>
      <c r="B96" s="6">
        <v>3.5133392258064506</v>
      </c>
      <c r="C96" s="6">
        <v>54.689811333333331</v>
      </c>
      <c r="D96" s="6">
        <v>102.33573548387096</v>
      </c>
      <c r="E96" s="6">
        <v>131.54785806451613</v>
      </c>
      <c r="F96" s="6">
        <v>69.457382142857128</v>
      </c>
      <c r="G96" s="6">
        <v>65.762003225806453</v>
      </c>
      <c r="H96" s="6">
        <v>93.300519999999977</v>
      </c>
      <c r="I96" s="6">
        <v>28.717645161290324</v>
      </c>
      <c r="J96" s="6">
        <v>9.4579406666666674</v>
      </c>
      <c r="K96" s="6">
        <v>5.7335993548387094</v>
      </c>
      <c r="L96" s="6">
        <v>16.831537741935485</v>
      </c>
      <c r="M96" s="6">
        <v>9.6931453333333355</v>
      </c>
      <c r="N96" s="6">
        <f>AVERAGE(B96:M96)</f>
        <v>49.253376477854573</v>
      </c>
    </row>
    <row r="97" spans="1:14" x14ac:dyDescent="0.25">
      <c r="A97" t="s">
        <v>0</v>
      </c>
      <c r="B97" s="6">
        <v>9.7628400000000006</v>
      </c>
      <c r="C97" s="6">
        <v>228.899</v>
      </c>
      <c r="D97" s="6">
        <v>165.541</v>
      </c>
      <c r="E97" s="6">
        <v>246.04400000000001</v>
      </c>
      <c r="F97" s="6">
        <v>108.648</v>
      </c>
      <c r="G97" s="6">
        <v>192.34899999999999</v>
      </c>
      <c r="H97" s="6">
        <v>201.184</v>
      </c>
      <c r="I97" s="6">
        <v>55.145299999999999</v>
      </c>
      <c r="J97" s="6">
        <v>16.751999999999999</v>
      </c>
      <c r="K97" s="6">
        <v>7.0094599999999998</v>
      </c>
      <c r="L97" s="6">
        <v>60.635100000000001</v>
      </c>
      <c r="M97" s="6">
        <v>31.847300000000001</v>
      </c>
      <c r="N97" s="6">
        <f>MAX(B97:M97)</f>
        <v>246.04400000000001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12.3742</v>
      </c>
      <c r="C99" s="6">
        <v>19.379300000000001</v>
      </c>
      <c r="D99" s="6">
        <v>22.0746</v>
      </c>
      <c r="E99" s="6">
        <v>11.9321</v>
      </c>
      <c r="F99" s="6">
        <v>12.7324</v>
      </c>
      <c r="G99" s="6">
        <v>5.4695299999999998</v>
      </c>
      <c r="H99" s="6">
        <v>5.8553499999999996</v>
      </c>
      <c r="I99" s="6">
        <v>26.028099999999998</v>
      </c>
      <c r="J99" s="6">
        <v>7.5335400000000003</v>
      </c>
      <c r="K99" s="6">
        <v>4.8616900000000003</v>
      </c>
      <c r="L99" s="6">
        <v>3.5950600000000001</v>
      </c>
      <c r="M99" s="6">
        <v>2.6881499999999998</v>
      </c>
      <c r="N99" s="6">
        <f>MIN(B99:M99)</f>
        <v>2.6881499999999998</v>
      </c>
    </row>
    <row r="100" spans="1:14" x14ac:dyDescent="0.25">
      <c r="A100" t="s">
        <v>1</v>
      </c>
      <c r="B100" s="6">
        <v>44.380764516129048</v>
      </c>
      <c r="C100" s="6">
        <v>43.748316666666668</v>
      </c>
      <c r="D100" s="6">
        <v>100.78147096774192</v>
      </c>
      <c r="E100" s="6">
        <v>49.867435483870956</v>
      </c>
      <c r="F100" s="6">
        <v>30.735089285714292</v>
      </c>
      <c r="G100" s="6">
        <v>7.2097212903225811</v>
      </c>
      <c r="H100" s="6">
        <v>41.442492000000016</v>
      </c>
      <c r="I100" s="6">
        <v>98.129309677419343</v>
      </c>
      <c r="J100" s="6">
        <v>19.484958000000006</v>
      </c>
      <c r="K100" s="6">
        <v>5.8277761290322587</v>
      </c>
      <c r="L100" s="6">
        <v>4.166582903225807</v>
      </c>
      <c r="M100" s="6">
        <v>5.2024853333333327</v>
      </c>
      <c r="N100" s="6">
        <f>AVERAGE(B100:M100)</f>
        <v>37.581366854454686</v>
      </c>
    </row>
    <row r="101" spans="1:14" x14ac:dyDescent="0.25">
      <c r="A101" t="s">
        <v>0</v>
      </c>
      <c r="B101" s="6">
        <v>95.756900000000002</v>
      </c>
      <c r="C101" s="6">
        <v>74.002600000000001</v>
      </c>
      <c r="D101" s="6">
        <v>215.68700000000001</v>
      </c>
      <c r="E101" s="6">
        <v>118.774</v>
      </c>
      <c r="F101" s="6">
        <v>57.648200000000003</v>
      </c>
      <c r="G101" s="6">
        <v>11.9594</v>
      </c>
      <c r="H101" s="6">
        <v>97.825900000000004</v>
      </c>
      <c r="I101" s="6">
        <v>186.99</v>
      </c>
      <c r="J101" s="6">
        <v>48.428400000000003</v>
      </c>
      <c r="K101" s="6">
        <v>7.3316800000000004</v>
      </c>
      <c r="L101" s="6">
        <v>4.8125099999999996</v>
      </c>
      <c r="M101" s="6">
        <v>37.092300000000002</v>
      </c>
      <c r="N101" s="6">
        <f>MAX(B101:M101)</f>
        <v>215.68700000000001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9.4457400000000007</v>
      </c>
      <c r="C103" s="6">
        <v>6.3139799999999999</v>
      </c>
      <c r="D103" s="6">
        <v>40.909599999999998</v>
      </c>
      <c r="E103" s="6">
        <v>22.296700000000001</v>
      </c>
      <c r="F103" s="6">
        <v>11.7225</v>
      </c>
      <c r="G103" s="6">
        <v>11.8904</v>
      </c>
      <c r="H103" s="6">
        <v>9.7697299999999991</v>
      </c>
      <c r="I103" s="6">
        <v>16.169</v>
      </c>
      <c r="J103" s="6">
        <v>7.5016800000000003</v>
      </c>
      <c r="K103" s="6">
        <v>5.5515499999999998</v>
      </c>
      <c r="L103" s="6">
        <v>3.9928499999999998</v>
      </c>
      <c r="M103" s="6">
        <v>3.19516</v>
      </c>
      <c r="N103" s="6">
        <f>MIN(B103:M103)</f>
        <v>3.19516</v>
      </c>
    </row>
    <row r="104" spans="1:14" x14ac:dyDescent="0.25">
      <c r="A104" t="s">
        <v>1</v>
      </c>
      <c r="B104" s="6">
        <v>54.753481935483876</v>
      </c>
      <c r="C104" s="6">
        <v>21.922041000000004</v>
      </c>
      <c r="D104" s="6">
        <v>114.05006129032259</v>
      </c>
      <c r="E104" s="6">
        <v>63.815267741935486</v>
      </c>
      <c r="F104" s="6">
        <v>73.402837931034483</v>
      </c>
      <c r="G104" s="6">
        <v>36.667238709677427</v>
      </c>
      <c r="H104" s="6">
        <v>49.314334333333335</v>
      </c>
      <c r="I104" s="6">
        <v>50.186464516129035</v>
      </c>
      <c r="J104" s="6">
        <v>20.353496000000007</v>
      </c>
      <c r="K104" s="6">
        <v>14.569196451612903</v>
      </c>
      <c r="L104" s="6">
        <v>4.6319525806451614</v>
      </c>
      <c r="M104" s="6">
        <v>3.7625119999999996</v>
      </c>
      <c r="N104" s="6">
        <f>AVERAGE(B104:M104)</f>
        <v>42.285740374181195</v>
      </c>
    </row>
    <row r="105" spans="1:14" x14ac:dyDescent="0.25">
      <c r="A105" t="s">
        <v>0</v>
      </c>
      <c r="B105" s="6">
        <v>166.77600000000001</v>
      </c>
      <c r="C105" s="6">
        <v>73.235500000000002</v>
      </c>
      <c r="D105" s="6">
        <v>216.20599999999999</v>
      </c>
      <c r="E105" s="6">
        <v>156.28100000000001</v>
      </c>
      <c r="F105" s="6">
        <v>201.928</v>
      </c>
      <c r="G105" s="6">
        <v>66.799000000000007</v>
      </c>
      <c r="H105" s="6">
        <v>102.10299999999999</v>
      </c>
      <c r="I105" s="6">
        <v>102.146</v>
      </c>
      <c r="J105" s="6">
        <v>50.497399999999999</v>
      </c>
      <c r="K105" s="6">
        <v>40.218899999999998</v>
      </c>
      <c r="L105" s="6">
        <v>5.4668400000000004</v>
      </c>
      <c r="M105" s="6">
        <v>4.7547100000000002</v>
      </c>
      <c r="N105" s="6">
        <f>MAX(B105:M105)</f>
        <v>216.20599999999999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2.4564400000000002</v>
      </c>
      <c r="C107" s="6">
        <v>13.3866</v>
      </c>
      <c r="D107" s="6">
        <v>54.448399999999999</v>
      </c>
      <c r="E107" s="6">
        <v>14.332000000000001</v>
      </c>
      <c r="F107" s="6">
        <v>9.1951900000000002</v>
      </c>
      <c r="G107" s="6">
        <v>19.440799999999999</v>
      </c>
      <c r="H107" s="6">
        <v>7.92964</v>
      </c>
      <c r="I107" s="6">
        <v>5.0461299999999998</v>
      </c>
      <c r="J107" s="6">
        <v>4.0716000000000001</v>
      </c>
      <c r="K107" s="6">
        <v>2.67944</v>
      </c>
      <c r="L107" s="6">
        <v>2.2770199999999998</v>
      </c>
      <c r="M107" s="6">
        <v>2.0175999999999998</v>
      </c>
      <c r="N107" s="6">
        <f>MIN(B107:M107)</f>
        <v>2.0175999999999998</v>
      </c>
    </row>
    <row r="108" spans="1:14" x14ac:dyDescent="0.25">
      <c r="A108" t="s">
        <v>1</v>
      </c>
      <c r="B108" s="6">
        <v>7.1706819354838718</v>
      </c>
      <c r="C108" s="6">
        <v>39.728549999999998</v>
      </c>
      <c r="D108" s="6">
        <v>123.53327419354841</v>
      </c>
      <c r="E108" s="6">
        <v>61.732361290322586</v>
      </c>
      <c r="F108" s="6">
        <v>22.607705357142862</v>
      </c>
      <c r="G108" s="6">
        <v>86.162261290322562</v>
      </c>
      <c r="H108" s="6">
        <v>12.163</v>
      </c>
      <c r="I108" s="6">
        <v>6.8292332258064521</v>
      </c>
      <c r="J108" s="6">
        <v>5.3841333333333337</v>
      </c>
      <c r="K108" s="6">
        <v>3.3407693548387107</v>
      </c>
      <c r="L108" s="6">
        <v>2.5571732258064506</v>
      </c>
      <c r="M108" s="6">
        <v>7.499305333333333</v>
      </c>
      <c r="N108" s="6">
        <f>AVERAGE(B108:M108)</f>
        <v>31.55903737832821</v>
      </c>
    </row>
    <row r="109" spans="1:14" x14ac:dyDescent="0.25">
      <c r="A109" t="s">
        <v>0</v>
      </c>
      <c r="B109" s="6">
        <v>23.319800000000001</v>
      </c>
      <c r="C109" s="6">
        <v>118.152</v>
      </c>
      <c r="D109" s="6">
        <v>201.54</v>
      </c>
      <c r="E109" s="6">
        <v>149.245</v>
      </c>
      <c r="F109" s="6">
        <v>55.896099999999997</v>
      </c>
      <c r="G109" s="6">
        <v>184.53700000000001</v>
      </c>
      <c r="H109" s="6">
        <v>18.012</v>
      </c>
      <c r="I109" s="6">
        <v>10.382999999999999</v>
      </c>
      <c r="J109" s="6">
        <v>8.0356799999999993</v>
      </c>
      <c r="K109" s="6">
        <v>3.9971100000000002</v>
      </c>
      <c r="L109" s="6">
        <v>3.20228</v>
      </c>
      <c r="M109" s="6">
        <v>22.4695</v>
      </c>
      <c r="N109" s="6">
        <f>MAX(B109:M109)</f>
        <v>201.54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3.6793499999999999</v>
      </c>
      <c r="C111" s="6">
        <v>4.9824299999999999</v>
      </c>
      <c r="D111" s="6">
        <v>8.8052700000000002</v>
      </c>
      <c r="E111" s="6">
        <v>20.711099999999998</v>
      </c>
      <c r="F111" s="6">
        <v>56.471899999999998</v>
      </c>
      <c r="G111" s="6">
        <v>18.281099999999999</v>
      </c>
      <c r="H111" s="6">
        <v>9.01511</v>
      </c>
      <c r="I111" s="6">
        <v>7.8540000000000001</v>
      </c>
      <c r="J111" s="6">
        <v>6.4249299999999998</v>
      </c>
      <c r="K111" s="6">
        <v>4.1950900000000004</v>
      </c>
      <c r="L111" s="6">
        <v>2.84659</v>
      </c>
      <c r="M111" s="6">
        <v>2.5119400000000001</v>
      </c>
      <c r="N111" s="6">
        <f>MIN(B111:M111)</f>
        <v>2.5119400000000001</v>
      </c>
    </row>
    <row r="112" spans="1:14" x14ac:dyDescent="0.25">
      <c r="A112" t="s">
        <v>1</v>
      </c>
      <c r="B112" s="6">
        <v>14.815632903225808</v>
      </c>
      <c r="C112" s="6">
        <v>21.833708333333337</v>
      </c>
      <c r="D112" s="6">
        <v>107.71676677419357</v>
      </c>
      <c r="E112" s="6">
        <v>86.897477419354843</v>
      </c>
      <c r="F112" s="6">
        <v>129.53960714285714</v>
      </c>
      <c r="G112" s="6">
        <v>37.278790322580662</v>
      </c>
      <c r="H112" s="6">
        <v>19.881649666666664</v>
      </c>
      <c r="I112" s="6">
        <v>33.954700000000003</v>
      </c>
      <c r="J112" s="6">
        <v>13.248888666666669</v>
      </c>
      <c r="K112" s="6">
        <v>6.413568709677417</v>
      </c>
      <c r="L112" s="6">
        <v>3.5679193548387098</v>
      </c>
      <c r="M112" s="6">
        <v>3.0217880000000004</v>
      </c>
      <c r="N112" s="6">
        <f>AVERAGE(B112:M112)</f>
        <v>39.847541441116235</v>
      </c>
    </row>
    <row r="113" spans="1:14" x14ac:dyDescent="0.25">
      <c r="A113" t="s">
        <v>0</v>
      </c>
      <c r="B113" s="6">
        <v>60.256100000000004</v>
      </c>
      <c r="C113" s="6">
        <v>57.070700000000002</v>
      </c>
      <c r="D113" s="6">
        <v>274.13</v>
      </c>
      <c r="E113" s="6">
        <v>179.74700000000001</v>
      </c>
      <c r="F113" s="6">
        <v>245.73099999999999</v>
      </c>
      <c r="G113" s="6">
        <v>77.461799999999997</v>
      </c>
      <c r="H113" s="6">
        <v>33.678899999999999</v>
      </c>
      <c r="I113" s="6">
        <v>93.539400000000001</v>
      </c>
      <c r="J113" s="6">
        <v>32.997599999999998</v>
      </c>
      <c r="K113" s="6">
        <v>12.891999999999999</v>
      </c>
      <c r="L113" s="6">
        <v>4.1457100000000002</v>
      </c>
      <c r="M113" s="6">
        <v>4.0094200000000004</v>
      </c>
      <c r="N113" s="6">
        <f>MAX(B113:M113)</f>
        <v>274.13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2.2065399999999999</v>
      </c>
      <c r="C115" s="6">
        <v>4.8534800000000002</v>
      </c>
      <c r="D115" s="6">
        <v>2.7097199999999999</v>
      </c>
      <c r="E115" s="6">
        <v>8.7708600000000008</v>
      </c>
      <c r="F115" s="6">
        <v>3.0877500000000002</v>
      </c>
      <c r="G115" s="6">
        <v>5.3178099999999997</v>
      </c>
      <c r="H115" s="6">
        <v>4.5299500000000004</v>
      </c>
      <c r="I115" s="6">
        <v>2.3483700000000001</v>
      </c>
      <c r="J115" s="6">
        <v>1.58812</v>
      </c>
      <c r="K115" s="6">
        <v>1.0559499999999999</v>
      </c>
      <c r="L115" s="6">
        <v>0.81352599999999997</v>
      </c>
      <c r="M115" s="6">
        <v>0.80498599999999998</v>
      </c>
      <c r="N115" s="6">
        <f>MIN(B115:M115)</f>
        <v>0.80498599999999998</v>
      </c>
    </row>
    <row r="116" spans="1:14" x14ac:dyDescent="0.25">
      <c r="A116" t="s">
        <v>1</v>
      </c>
      <c r="B116" s="6">
        <v>31.114202580645156</v>
      </c>
      <c r="C116" s="6">
        <v>8.887850666666667</v>
      </c>
      <c r="D116" s="6">
        <v>8.3735238709677429</v>
      </c>
      <c r="E116" s="6">
        <v>52.442800967741945</v>
      </c>
      <c r="F116" s="6">
        <v>4.9910596428571434</v>
      </c>
      <c r="G116" s="6">
        <v>44.177521290322574</v>
      </c>
      <c r="H116" s="6">
        <v>9.1243146666666668</v>
      </c>
      <c r="I116" s="6">
        <v>3.9091525806451597</v>
      </c>
      <c r="J116" s="6">
        <v>1.9068150000000004</v>
      </c>
      <c r="K116" s="6">
        <v>1.3051812903225806</v>
      </c>
      <c r="L116" s="6">
        <v>2.3016401612903223</v>
      </c>
      <c r="M116" s="6">
        <v>1.4399215666666663</v>
      </c>
      <c r="N116" s="6">
        <f>AVERAGE(B116:M116)</f>
        <v>14.164498690399384</v>
      </c>
    </row>
    <row r="117" spans="1:14" x14ac:dyDescent="0.25">
      <c r="A117" t="s">
        <v>0</v>
      </c>
      <c r="B117" s="6">
        <v>204.495</v>
      </c>
      <c r="C117" s="6">
        <v>18.4009</v>
      </c>
      <c r="D117" s="6">
        <v>27.547599999999999</v>
      </c>
      <c r="E117" s="6">
        <v>144.27500000000001</v>
      </c>
      <c r="F117" s="6">
        <v>8.9755800000000008</v>
      </c>
      <c r="G117" s="6">
        <v>123.44199999999999</v>
      </c>
      <c r="H117" s="6">
        <v>14.642799999999999</v>
      </c>
      <c r="I117" s="6">
        <v>6.2168299999999999</v>
      </c>
      <c r="J117" s="6">
        <v>2.8110599999999999</v>
      </c>
      <c r="K117" s="6">
        <v>1.5647</v>
      </c>
      <c r="L117" s="6">
        <v>7.8398899999999996</v>
      </c>
      <c r="M117" s="6">
        <v>3.4201100000000002</v>
      </c>
      <c r="N117" s="6">
        <f>MAX(B117:M117)</f>
        <v>204.495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1.0606199999999999</v>
      </c>
      <c r="C119" s="6">
        <v>2.35324</v>
      </c>
      <c r="D119" s="6">
        <v>16.2424</v>
      </c>
      <c r="E119" s="6">
        <v>16.465199999999999</v>
      </c>
      <c r="F119" s="6">
        <v>9.4520099999999996</v>
      </c>
      <c r="G119" s="6">
        <v>7.6988700000000003</v>
      </c>
      <c r="H119" s="6">
        <v>7.4481999999999999</v>
      </c>
      <c r="I119" s="6">
        <v>8.6807300000000005</v>
      </c>
      <c r="J119" s="6">
        <v>3.28017</v>
      </c>
      <c r="K119" s="6">
        <v>2.0754100000000002</v>
      </c>
      <c r="L119" s="6">
        <v>1.46285</v>
      </c>
      <c r="M119" s="6">
        <v>1.5875600000000001</v>
      </c>
      <c r="N119" s="6">
        <f>MIN(B119:M119)</f>
        <v>1.0606199999999999</v>
      </c>
    </row>
    <row r="120" spans="1:14" x14ac:dyDescent="0.25">
      <c r="A120" t="s">
        <v>1</v>
      </c>
      <c r="B120" s="6">
        <v>16.492094516129033</v>
      </c>
      <c r="C120" s="6">
        <v>14.114959000000002</v>
      </c>
      <c r="D120" s="6">
        <v>75.385609677419353</v>
      </c>
      <c r="E120" s="6">
        <v>93.773132258064507</v>
      </c>
      <c r="F120" s="6">
        <v>31.234667241379306</v>
      </c>
      <c r="G120" s="6">
        <v>17.960140645161292</v>
      </c>
      <c r="H120" s="6">
        <v>22.732894999999999</v>
      </c>
      <c r="I120" s="6">
        <v>25.041837419354838</v>
      </c>
      <c r="J120" s="6">
        <v>8.2075553333333335</v>
      </c>
      <c r="K120" s="6">
        <v>3.5490990322580642</v>
      </c>
      <c r="L120" s="6">
        <v>1.9860019354838709</v>
      </c>
      <c r="M120" s="6">
        <v>4.1318566666666667</v>
      </c>
      <c r="N120" s="6">
        <f>AVERAGE(B120:M120)</f>
        <v>26.217487393770867</v>
      </c>
    </row>
    <row r="121" spans="1:14" x14ac:dyDescent="0.25">
      <c r="A121" t="s">
        <v>0</v>
      </c>
      <c r="B121" s="6">
        <v>42.182099999999998</v>
      </c>
      <c r="C121" s="6">
        <v>36.183</v>
      </c>
      <c r="D121" s="6">
        <v>159.45099999999999</v>
      </c>
      <c r="E121" s="6">
        <v>186.15799999999999</v>
      </c>
      <c r="F121" s="6">
        <v>64.255399999999995</v>
      </c>
      <c r="G121" s="6">
        <v>28.526499999999999</v>
      </c>
      <c r="H121" s="6">
        <v>75.638900000000007</v>
      </c>
      <c r="I121" s="6">
        <v>68.804199999999994</v>
      </c>
      <c r="J121" s="6">
        <v>20.527100000000001</v>
      </c>
      <c r="K121" s="6">
        <v>8.2149599999999996</v>
      </c>
      <c r="L121" s="6">
        <v>8.9341600000000003</v>
      </c>
      <c r="M121" s="6">
        <v>11.7638</v>
      </c>
      <c r="N121" s="6">
        <f>MAX(B121:M121)</f>
        <v>186.15799999999999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2.2670400000000002</v>
      </c>
      <c r="C123" s="6">
        <v>14.7224</v>
      </c>
      <c r="D123" s="6">
        <v>59.675899999999999</v>
      </c>
      <c r="E123" s="6">
        <v>43.014299999999999</v>
      </c>
      <c r="F123" s="6">
        <v>72.013300000000001</v>
      </c>
      <c r="G123" s="6">
        <v>20.461099999999998</v>
      </c>
      <c r="H123" s="6">
        <v>13.604100000000001</v>
      </c>
      <c r="I123" s="6">
        <v>16.951899999999998</v>
      </c>
      <c r="J123" s="6">
        <v>7.6772</v>
      </c>
      <c r="K123" s="6">
        <v>5.8756399999999998</v>
      </c>
      <c r="L123" s="6">
        <v>5.18865</v>
      </c>
      <c r="M123" s="6">
        <v>5.2385799999999998</v>
      </c>
      <c r="N123" s="6">
        <f>MIN(B123:M123)</f>
        <v>2.2670400000000002</v>
      </c>
    </row>
    <row r="124" spans="1:14" x14ac:dyDescent="0.25">
      <c r="A124" t="s">
        <v>1</v>
      </c>
      <c r="B124" s="6">
        <v>75.340690967741949</v>
      </c>
      <c r="C124" s="6">
        <v>88.695816666666659</v>
      </c>
      <c r="D124" s="6">
        <v>123.47851290322583</v>
      </c>
      <c r="E124" s="6">
        <v>89.890051612903235</v>
      </c>
      <c r="F124" s="6">
        <v>187.12044642857137</v>
      </c>
      <c r="G124" s="6">
        <v>67.484309677419347</v>
      </c>
      <c r="H124" s="6">
        <v>44.129190000000008</v>
      </c>
      <c r="I124" s="6">
        <v>43.843277419354841</v>
      </c>
      <c r="J124" s="6">
        <v>12.338870000000002</v>
      </c>
      <c r="K124" s="6">
        <v>7.9113000000000007</v>
      </c>
      <c r="L124" s="6">
        <v>8.6485548387096767</v>
      </c>
      <c r="M124" s="6">
        <v>26.675288333333338</v>
      </c>
      <c r="N124" s="6">
        <f>AVERAGE(B124:M124)</f>
        <v>64.629692403993857</v>
      </c>
    </row>
    <row r="125" spans="1:14" x14ac:dyDescent="0.25">
      <c r="A125" t="s">
        <v>0</v>
      </c>
      <c r="B125" s="6">
        <v>418.86099999999999</v>
      </c>
      <c r="C125" s="6">
        <v>228.23</v>
      </c>
      <c r="D125" s="6">
        <v>235.65100000000001</v>
      </c>
      <c r="E125" s="6">
        <v>149.62100000000001</v>
      </c>
      <c r="F125" s="6">
        <v>297.82299999999998</v>
      </c>
      <c r="G125" s="6">
        <v>223.37299999999999</v>
      </c>
      <c r="H125" s="6">
        <v>99.905199999999994</v>
      </c>
      <c r="I125" s="6">
        <v>87.627499999999998</v>
      </c>
      <c r="J125" s="6">
        <v>25.514600000000002</v>
      </c>
      <c r="K125" s="6">
        <v>17.405000000000001</v>
      </c>
      <c r="L125" s="6">
        <v>21.797499999999999</v>
      </c>
      <c r="M125" s="6">
        <v>91.302099999999996</v>
      </c>
      <c r="N125" s="6">
        <f>MAX(B125:M125)</f>
        <v>418.86099999999999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0.88109700000000002</v>
      </c>
      <c r="C127" s="6">
        <f t="shared" ref="C127:N127" si="0">MIN(C123,C119,C115,C111,C107,C103,C99,C95,C91,C83,C79,C75,C71,C67,C63,C59,C55,C51,C47,C43,C39,C35,C31,C27,C23,C19,C15,C11,C7)</f>
        <v>1.1127499999999999</v>
      </c>
      <c r="D127" s="6">
        <f t="shared" si="0"/>
        <v>2.6027</v>
      </c>
      <c r="E127" s="6">
        <f t="shared" si="0"/>
        <v>3.8348200000000001</v>
      </c>
      <c r="F127" s="6">
        <f t="shared" si="0"/>
        <v>2.9010500000000001</v>
      </c>
      <c r="G127" s="6">
        <f t="shared" si="0"/>
        <v>2.0323899999999999</v>
      </c>
      <c r="H127" s="6">
        <f t="shared" si="0"/>
        <v>4.5299500000000004</v>
      </c>
      <c r="I127" s="6">
        <f t="shared" si="0"/>
        <v>2.3483700000000001</v>
      </c>
      <c r="J127" s="6">
        <f t="shared" si="0"/>
        <v>1.58812</v>
      </c>
      <c r="K127" s="6">
        <f t="shared" si="0"/>
        <v>1.0128699999999999</v>
      </c>
      <c r="L127" s="6">
        <f t="shared" si="0"/>
        <v>0.81352599999999997</v>
      </c>
      <c r="M127" s="6">
        <f t="shared" si="0"/>
        <v>0.66097099999999998</v>
      </c>
      <c r="N127" s="6">
        <f t="shared" si="0"/>
        <v>0.66097099999999998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29.806256589543946</v>
      </c>
      <c r="C128" s="6">
        <f t="shared" ref="C128:N128" si="1">AVERAGE(C124,C120,C116,C112,C108,C104,C100,C96,C92,C84,C80,C76,C72,C68,C64,C60,C56,C52,C48,C44,C40,C36,C32,C28,C24,C20,C16,C12,C8)</f>
        <v>43.221028689655164</v>
      </c>
      <c r="D128" s="6">
        <f t="shared" si="1"/>
        <v>88.957787241379307</v>
      </c>
      <c r="E128" s="6">
        <f t="shared" si="1"/>
        <v>71.621312413793106</v>
      </c>
      <c r="F128" s="6">
        <f t="shared" si="1"/>
        <v>64.4389426889757</v>
      </c>
      <c r="G128" s="6">
        <f t="shared" si="1"/>
        <v>51.761723092324793</v>
      </c>
      <c r="H128" s="6">
        <f t="shared" si="1"/>
        <v>32.956508057471261</v>
      </c>
      <c r="I128" s="6">
        <f t="shared" si="1"/>
        <v>22.728713047830926</v>
      </c>
      <c r="J128" s="6">
        <f t="shared" si="1"/>
        <v>11.83636547126437</v>
      </c>
      <c r="K128" s="6">
        <f t="shared" si="1"/>
        <v>6.4629722246941039</v>
      </c>
      <c r="L128" s="6">
        <f t="shared" si="1"/>
        <v>4.3628929599555057</v>
      </c>
      <c r="M128" s="6">
        <f t="shared" si="1"/>
        <v>7.5348879091954029</v>
      </c>
      <c r="N128" s="6">
        <f t="shared" si="1"/>
        <v>36.30744919884031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428.43099999999998</v>
      </c>
      <c r="C129" s="6">
        <f t="shared" ref="C129:N129" si="2">MAX(C125,C121,C117,C113,C109,C105,C101,C97,C93,C85,C81,C77,C73,C69,C65,C61,C57,C53,C49,C45,C41,C37,C33,C29,C25,C21,C17,C13,C9)</f>
        <v>317.83699999999999</v>
      </c>
      <c r="D129" s="6">
        <f t="shared" si="2"/>
        <v>340.92099999999999</v>
      </c>
      <c r="E129" s="6">
        <f t="shared" si="2"/>
        <v>414.73399999999998</v>
      </c>
      <c r="F129" s="6">
        <f t="shared" si="2"/>
        <v>339.21499999999997</v>
      </c>
      <c r="G129" s="6">
        <f t="shared" si="2"/>
        <v>288.51400000000001</v>
      </c>
      <c r="H129" s="6">
        <f t="shared" si="2"/>
        <v>274.41199999999998</v>
      </c>
      <c r="I129" s="6">
        <f t="shared" si="2"/>
        <v>186.99</v>
      </c>
      <c r="J129" s="6">
        <f t="shared" si="2"/>
        <v>129.459</v>
      </c>
      <c r="K129" s="6">
        <f t="shared" si="2"/>
        <v>71.569599999999994</v>
      </c>
      <c r="L129" s="6">
        <f t="shared" si="2"/>
        <v>60.635100000000001</v>
      </c>
      <c r="M129" s="6">
        <f t="shared" si="2"/>
        <v>91.302099999999996</v>
      </c>
      <c r="N129" s="6">
        <f t="shared" si="2"/>
        <v>428.43099999999998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6.8747199999999999</v>
      </c>
      <c r="F3" s="6">
        <v>104.16500000000001</v>
      </c>
      <c r="G3" s="6">
        <v>14.3886</v>
      </c>
      <c r="H3" s="6">
        <v>8.2907499999999992</v>
      </c>
      <c r="I3" s="6">
        <v>7.1397000000000004</v>
      </c>
      <c r="J3" s="6">
        <v>4.5777700000000001</v>
      </c>
      <c r="K3" s="6">
        <v>3.6297899999999998</v>
      </c>
      <c r="L3" s="6">
        <v>2.4963899999999999</v>
      </c>
      <c r="M3" s="6">
        <v>2.3389799999999998</v>
      </c>
      <c r="N3" s="6">
        <f>MIN(B3:M3)</f>
        <v>2.3389799999999998</v>
      </c>
    </row>
    <row r="4" spans="1:14" x14ac:dyDescent="0.25">
      <c r="A4" t="s">
        <v>1</v>
      </c>
      <c r="B4" s="6"/>
      <c r="C4" s="6"/>
      <c r="D4" s="6"/>
      <c r="E4" s="6">
        <v>23.265745000000003</v>
      </c>
      <c r="F4" s="6">
        <v>214.87525000000002</v>
      </c>
      <c r="G4" s="6">
        <v>67.756696774193543</v>
      </c>
      <c r="H4" s="6">
        <v>11.357008666666669</v>
      </c>
      <c r="I4" s="6">
        <v>11.235970645161288</v>
      </c>
      <c r="J4" s="6">
        <v>6.0471993333333325</v>
      </c>
      <c r="K4" s="6">
        <v>4.1110145161290328</v>
      </c>
      <c r="L4" s="6">
        <v>3.1644806451612899</v>
      </c>
      <c r="M4" s="6">
        <v>3.781838333333333</v>
      </c>
      <c r="N4" s="6">
        <f>AVERAGE(B4:M4)</f>
        <v>38.399467101553164</v>
      </c>
    </row>
    <row r="5" spans="1:14" x14ac:dyDescent="0.25">
      <c r="A5" t="s">
        <v>0</v>
      </c>
      <c r="B5" s="6"/>
      <c r="C5" s="6"/>
      <c r="D5" s="6"/>
      <c r="E5" s="6">
        <v>71.892200000000003</v>
      </c>
      <c r="F5" s="6">
        <v>374</v>
      </c>
      <c r="G5" s="6">
        <v>166.90600000000001</v>
      </c>
      <c r="H5" s="6">
        <v>16.0578</v>
      </c>
      <c r="I5" s="6">
        <v>21.000499999999999</v>
      </c>
      <c r="J5" s="6">
        <v>9.3064699999999991</v>
      </c>
      <c r="K5" s="6">
        <v>4.6196799999999998</v>
      </c>
      <c r="L5" s="6">
        <v>6.3095400000000001</v>
      </c>
      <c r="M5" s="6">
        <v>6.4671599999999998</v>
      </c>
      <c r="N5" s="6">
        <f>MAX(B5:M5)</f>
        <v>374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1.7136899999999999</v>
      </c>
      <c r="C7" s="6">
        <v>2.0799300000000001</v>
      </c>
      <c r="D7" s="6">
        <v>2.1738</v>
      </c>
      <c r="E7" s="6">
        <v>8.9027700000000003</v>
      </c>
      <c r="F7" s="6">
        <v>8.8291299999999993</v>
      </c>
      <c r="G7" s="6">
        <v>7.5977300000000003</v>
      </c>
      <c r="H7" s="6">
        <v>7.0758400000000004</v>
      </c>
      <c r="I7" s="6">
        <v>9.6181300000000007</v>
      </c>
      <c r="J7" s="6">
        <v>3.5088300000000001</v>
      </c>
      <c r="K7" s="6">
        <v>2.14147</v>
      </c>
      <c r="L7" s="6">
        <v>1.5222599999999999</v>
      </c>
      <c r="M7" s="6">
        <v>1.1760200000000001</v>
      </c>
      <c r="N7" s="6">
        <f>MIN(B7:M7)</f>
        <v>1.1760200000000001</v>
      </c>
    </row>
    <row r="8" spans="1:14" x14ac:dyDescent="0.25">
      <c r="A8" t="s">
        <v>1</v>
      </c>
      <c r="B8" s="6">
        <v>2.5080664516129025</v>
      </c>
      <c r="C8" s="6">
        <v>4.7789646666666661</v>
      </c>
      <c r="D8" s="6">
        <v>40.135780645161283</v>
      </c>
      <c r="E8" s="6">
        <v>61.21725741935483</v>
      </c>
      <c r="F8" s="6">
        <v>37.979380689655187</v>
      </c>
      <c r="G8" s="6">
        <v>23.614582903225802</v>
      </c>
      <c r="H8" s="6">
        <v>21.414869000000007</v>
      </c>
      <c r="I8" s="6">
        <v>38.797849354838711</v>
      </c>
      <c r="J8" s="6">
        <v>10.976340666666669</v>
      </c>
      <c r="K8" s="6">
        <v>2.6373432258064504</v>
      </c>
      <c r="L8" s="6">
        <v>1.8364283870967739</v>
      </c>
      <c r="M8" s="6">
        <v>12.147853</v>
      </c>
      <c r="N8" s="6">
        <f>AVERAGE(B8:M8)</f>
        <v>21.50372636750711</v>
      </c>
    </row>
    <row r="9" spans="1:14" x14ac:dyDescent="0.25">
      <c r="A9" t="s">
        <v>0</v>
      </c>
      <c r="B9" s="6">
        <v>4.7598399999999996</v>
      </c>
      <c r="C9" s="6">
        <v>9.0681899999999995</v>
      </c>
      <c r="D9" s="6">
        <v>182.56700000000001</v>
      </c>
      <c r="E9" s="6">
        <v>185.584</v>
      </c>
      <c r="F9" s="6">
        <v>82.906400000000005</v>
      </c>
      <c r="G9" s="6">
        <v>59.079700000000003</v>
      </c>
      <c r="H9" s="6">
        <v>43.906500000000001</v>
      </c>
      <c r="I9" s="6">
        <v>82.867999999999995</v>
      </c>
      <c r="J9" s="6">
        <v>30.896899999999999</v>
      </c>
      <c r="K9" s="6">
        <v>3.4059900000000001</v>
      </c>
      <c r="L9" s="6">
        <v>2.1238600000000001</v>
      </c>
      <c r="M9" s="6">
        <v>48.134700000000002</v>
      </c>
      <c r="N9" s="6">
        <f>MAX(B9:M9)</f>
        <v>185.584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7.58629</v>
      </c>
      <c r="C11" s="6">
        <v>8.2821599999999993</v>
      </c>
      <c r="D11" s="6">
        <v>5.8050100000000002</v>
      </c>
      <c r="E11" s="6">
        <v>10.068300000000001</v>
      </c>
      <c r="F11" s="6">
        <v>33.186300000000003</v>
      </c>
      <c r="G11" s="6">
        <v>6.2929700000000004</v>
      </c>
      <c r="H11" s="6">
        <v>3.8451499999999998</v>
      </c>
      <c r="I11" s="6">
        <v>3.0349599999999999</v>
      </c>
      <c r="J11" s="6">
        <v>1.99943</v>
      </c>
      <c r="K11" s="6">
        <v>1.24793</v>
      </c>
      <c r="L11" s="6">
        <v>0.83008700000000002</v>
      </c>
      <c r="M11" s="6">
        <v>0.77229400000000004</v>
      </c>
      <c r="N11" s="6">
        <f>MIN(B11:M11)</f>
        <v>0.77229400000000004</v>
      </c>
    </row>
    <row r="12" spans="1:14" x14ac:dyDescent="0.25">
      <c r="A12" t="s">
        <v>1</v>
      </c>
      <c r="B12" s="6">
        <v>31.012331612903225</v>
      </c>
      <c r="C12" s="6">
        <v>39.907806666666666</v>
      </c>
      <c r="D12" s="6">
        <v>30.817784193548391</v>
      </c>
      <c r="E12" s="6">
        <v>42.979951612903228</v>
      </c>
      <c r="F12" s="6">
        <v>102.69671785714284</v>
      </c>
      <c r="G12" s="6">
        <v>12.561077419354838</v>
      </c>
      <c r="H12" s="6">
        <v>5.3356736666666658</v>
      </c>
      <c r="I12" s="6">
        <v>4.6234067741935476</v>
      </c>
      <c r="J12" s="6">
        <v>3.4973606666666668</v>
      </c>
      <c r="K12" s="6">
        <v>1.5899054838709679</v>
      </c>
      <c r="L12" s="6">
        <v>1.0134618709677417</v>
      </c>
      <c r="M12" s="6">
        <v>1.1301021666666666</v>
      </c>
      <c r="N12" s="6">
        <f>AVERAGE(B12:M12)</f>
        <v>23.097131665962618</v>
      </c>
    </row>
    <row r="13" spans="1:14" x14ac:dyDescent="0.25">
      <c r="A13" t="s">
        <v>0</v>
      </c>
      <c r="B13" s="6">
        <v>94.976600000000005</v>
      </c>
      <c r="C13" s="6">
        <v>86.009799999999998</v>
      </c>
      <c r="D13" s="6">
        <v>128.26300000000001</v>
      </c>
      <c r="E13" s="6">
        <v>119.093</v>
      </c>
      <c r="F13" s="6">
        <v>224.166</v>
      </c>
      <c r="G13" s="6">
        <v>29.445699999999999</v>
      </c>
      <c r="H13" s="6">
        <v>6.7741199999999999</v>
      </c>
      <c r="I13" s="6">
        <v>8.5722500000000004</v>
      </c>
      <c r="J13" s="6">
        <v>7.9407199999999998</v>
      </c>
      <c r="K13" s="6">
        <v>1.9739199999999999</v>
      </c>
      <c r="L13" s="6">
        <v>1.2794000000000001</v>
      </c>
      <c r="M13" s="6">
        <v>2.9466800000000002</v>
      </c>
      <c r="N13" s="6">
        <f>MAX(B13:M13)</f>
        <v>224.166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1.58815</v>
      </c>
      <c r="C15" s="6">
        <v>20.217099999999999</v>
      </c>
      <c r="D15" s="6">
        <v>47.020499999999998</v>
      </c>
      <c r="E15" s="6">
        <v>30.8523</v>
      </c>
      <c r="F15" s="6">
        <v>15.127700000000001</v>
      </c>
      <c r="G15" s="6">
        <v>11.6684</v>
      </c>
      <c r="H15" s="6">
        <v>4.7035400000000003</v>
      </c>
      <c r="I15" s="6">
        <v>3.6975500000000001</v>
      </c>
      <c r="J15" s="6">
        <v>4.5684800000000001</v>
      </c>
      <c r="K15" s="6">
        <v>2.3067000000000002</v>
      </c>
      <c r="L15" s="6">
        <v>1.95269</v>
      </c>
      <c r="M15" s="6">
        <v>1.35355</v>
      </c>
      <c r="N15" s="6">
        <f>MIN(B15:M15)</f>
        <v>1.35355</v>
      </c>
    </row>
    <row r="16" spans="1:14" x14ac:dyDescent="0.25">
      <c r="A16" t="s">
        <v>1</v>
      </c>
      <c r="B16" s="6">
        <v>11.177408709677419</v>
      </c>
      <c r="C16" s="6">
        <v>40.822726666666668</v>
      </c>
      <c r="D16" s="6">
        <v>70.868825806451611</v>
      </c>
      <c r="E16" s="6">
        <v>64.20688709677421</v>
      </c>
      <c r="F16" s="6">
        <v>53.854257142857143</v>
      </c>
      <c r="G16" s="6">
        <v>42.270170967741933</v>
      </c>
      <c r="H16" s="6">
        <v>9.6198223333333317</v>
      </c>
      <c r="I16" s="6">
        <v>10.561826774193548</v>
      </c>
      <c r="J16" s="6">
        <v>19.821620666666668</v>
      </c>
      <c r="K16" s="6">
        <v>6.6030183870967756</v>
      </c>
      <c r="L16" s="6">
        <v>2.8393309677419358</v>
      </c>
      <c r="M16" s="6">
        <v>11.643031666666667</v>
      </c>
      <c r="N16" s="6">
        <f>AVERAGE(B16:M16)</f>
        <v>28.690743932155659</v>
      </c>
    </row>
    <row r="17" spans="1:14" x14ac:dyDescent="0.25">
      <c r="A17" t="s">
        <v>0</v>
      </c>
      <c r="B17" s="6">
        <v>26.7316</v>
      </c>
      <c r="C17" s="6">
        <v>84.499899999999997</v>
      </c>
      <c r="D17" s="6">
        <v>100.408</v>
      </c>
      <c r="E17" s="6">
        <v>105.18600000000001</v>
      </c>
      <c r="F17" s="6">
        <v>117.809</v>
      </c>
      <c r="G17" s="6">
        <v>96.526899999999998</v>
      </c>
      <c r="H17" s="6">
        <v>17.718800000000002</v>
      </c>
      <c r="I17" s="6">
        <v>29.258400000000002</v>
      </c>
      <c r="J17" s="6">
        <v>52.387700000000002</v>
      </c>
      <c r="K17" s="6">
        <v>21.1097</v>
      </c>
      <c r="L17" s="6">
        <v>6.0766900000000001</v>
      </c>
      <c r="M17" s="6">
        <v>60.653399999999998</v>
      </c>
      <c r="N17" s="6">
        <f>MAX(B17:M17)</f>
        <v>117.809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14.2285</v>
      </c>
      <c r="C19" s="6">
        <v>6.22858</v>
      </c>
      <c r="D19" s="6">
        <v>7.0052599999999998</v>
      </c>
      <c r="E19" s="6">
        <v>34.157499999999999</v>
      </c>
      <c r="F19" s="6">
        <v>17.677600000000002</v>
      </c>
      <c r="G19" s="6">
        <v>9.2013400000000001</v>
      </c>
      <c r="H19" s="6">
        <v>6.8398500000000002</v>
      </c>
      <c r="I19" s="6">
        <v>3.9737</v>
      </c>
      <c r="J19" s="6">
        <v>2.3183600000000002</v>
      </c>
      <c r="K19" s="6">
        <v>1.5825899999999999</v>
      </c>
      <c r="L19" s="6">
        <v>1.2223200000000001</v>
      </c>
      <c r="M19" s="6">
        <v>0.74461299999999997</v>
      </c>
      <c r="N19" s="6">
        <f>MIN(B19:M19)</f>
        <v>0.74461299999999997</v>
      </c>
    </row>
    <row r="20" spans="1:14" x14ac:dyDescent="0.25">
      <c r="A20" t="s">
        <v>1</v>
      </c>
      <c r="B20" s="6">
        <v>34.650045161290329</v>
      </c>
      <c r="C20" s="6">
        <v>27.997246666666669</v>
      </c>
      <c r="D20" s="6">
        <v>25.846830967741941</v>
      </c>
      <c r="E20" s="6">
        <v>102.06816129032258</v>
      </c>
      <c r="F20" s="6">
        <v>55.274217857142865</v>
      </c>
      <c r="G20" s="6">
        <v>21.952346451612907</v>
      </c>
      <c r="H20" s="6">
        <v>21.909531000000001</v>
      </c>
      <c r="I20" s="6">
        <v>8.7951603225806476</v>
      </c>
      <c r="J20" s="6">
        <v>2.8211246666666656</v>
      </c>
      <c r="K20" s="6">
        <v>1.9433358064516133</v>
      </c>
      <c r="L20" s="6">
        <v>1.4172574193548388</v>
      </c>
      <c r="M20" s="6">
        <v>1.0340364333333332</v>
      </c>
      <c r="N20" s="6">
        <f>AVERAGE(B20:M20)</f>
        <v>25.475774503597034</v>
      </c>
    </row>
    <row r="21" spans="1:14" x14ac:dyDescent="0.25">
      <c r="A21" t="s">
        <v>0</v>
      </c>
      <c r="B21" s="6">
        <v>66.013900000000007</v>
      </c>
      <c r="C21" s="6">
        <v>58.902200000000001</v>
      </c>
      <c r="D21" s="6">
        <v>69.024100000000004</v>
      </c>
      <c r="E21" s="6">
        <v>179.227</v>
      </c>
      <c r="F21" s="6">
        <v>96.414299999999997</v>
      </c>
      <c r="G21" s="6">
        <v>54.779600000000002</v>
      </c>
      <c r="H21" s="6">
        <v>44.582999999999998</v>
      </c>
      <c r="I21" s="6">
        <v>25.202400000000001</v>
      </c>
      <c r="J21" s="6">
        <v>3.8205</v>
      </c>
      <c r="K21" s="6">
        <v>2.3553000000000002</v>
      </c>
      <c r="L21" s="6">
        <v>1.7750999999999999</v>
      </c>
      <c r="M21" s="6">
        <v>1.4674400000000001</v>
      </c>
      <c r="N21" s="6">
        <f>MAX(B21:M21)</f>
        <v>179.227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0.70939700000000006</v>
      </c>
      <c r="C23" s="6">
        <v>0.87904800000000005</v>
      </c>
      <c r="D23" s="6">
        <v>25.3065</v>
      </c>
      <c r="E23" s="6">
        <v>12.7544</v>
      </c>
      <c r="F23" s="6">
        <v>8.2391699999999997</v>
      </c>
      <c r="G23" s="6">
        <v>15.8346</v>
      </c>
      <c r="H23" s="6">
        <v>14.896100000000001</v>
      </c>
      <c r="I23" s="6">
        <v>8.3427299999999995</v>
      </c>
      <c r="J23" s="6">
        <v>6.4527799999999997</v>
      </c>
      <c r="K23" s="6">
        <v>4.2641499999999999</v>
      </c>
      <c r="L23" s="6">
        <v>3.2369500000000002</v>
      </c>
      <c r="M23" s="6">
        <v>2.63557</v>
      </c>
      <c r="N23" s="6">
        <f>MIN(B23:M23)</f>
        <v>0.70939700000000006</v>
      </c>
    </row>
    <row r="24" spans="1:14" x14ac:dyDescent="0.25">
      <c r="A24" t="s">
        <v>1</v>
      </c>
      <c r="B24" s="6">
        <v>2.697820870967742</v>
      </c>
      <c r="C24" s="6">
        <v>35.618045700000003</v>
      </c>
      <c r="D24" s="6">
        <v>133.08544193548389</v>
      </c>
      <c r="E24" s="6">
        <v>76.053825806451613</v>
      </c>
      <c r="F24" s="6">
        <v>71.017425862068976</v>
      </c>
      <c r="G24" s="6">
        <v>107.24603870967742</v>
      </c>
      <c r="H24" s="6">
        <v>90.19599999999997</v>
      </c>
      <c r="I24" s="6">
        <v>13.34481129032258</v>
      </c>
      <c r="J24" s="6">
        <v>11.799008333333331</v>
      </c>
      <c r="K24" s="6">
        <v>5.3875954838709665</v>
      </c>
      <c r="L24" s="6">
        <v>4.3308606451612901</v>
      </c>
      <c r="M24" s="6">
        <v>3.4593629999999984</v>
      </c>
      <c r="N24" s="6">
        <f>AVERAGE(B24:M24)</f>
        <v>46.186353136444815</v>
      </c>
    </row>
    <row r="25" spans="1:14" x14ac:dyDescent="0.25">
      <c r="A25" t="s">
        <v>0</v>
      </c>
      <c r="B25" s="6">
        <v>6.9806299999999997</v>
      </c>
      <c r="C25" s="6">
        <v>94.099199999999996</v>
      </c>
      <c r="D25" s="6">
        <v>380.01</v>
      </c>
      <c r="E25" s="6">
        <v>192.416</v>
      </c>
      <c r="F25" s="6">
        <v>161.71</v>
      </c>
      <c r="G25" s="6">
        <v>305.24400000000003</v>
      </c>
      <c r="H25" s="6">
        <v>173.03200000000001</v>
      </c>
      <c r="I25" s="6">
        <v>26.993300000000001</v>
      </c>
      <c r="J25" s="6">
        <v>19.708200000000001</v>
      </c>
      <c r="K25" s="6">
        <v>7.1627799999999997</v>
      </c>
      <c r="L25" s="6">
        <v>7.8319599999999996</v>
      </c>
      <c r="M25" s="6">
        <v>6.0219699999999996</v>
      </c>
      <c r="N25" s="6">
        <f>MAX(B25:M25)</f>
        <v>380.01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2.1635399999999998</v>
      </c>
      <c r="C27" s="6">
        <v>2.5718000000000001</v>
      </c>
      <c r="D27" s="6">
        <v>33.942700000000002</v>
      </c>
      <c r="E27" s="6">
        <v>17.057200000000002</v>
      </c>
      <c r="F27" s="6">
        <v>14.368600000000001</v>
      </c>
      <c r="G27" s="6">
        <v>4.6796800000000003</v>
      </c>
      <c r="H27" s="6">
        <v>6.2036199999999999</v>
      </c>
      <c r="I27" s="6">
        <v>4.9692600000000002</v>
      </c>
      <c r="J27" s="6">
        <v>3.3933800000000001</v>
      </c>
      <c r="K27" s="6">
        <v>2.1764999999999999</v>
      </c>
      <c r="L27" s="6">
        <v>1.444</v>
      </c>
      <c r="M27" s="6">
        <v>0.987954</v>
      </c>
      <c r="N27" s="6">
        <f>MIN(B27:M27)</f>
        <v>0.987954</v>
      </c>
    </row>
    <row r="28" spans="1:14" x14ac:dyDescent="0.25">
      <c r="A28" t="s">
        <v>1</v>
      </c>
      <c r="B28" s="6">
        <v>5.5064512903225813</v>
      </c>
      <c r="C28" s="6">
        <v>16.740892999999996</v>
      </c>
      <c r="D28" s="6">
        <v>88.671387096774211</v>
      </c>
      <c r="E28" s="6">
        <v>55.073529032258072</v>
      </c>
      <c r="F28" s="6">
        <v>32.957089285714289</v>
      </c>
      <c r="G28" s="6">
        <v>8.2939938709677445</v>
      </c>
      <c r="H28" s="6">
        <v>40.412551333333333</v>
      </c>
      <c r="I28" s="6">
        <v>19.341070645161288</v>
      </c>
      <c r="J28" s="6">
        <v>6.1210673333333325</v>
      </c>
      <c r="K28" s="6">
        <v>2.8159641935483872</v>
      </c>
      <c r="L28" s="6">
        <v>1.7658196774193544</v>
      </c>
      <c r="M28" s="6">
        <v>1.2212698000000004</v>
      </c>
      <c r="N28" s="6">
        <f>AVERAGE(B28:M28)</f>
        <v>23.243423879902718</v>
      </c>
    </row>
    <row r="29" spans="1:14" x14ac:dyDescent="0.25">
      <c r="A29" t="s">
        <v>0</v>
      </c>
      <c r="B29" s="6">
        <v>27.615600000000001</v>
      </c>
      <c r="C29" s="6">
        <v>91.761600000000001</v>
      </c>
      <c r="D29" s="6">
        <v>177.42099999999999</v>
      </c>
      <c r="E29" s="6">
        <v>143.87799999999999</v>
      </c>
      <c r="F29" s="6">
        <v>62.869300000000003</v>
      </c>
      <c r="G29" s="6">
        <v>14.88</v>
      </c>
      <c r="H29" s="6">
        <v>141.29</v>
      </c>
      <c r="I29" s="6">
        <v>44.283099999999997</v>
      </c>
      <c r="J29" s="6">
        <v>12.760400000000001</v>
      </c>
      <c r="K29" s="6">
        <v>3.9043399999999999</v>
      </c>
      <c r="L29" s="6">
        <v>2.1491400000000001</v>
      </c>
      <c r="M29" s="6">
        <v>1.4405399999999999</v>
      </c>
      <c r="N29" s="6">
        <f>MAX(B29:M29)</f>
        <v>177.42099999999999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0.68115099999999995</v>
      </c>
      <c r="C31" s="6">
        <v>0.61452099999999998</v>
      </c>
      <c r="D31" s="6">
        <v>4.6627700000000001</v>
      </c>
      <c r="E31" s="6">
        <v>102.58</v>
      </c>
      <c r="F31" s="6">
        <v>19.9298</v>
      </c>
      <c r="G31" s="6">
        <v>27.734400000000001</v>
      </c>
      <c r="H31" s="6">
        <v>7.0204500000000003</v>
      </c>
      <c r="I31" s="6">
        <v>9.0479699999999994</v>
      </c>
      <c r="J31" s="6">
        <v>4.4614799999999999</v>
      </c>
      <c r="K31" s="6">
        <v>2.79955</v>
      </c>
      <c r="L31" s="6">
        <v>2.1767300000000001</v>
      </c>
      <c r="M31" s="6">
        <v>2.1308199999999999</v>
      </c>
      <c r="N31" s="6">
        <f>MIN(B31:M31)</f>
        <v>0.61452099999999998</v>
      </c>
    </row>
    <row r="32" spans="1:14" x14ac:dyDescent="0.25">
      <c r="A32" t="s">
        <v>1</v>
      </c>
      <c r="B32" s="6">
        <v>0.83656935483870953</v>
      </c>
      <c r="C32" s="6">
        <v>8.2858150000000013</v>
      </c>
      <c r="D32" s="6">
        <v>17.15099064516129</v>
      </c>
      <c r="E32" s="6">
        <v>201.19083870967739</v>
      </c>
      <c r="F32" s="6">
        <v>61.294182142857132</v>
      </c>
      <c r="G32" s="6">
        <v>60.784348387096777</v>
      </c>
      <c r="H32" s="6">
        <v>12.923126666666665</v>
      </c>
      <c r="I32" s="6">
        <v>24.744841290322583</v>
      </c>
      <c r="J32" s="6">
        <v>10.192347333333336</v>
      </c>
      <c r="K32" s="6">
        <v>3.4979909677419361</v>
      </c>
      <c r="L32" s="6">
        <v>2.5510145161290327</v>
      </c>
      <c r="M32" s="6">
        <v>8.1610683333333327</v>
      </c>
      <c r="N32" s="6">
        <f>AVERAGE(B32:M32)</f>
        <v>34.301094445596519</v>
      </c>
    </row>
    <row r="33" spans="1:14" x14ac:dyDescent="0.25">
      <c r="A33" t="s">
        <v>0</v>
      </c>
      <c r="B33" s="6">
        <v>1.12659</v>
      </c>
      <c r="C33" s="6">
        <v>18.594000000000001</v>
      </c>
      <c r="D33" s="6">
        <v>170.61699999999999</v>
      </c>
      <c r="E33" s="6">
        <v>292.47000000000003</v>
      </c>
      <c r="F33" s="6">
        <v>103.869</v>
      </c>
      <c r="G33" s="6">
        <v>165.16900000000001</v>
      </c>
      <c r="H33" s="6">
        <v>26.0825</v>
      </c>
      <c r="I33" s="6">
        <v>58.470399999999998</v>
      </c>
      <c r="J33" s="6">
        <v>20.401399999999999</v>
      </c>
      <c r="K33" s="6">
        <v>4.3537100000000004</v>
      </c>
      <c r="L33" s="6">
        <v>3.7437999999999998</v>
      </c>
      <c r="M33" s="6">
        <v>17.968800000000002</v>
      </c>
      <c r="N33" s="6">
        <f>MAX(B33:M33)</f>
        <v>292.47000000000003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3.69895</v>
      </c>
      <c r="C35" s="6">
        <v>9.3497599999999998</v>
      </c>
      <c r="D35" s="6">
        <v>13.394399999999999</v>
      </c>
      <c r="E35" s="6">
        <v>11.4458</v>
      </c>
      <c r="F35" s="6">
        <v>10.756600000000001</v>
      </c>
      <c r="G35" s="6">
        <v>10.303599999999999</v>
      </c>
      <c r="H35" s="6">
        <v>7.5577699999999997</v>
      </c>
      <c r="I35" s="6">
        <v>10.4658</v>
      </c>
      <c r="J35" s="6">
        <v>5.18628</v>
      </c>
      <c r="K35" s="6">
        <v>2.97315</v>
      </c>
      <c r="L35" s="6">
        <v>1.7216199999999999</v>
      </c>
      <c r="M35" s="6">
        <v>1.2405299999999999</v>
      </c>
      <c r="N35" s="6">
        <f>MIN(B35:M35)</f>
        <v>1.2405299999999999</v>
      </c>
    </row>
    <row r="36" spans="1:14" x14ac:dyDescent="0.25">
      <c r="A36" t="s">
        <v>1</v>
      </c>
      <c r="B36" s="6">
        <v>18.557160322580646</v>
      </c>
      <c r="C36" s="6">
        <v>28.031904333333333</v>
      </c>
      <c r="D36" s="6">
        <v>71.898983870967754</v>
      </c>
      <c r="E36" s="6">
        <v>51.9081677419355</v>
      </c>
      <c r="F36" s="6">
        <v>21.931621428571429</v>
      </c>
      <c r="G36" s="6">
        <v>35.510803225806455</v>
      </c>
      <c r="H36" s="6">
        <v>21.269826000000002</v>
      </c>
      <c r="I36" s="6">
        <v>35.03861612903227</v>
      </c>
      <c r="J36" s="6">
        <v>14.462992333333334</v>
      </c>
      <c r="K36" s="6">
        <v>4.1173767741935485</v>
      </c>
      <c r="L36" s="6">
        <v>2.1754777419354845</v>
      </c>
      <c r="M36" s="6">
        <v>1.7292419999999999</v>
      </c>
      <c r="N36" s="6">
        <f>AVERAGE(B36:M36)</f>
        <v>25.552680991807474</v>
      </c>
    </row>
    <row r="37" spans="1:14" x14ac:dyDescent="0.25">
      <c r="A37" t="s">
        <v>0</v>
      </c>
      <c r="B37" s="6">
        <v>65.573400000000007</v>
      </c>
      <c r="C37" s="6">
        <v>64.217299999999994</v>
      </c>
      <c r="D37" s="6">
        <v>175.30099999999999</v>
      </c>
      <c r="E37" s="6">
        <v>168.09800000000001</v>
      </c>
      <c r="F37" s="6">
        <v>72.956000000000003</v>
      </c>
      <c r="G37" s="6">
        <v>66.966099999999997</v>
      </c>
      <c r="H37" s="6">
        <v>49.494</v>
      </c>
      <c r="I37" s="6">
        <v>86.577200000000005</v>
      </c>
      <c r="J37" s="6">
        <v>38.636600000000001</v>
      </c>
      <c r="K37" s="6">
        <v>6.4081999999999999</v>
      </c>
      <c r="L37" s="6">
        <v>2.9514399999999998</v>
      </c>
      <c r="M37" s="6">
        <v>4.5444300000000002</v>
      </c>
      <c r="N37" s="6">
        <f>MAX(B37:M37)</f>
        <v>175.30099999999999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1.5581400000000001</v>
      </c>
      <c r="C39" s="6">
        <v>20.0153</v>
      </c>
      <c r="D39" s="6">
        <v>11.1074</v>
      </c>
      <c r="E39" s="6">
        <v>72.441100000000006</v>
      </c>
      <c r="F39" s="6">
        <v>13.5946</v>
      </c>
      <c r="G39" s="6">
        <v>7.5885100000000003</v>
      </c>
      <c r="H39" s="6">
        <v>5.4081299999999999</v>
      </c>
      <c r="I39" s="6">
        <v>3.5163099999999998</v>
      </c>
      <c r="J39" s="6">
        <v>2.55829</v>
      </c>
      <c r="K39" s="6">
        <v>2.5179100000000001</v>
      </c>
      <c r="L39" s="6">
        <v>1.7520100000000001</v>
      </c>
      <c r="M39" s="6">
        <v>1.39029</v>
      </c>
      <c r="N39" s="6">
        <f>MIN(B39:M39)</f>
        <v>1.39029</v>
      </c>
    </row>
    <row r="40" spans="1:14" x14ac:dyDescent="0.25">
      <c r="A40" t="s">
        <v>1</v>
      </c>
      <c r="B40" s="6">
        <v>25.573322903225808</v>
      </c>
      <c r="C40" s="6">
        <v>53.678906666666677</v>
      </c>
      <c r="D40" s="6">
        <v>77.49900967741938</v>
      </c>
      <c r="E40" s="6">
        <v>174.71418387096782</v>
      </c>
      <c r="F40" s="6">
        <v>32.283772413793102</v>
      </c>
      <c r="G40" s="6">
        <v>12.556075161290323</v>
      </c>
      <c r="H40" s="6">
        <v>10.073094999999999</v>
      </c>
      <c r="I40" s="6">
        <v>4.679715483870968</v>
      </c>
      <c r="J40" s="6">
        <v>3.6070083333333343</v>
      </c>
      <c r="K40" s="6">
        <v>11.882585806451612</v>
      </c>
      <c r="L40" s="6">
        <v>2.1486899999999998</v>
      </c>
      <c r="M40" s="6">
        <v>1.9777943333333334</v>
      </c>
      <c r="N40" s="6">
        <f>AVERAGE(B40:M40)</f>
        <v>34.222846637529365</v>
      </c>
    </row>
    <row r="41" spans="1:14" x14ac:dyDescent="0.25">
      <c r="A41" t="s">
        <v>0</v>
      </c>
      <c r="B41" s="6">
        <v>218.126</v>
      </c>
      <c r="C41" s="6">
        <v>143.29599999999999</v>
      </c>
      <c r="D41" s="6">
        <v>301.62400000000002</v>
      </c>
      <c r="E41" s="6">
        <v>339.298</v>
      </c>
      <c r="F41" s="6">
        <v>93.894599999999997</v>
      </c>
      <c r="G41" s="6">
        <v>27.576799999999999</v>
      </c>
      <c r="H41" s="6">
        <v>23.558599999999998</v>
      </c>
      <c r="I41" s="6">
        <v>7.2200699999999998</v>
      </c>
      <c r="J41" s="6">
        <v>5.5276800000000001</v>
      </c>
      <c r="K41" s="6">
        <v>28.786000000000001</v>
      </c>
      <c r="L41" s="6">
        <v>3.0895199999999998</v>
      </c>
      <c r="M41" s="6">
        <v>10.3154</v>
      </c>
      <c r="N41" s="6">
        <f>MAX(B41:M41)</f>
        <v>339.298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2.5314100000000002</v>
      </c>
      <c r="C43" s="6">
        <v>6.6628800000000004</v>
      </c>
      <c r="D43" s="6">
        <v>5.9540199999999999</v>
      </c>
      <c r="E43" s="6">
        <v>25.591200000000001</v>
      </c>
      <c r="F43" s="6">
        <v>17.285799999999998</v>
      </c>
      <c r="G43" s="6">
        <v>5.9984999999999999</v>
      </c>
      <c r="H43" s="6">
        <v>30.435400000000001</v>
      </c>
      <c r="I43" s="6">
        <v>8.3858300000000003</v>
      </c>
      <c r="J43" s="6">
        <v>4.7348800000000004</v>
      </c>
      <c r="K43" s="6">
        <v>3.30979</v>
      </c>
      <c r="L43" s="6">
        <v>2.4440599999999999</v>
      </c>
      <c r="M43" s="6">
        <v>2.22648</v>
      </c>
      <c r="N43" s="6">
        <f>MIN(B43:M43)</f>
        <v>2.22648</v>
      </c>
    </row>
    <row r="44" spans="1:14" x14ac:dyDescent="0.25">
      <c r="A44" t="s">
        <v>1</v>
      </c>
      <c r="B44" s="6">
        <v>8.9001780645161315</v>
      </c>
      <c r="C44" s="6">
        <v>15.551558000000005</v>
      </c>
      <c r="D44" s="6">
        <v>19.359047419354837</v>
      </c>
      <c r="E44" s="6">
        <v>48.826587096774198</v>
      </c>
      <c r="F44" s="6">
        <v>35.52796428571429</v>
      </c>
      <c r="G44" s="6">
        <v>117.40849032258065</v>
      </c>
      <c r="H44" s="6">
        <v>86.573249999999959</v>
      </c>
      <c r="I44" s="6">
        <v>18.893707741935486</v>
      </c>
      <c r="J44" s="6">
        <v>5.9348696666666676</v>
      </c>
      <c r="K44" s="6">
        <v>3.9332229032258073</v>
      </c>
      <c r="L44" s="6">
        <v>3.2316129032258059</v>
      </c>
      <c r="M44" s="6">
        <v>5.8387080000000005</v>
      </c>
      <c r="N44" s="6">
        <f>AVERAGE(B44:M44)</f>
        <v>30.83159970033282</v>
      </c>
    </row>
    <row r="45" spans="1:14" x14ac:dyDescent="0.25">
      <c r="A45" t="s">
        <v>0</v>
      </c>
      <c r="B45" s="6">
        <v>14.9223</v>
      </c>
      <c r="C45" s="6">
        <v>29.578299999999999</v>
      </c>
      <c r="D45" s="6">
        <v>58.864400000000003</v>
      </c>
      <c r="E45" s="6">
        <v>94.204400000000007</v>
      </c>
      <c r="F45" s="6">
        <v>51.433</v>
      </c>
      <c r="G45" s="6">
        <v>367.93799999999999</v>
      </c>
      <c r="H45" s="6">
        <v>181.86</v>
      </c>
      <c r="I45" s="6">
        <v>31.230499999999999</v>
      </c>
      <c r="J45" s="6">
        <v>8.0588499999999996</v>
      </c>
      <c r="K45" s="6">
        <v>4.6772499999999999</v>
      </c>
      <c r="L45" s="6">
        <v>7.2726100000000002</v>
      </c>
      <c r="M45" s="6">
        <v>15.2432</v>
      </c>
      <c r="N45" s="6">
        <f>MAX(B45:M45)</f>
        <v>367.93799999999999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3.3961999999999999</v>
      </c>
      <c r="C47" s="6">
        <v>1.57196</v>
      </c>
      <c r="D47" s="6">
        <v>11.1248</v>
      </c>
      <c r="E47" s="6">
        <v>5.57423</v>
      </c>
      <c r="F47" s="6">
        <v>33.877800000000001</v>
      </c>
      <c r="G47" s="6">
        <v>31.434699999999999</v>
      </c>
      <c r="H47" s="6">
        <v>18.832000000000001</v>
      </c>
      <c r="I47" s="6">
        <v>6.1363899999999996</v>
      </c>
      <c r="J47" s="6">
        <v>4.7502300000000002</v>
      </c>
      <c r="K47" s="6">
        <v>3.1891600000000002</v>
      </c>
      <c r="L47" s="6">
        <v>3.63252</v>
      </c>
      <c r="M47" s="6">
        <v>2.42788</v>
      </c>
      <c r="N47" s="6">
        <f>MIN(B47:M47)</f>
        <v>1.57196</v>
      </c>
    </row>
    <row r="48" spans="1:14" x14ac:dyDescent="0.25">
      <c r="A48" t="s">
        <v>1</v>
      </c>
      <c r="B48" s="6">
        <v>10.283178387096777</v>
      </c>
      <c r="C48" s="6">
        <v>5.1090363333333331</v>
      </c>
      <c r="D48" s="6">
        <v>40.804706451612908</v>
      </c>
      <c r="E48" s="6">
        <v>124.78873290322584</v>
      </c>
      <c r="F48" s="6">
        <v>74.658850000000001</v>
      </c>
      <c r="G48" s="6">
        <v>104.16858709677415</v>
      </c>
      <c r="H48" s="6">
        <v>41.619810000000008</v>
      </c>
      <c r="I48" s="6">
        <v>9.1290977419354853</v>
      </c>
      <c r="J48" s="6">
        <v>6.3205073333333353</v>
      </c>
      <c r="K48" s="6">
        <v>3.7963616129032269</v>
      </c>
      <c r="L48" s="6">
        <v>13.860627419354842</v>
      </c>
      <c r="M48" s="6">
        <v>3.9625859999999999</v>
      </c>
      <c r="N48" s="6">
        <f>AVERAGE(B48:M48)</f>
        <v>36.541840106630829</v>
      </c>
    </row>
    <row r="49" spans="1:14" x14ac:dyDescent="0.25">
      <c r="A49" t="s">
        <v>0</v>
      </c>
      <c r="B49" s="6">
        <v>18.518799999999999</v>
      </c>
      <c r="C49" s="6">
        <v>20.450900000000001</v>
      </c>
      <c r="D49" s="6">
        <v>120.245</v>
      </c>
      <c r="E49" s="6">
        <v>352.39400000000001</v>
      </c>
      <c r="F49" s="6">
        <v>127.316</v>
      </c>
      <c r="G49" s="6">
        <v>315.61700000000002</v>
      </c>
      <c r="H49" s="6">
        <v>89.588300000000004</v>
      </c>
      <c r="I49" s="6">
        <v>17.245799999999999</v>
      </c>
      <c r="J49" s="6">
        <v>8.5289999999999999</v>
      </c>
      <c r="K49" s="6">
        <v>4.6546599999999998</v>
      </c>
      <c r="L49" s="6">
        <v>32.921199999999999</v>
      </c>
      <c r="M49" s="6">
        <v>16.8584</v>
      </c>
      <c r="N49" s="6">
        <f>MAX(B49:M49)</f>
        <v>352.39400000000001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22.852799999999998</v>
      </c>
      <c r="C51" s="6">
        <v>16.985700000000001</v>
      </c>
      <c r="D51" s="6">
        <v>7.1665599999999996</v>
      </c>
      <c r="E51" s="6">
        <v>3.9279500000000001</v>
      </c>
      <c r="F51" s="6">
        <v>11.2995</v>
      </c>
      <c r="G51" s="6">
        <v>9.4938500000000001</v>
      </c>
      <c r="H51" s="6">
        <v>8.4933899999999998</v>
      </c>
      <c r="I51" s="6">
        <v>5.7900999999999998</v>
      </c>
      <c r="J51" s="6">
        <v>5.1660000000000004</v>
      </c>
      <c r="K51" s="6">
        <v>6.1410400000000003</v>
      </c>
      <c r="L51" s="6">
        <v>2.6162999999999998</v>
      </c>
      <c r="M51" s="6">
        <v>2.1819000000000002</v>
      </c>
      <c r="N51" s="6">
        <f>MIN(B51:M51)</f>
        <v>2.1819000000000002</v>
      </c>
    </row>
    <row r="52" spans="1:14" x14ac:dyDescent="0.25">
      <c r="A52" t="s">
        <v>1</v>
      </c>
      <c r="B52" s="6">
        <v>85.022945161290323</v>
      </c>
      <c r="C52" s="6">
        <v>59.210909999999998</v>
      </c>
      <c r="D52" s="6">
        <v>20.919351290322581</v>
      </c>
      <c r="E52" s="6">
        <v>7.437201612903225</v>
      </c>
      <c r="F52" s="6">
        <v>86.161635714285708</v>
      </c>
      <c r="G52" s="6">
        <v>38.629796129032265</v>
      </c>
      <c r="H52" s="6">
        <v>53.210628999999997</v>
      </c>
      <c r="I52" s="6">
        <v>16.778049032258068</v>
      </c>
      <c r="J52" s="6">
        <v>18.834215666666662</v>
      </c>
      <c r="K52" s="6">
        <v>17.55508903225806</v>
      </c>
      <c r="L52" s="6">
        <v>4.3881135483870954</v>
      </c>
      <c r="M52" s="6">
        <v>7.3296849999999996</v>
      </c>
      <c r="N52" s="6">
        <f>AVERAGE(B52:M52)</f>
        <v>34.623135098950335</v>
      </c>
    </row>
    <row r="53" spans="1:14" x14ac:dyDescent="0.25">
      <c r="A53" t="s">
        <v>0</v>
      </c>
      <c r="B53" s="6">
        <v>167.22300000000001</v>
      </c>
      <c r="C53" s="6">
        <v>155.35599999999999</v>
      </c>
      <c r="D53" s="6">
        <v>40.929200000000002</v>
      </c>
      <c r="E53" s="6">
        <v>15.992599999999999</v>
      </c>
      <c r="F53" s="6">
        <v>178.94399999999999</v>
      </c>
      <c r="G53" s="6">
        <v>113.491</v>
      </c>
      <c r="H53" s="6">
        <v>127.539</v>
      </c>
      <c r="I53" s="6">
        <v>52.622300000000003</v>
      </c>
      <c r="J53" s="6">
        <v>35.074599999999997</v>
      </c>
      <c r="K53" s="6">
        <v>47.721699999999998</v>
      </c>
      <c r="L53" s="6">
        <v>7.9103500000000002</v>
      </c>
      <c r="M53" s="6">
        <v>28.026399999999999</v>
      </c>
      <c r="N53" s="6">
        <f>MAX(B53:M53)</f>
        <v>178.94399999999999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4.4912700000000001</v>
      </c>
      <c r="C55" s="6">
        <v>20.529299999999999</v>
      </c>
      <c r="D55" s="6">
        <v>12.725199999999999</v>
      </c>
      <c r="E55" s="6">
        <v>4.6938500000000003</v>
      </c>
      <c r="F55" s="6">
        <v>3.5509499999999998</v>
      </c>
      <c r="G55" s="6">
        <v>5.1018699999999999</v>
      </c>
      <c r="H55" s="6">
        <v>17.246400000000001</v>
      </c>
      <c r="I55" s="6">
        <v>4.7958699999999999</v>
      </c>
      <c r="J55" s="6">
        <v>2.80098</v>
      </c>
      <c r="K55" s="6">
        <v>1.99742</v>
      </c>
      <c r="L55" s="6">
        <v>1.3214900000000001</v>
      </c>
      <c r="M55" s="6">
        <v>0.86906799999999995</v>
      </c>
      <c r="N55" s="6">
        <f>MIN(B55:M55)</f>
        <v>0.86906799999999995</v>
      </c>
    </row>
    <row r="56" spans="1:14" x14ac:dyDescent="0.25">
      <c r="A56" t="s">
        <v>1</v>
      </c>
      <c r="B56" s="6">
        <v>70.764765161290313</v>
      </c>
      <c r="C56" s="6">
        <v>65.673066666666671</v>
      </c>
      <c r="D56" s="6">
        <v>22.31719032258065</v>
      </c>
      <c r="E56" s="6">
        <v>9.5441861290322567</v>
      </c>
      <c r="F56" s="6">
        <v>17.585446551724136</v>
      </c>
      <c r="G56" s="6">
        <v>52.928875161290321</v>
      </c>
      <c r="H56" s="6">
        <v>36.771679999999996</v>
      </c>
      <c r="I56" s="6">
        <v>11.678411935483872</v>
      </c>
      <c r="J56" s="6">
        <v>4.5997786666666673</v>
      </c>
      <c r="K56" s="6">
        <v>2.6814519354838713</v>
      </c>
      <c r="L56" s="6">
        <v>1.622895806451613</v>
      </c>
      <c r="M56" s="6">
        <v>1.0886323</v>
      </c>
      <c r="N56" s="6">
        <f>AVERAGE(B56:M56)</f>
        <v>24.771365053055863</v>
      </c>
    </row>
    <row r="57" spans="1:14" x14ac:dyDescent="0.25">
      <c r="A57" t="s">
        <v>0</v>
      </c>
      <c r="B57" s="6">
        <v>314.30399999999997</v>
      </c>
      <c r="C57" s="6">
        <v>208.68100000000001</v>
      </c>
      <c r="D57" s="6">
        <v>36.200400000000002</v>
      </c>
      <c r="E57" s="6">
        <v>17.708400000000001</v>
      </c>
      <c r="F57" s="6">
        <v>46.477800000000002</v>
      </c>
      <c r="G57" s="6">
        <v>124.46599999999999</v>
      </c>
      <c r="H57" s="6">
        <v>68.217200000000005</v>
      </c>
      <c r="I57" s="6">
        <v>30.005199999999999</v>
      </c>
      <c r="J57" s="6">
        <v>7.4479600000000001</v>
      </c>
      <c r="K57" s="6">
        <v>4.0857000000000001</v>
      </c>
      <c r="L57" s="6">
        <v>1.97133</v>
      </c>
      <c r="M57" s="6">
        <v>1.2955099999999999</v>
      </c>
      <c r="N57" s="6">
        <f>MAX(B57:M57)</f>
        <v>314.30399999999997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0.77668400000000004</v>
      </c>
      <c r="C59" s="6">
        <v>9.1994299999999996</v>
      </c>
      <c r="D59" s="6">
        <v>8.0371900000000007</v>
      </c>
      <c r="E59" s="6">
        <v>10.1518</v>
      </c>
      <c r="F59" s="6">
        <v>5.6785699999999997</v>
      </c>
      <c r="G59" s="6">
        <v>5.1516000000000002</v>
      </c>
      <c r="H59" s="6">
        <v>11.1151</v>
      </c>
      <c r="I59" s="6">
        <v>5.6808300000000003</v>
      </c>
      <c r="J59" s="6">
        <v>2.32978</v>
      </c>
      <c r="K59" s="6">
        <v>1.6888300000000001</v>
      </c>
      <c r="L59" s="6">
        <v>1.14276</v>
      </c>
      <c r="M59" s="6">
        <v>1.04498</v>
      </c>
      <c r="N59" s="6">
        <f>MIN(B59:M59)</f>
        <v>0.77668400000000004</v>
      </c>
    </row>
    <row r="60" spans="1:14" x14ac:dyDescent="0.25">
      <c r="A60" t="s">
        <v>1</v>
      </c>
      <c r="B60" s="6">
        <v>33.22054416129032</v>
      </c>
      <c r="C60" s="6">
        <v>45.179080999999996</v>
      </c>
      <c r="D60" s="6">
        <v>24.44007774193549</v>
      </c>
      <c r="E60" s="6">
        <v>68.979070967741919</v>
      </c>
      <c r="F60" s="6">
        <v>28.037428928571433</v>
      </c>
      <c r="G60" s="6">
        <v>13.907798064516131</v>
      </c>
      <c r="H60" s="6">
        <v>30.806606666666656</v>
      </c>
      <c r="I60" s="6">
        <v>28.936271290322587</v>
      </c>
      <c r="J60" s="6">
        <v>3.3511390000000012</v>
      </c>
      <c r="K60" s="6">
        <v>2.0191961290322582</v>
      </c>
      <c r="L60" s="6">
        <v>1.3701377419354839</v>
      </c>
      <c r="M60" s="6">
        <v>1.5266556666666664</v>
      </c>
      <c r="N60" s="6">
        <f>AVERAGE(B60:M60)</f>
        <v>23.481167279889913</v>
      </c>
    </row>
    <row r="61" spans="1:14" x14ac:dyDescent="0.25">
      <c r="A61" t="s">
        <v>0</v>
      </c>
      <c r="B61" s="6">
        <v>149.09200000000001</v>
      </c>
      <c r="C61" s="6">
        <v>143.661</v>
      </c>
      <c r="D61" s="6">
        <v>59.8217</v>
      </c>
      <c r="E61" s="6">
        <v>184.02</v>
      </c>
      <c r="F61" s="6">
        <v>83.881100000000004</v>
      </c>
      <c r="G61" s="6">
        <v>45.996099999999998</v>
      </c>
      <c r="H61" s="6">
        <v>69.397099999999995</v>
      </c>
      <c r="I61" s="6">
        <v>80.452299999999994</v>
      </c>
      <c r="J61" s="6">
        <v>5.3199699999999996</v>
      </c>
      <c r="K61" s="6">
        <v>2.3162400000000001</v>
      </c>
      <c r="L61" s="6">
        <v>1.6572100000000001</v>
      </c>
      <c r="M61" s="6">
        <v>7.8456400000000004</v>
      </c>
      <c r="N61" s="6">
        <f>MAX(B61:M61)</f>
        <v>184.02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3.0340400000000001</v>
      </c>
      <c r="C63" s="6">
        <v>1.27274</v>
      </c>
      <c r="D63" s="6">
        <v>24.215</v>
      </c>
      <c r="E63" s="6">
        <v>7.7330399999999999</v>
      </c>
      <c r="F63" s="6">
        <v>16.5349</v>
      </c>
      <c r="G63" s="6">
        <v>21.806000000000001</v>
      </c>
      <c r="H63" s="6">
        <v>7.3912100000000001</v>
      </c>
      <c r="I63" s="6">
        <v>4.6846699999999997</v>
      </c>
      <c r="J63" s="6">
        <v>2.8201399999999999</v>
      </c>
      <c r="K63" s="6">
        <v>2.0919099999999999</v>
      </c>
      <c r="L63" s="6">
        <v>1.3490899999999999</v>
      </c>
      <c r="M63" s="6">
        <v>1.11903</v>
      </c>
      <c r="N63" s="6">
        <f>MIN(B63:M63)</f>
        <v>1.11903</v>
      </c>
    </row>
    <row r="64" spans="1:14" x14ac:dyDescent="0.25">
      <c r="A64" t="s">
        <v>1</v>
      </c>
      <c r="B64" s="6">
        <v>13.752501290322579</v>
      </c>
      <c r="C64" s="6">
        <v>4.0046986666666662</v>
      </c>
      <c r="D64" s="6">
        <v>70.872493548387084</v>
      </c>
      <c r="E64" s="6">
        <v>30.781011290322581</v>
      </c>
      <c r="F64" s="6">
        <v>40.262271428571417</v>
      </c>
      <c r="G64" s="6">
        <v>119.58986774193551</v>
      </c>
      <c r="H64" s="6">
        <v>22.841349666666659</v>
      </c>
      <c r="I64" s="6">
        <v>8.436506774193548</v>
      </c>
      <c r="J64" s="6">
        <v>3.6661703333333331</v>
      </c>
      <c r="K64" s="6">
        <v>2.4680596774193542</v>
      </c>
      <c r="L64" s="6">
        <v>1.6996735483870971</v>
      </c>
      <c r="M64" s="6">
        <v>7.1540600000000012</v>
      </c>
      <c r="N64" s="6">
        <f>AVERAGE(B64:M64)</f>
        <v>27.127388663850496</v>
      </c>
    </row>
    <row r="65" spans="1:14" x14ac:dyDescent="0.25">
      <c r="A65" t="s">
        <v>0</v>
      </c>
      <c r="B65" s="6">
        <v>36.9587</v>
      </c>
      <c r="C65" s="6">
        <v>24.441299999999998</v>
      </c>
      <c r="D65" s="6">
        <v>134.62899999999999</v>
      </c>
      <c r="E65" s="6">
        <v>87.743799999999993</v>
      </c>
      <c r="F65" s="6">
        <v>72.589699999999993</v>
      </c>
      <c r="G65" s="6">
        <v>314.06799999999998</v>
      </c>
      <c r="H65" s="6">
        <v>63.509599999999999</v>
      </c>
      <c r="I65" s="6">
        <v>16.510200000000001</v>
      </c>
      <c r="J65" s="6">
        <v>4.5845599999999997</v>
      </c>
      <c r="K65" s="6">
        <v>3.2790699999999999</v>
      </c>
      <c r="L65" s="6">
        <v>2.0657399999999999</v>
      </c>
      <c r="M65" s="6">
        <v>21.160299999999999</v>
      </c>
      <c r="N65" s="6">
        <f>MAX(B65:M65)</f>
        <v>314.06799999999998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2.03538</v>
      </c>
      <c r="C67" s="6">
        <v>3.8141400000000001</v>
      </c>
      <c r="D67" s="6">
        <v>15.243399999999999</v>
      </c>
      <c r="E67" s="6">
        <v>19.124099999999999</v>
      </c>
      <c r="F67" s="6">
        <v>10.309100000000001</v>
      </c>
      <c r="G67" s="6">
        <v>4.3622399999999999</v>
      </c>
      <c r="H67" s="6">
        <v>2.7412800000000002</v>
      </c>
      <c r="I67" s="6">
        <v>1.57416</v>
      </c>
      <c r="J67" s="6">
        <v>1.53434</v>
      </c>
      <c r="K67" s="6">
        <v>0.70098099999999997</v>
      </c>
      <c r="L67" s="6">
        <v>0.58596199999999998</v>
      </c>
      <c r="M67" s="6">
        <v>2.0945200000000002</v>
      </c>
      <c r="N67" s="6">
        <f>MIN(B67:M67)</f>
        <v>0.58596199999999998</v>
      </c>
    </row>
    <row r="68" spans="1:14" x14ac:dyDescent="0.25">
      <c r="A68" t="s">
        <v>1</v>
      </c>
      <c r="B68" s="6">
        <v>7.6396332258064508</v>
      </c>
      <c r="C68" s="6">
        <v>55.94103466666666</v>
      </c>
      <c r="D68" s="6">
        <v>45.398612903225803</v>
      </c>
      <c r="E68" s="6">
        <v>67.987403225806446</v>
      </c>
      <c r="F68" s="6">
        <v>16.028407142857141</v>
      </c>
      <c r="G68" s="6">
        <v>8.1429164516129031</v>
      </c>
      <c r="H68" s="6">
        <v>4.817308333333334</v>
      </c>
      <c r="I68" s="6">
        <v>2.568272903225806</v>
      </c>
      <c r="J68" s="6">
        <v>6.7480709999999977</v>
      </c>
      <c r="K68" s="6">
        <v>1.022027</v>
      </c>
      <c r="L68" s="6">
        <v>2.6507845806451615</v>
      </c>
      <c r="M68" s="6">
        <v>9.6280583333333354</v>
      </c>
      <c r="N68" s="6">
        <f>AVERAGE(B68:M68)</f>
        <v>19.04771081387609</v>
      </c>
    </row>
    <row r="69" spans="1:14" x14ac:dyDescent="0.25">
      <c r="A69" t="s">
        <v>0</v>
      </c>
      <c r="B69" s="6">
        <v>16.319199999999999</v>
      </c>
      <c r="C69" s="6">
        <v>113.062</v>
      </c>
      <c r="D69" s="6">
        <v>181.47300000000001</v>
      </c>
      <c r="E69" s="6">
        <v>166.98599999999999</v>
      </c>
      <c r="F69" s="6">
        <v>27.9468</v>
      </c>
      <c r="G69" s="6">
        <v>21.119700000000002</v>
      </c>
      <c r="H69" s="6">
        <v>9.8520900000000005</v>
      </c>
      <c r="I69" s="6">
        <v>4.6817099999999998</v>
      </c>
      <c r="J69" s="6">
        <v>21.678000000000001</v>
      </c>
      <c r="K69" s="6">
        <v>1.47732</v>
      </c>
      <c r="L69" s="6">
        <v>22.955500000000001</v>
      </c>
      <c r="M69" s="6">
        <v>24.8003</v>
      </c>
      <c r="N69" s="6">
        <f>MAX(B69:M69)</f>
        <v>181.47300000000001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1.86093</v>
      </c>
      <c r="C71" s="6">
        <v>10.2182</v>
      </c>
      <c r="D71" s="6">
        <v>4.5128899999999996</v>
      </c>
      <c r="E71" s="6">
        <v>12.3675</v>
      </c>
      <c r="F71" s="6">
        <v>8.5543999999999993</v>
      </c>
      <c r="G71" s="6">
        <v>3.2581199999999999</v>
      </c>
      <c r="H71" s="6">
        <v>8.7815399999999997</v>
      </c>
      <c r="I71" s="6">
        <v>3.5803699999999998</v>
      </c>
      <c r="J71" s="6">
        <v>2.3055699999999999</v>
      </c>
      <c r="K71" s="6">
        <v>1.28915</v>
      </c>
      <c r="L71" s="6">
        <v>0.73842799999999997</v>
      </c>
      <c r="M71" s="6">
        <v>0.56664099999999995</v>
      </c>
      <c r="N71" s="6">
        <f>MIN(B71:M71)</f>
        <v>0.56664099999999995</v>
      </c>
    </row>
    <row r="72" spans="1:14" x14ac:dyDescent="0.25">
      <c r="A72" t="s">
        <v>1</v>
      </c>
      <c r="B72" s="6">
        <v>5.7373529032258057</v>
      </c>
      <c r="C72" s="6">
        <v>24.439523333333334</v>
      </c>
      <c r="D72" s="6">
        <v>79.95264419354838</v>
      </c>
      <c r="E72" s="6">
        <v>78.650541935483886</v>
      </c>
      <c r="F72" s="6">
        <v>19.065264827586205</v>
      </c>
      <c r="G72" s="6">
        <v>9.6513706451612897</v>
      </c>
      <c r="H72" s="6">
        <v>40.158978333333351</v>
      </c>
      <c r="I72" s="6">
        <v>10.021271290322581</v>
      </c>
      <c r="J72" s="6">
        <v>4.0503356666666663</v>
      </c>
      <c r="K72" s="6">
        <v>2.4965358064516132</v>
      </c>
      <c r="L72" s="6">
        <v>0.9522873225806453</v>
      </c>
      <c r="M72" s="6">
        <v>1.4975953666666668</v>
      </c>
      <c r="N72" s="6">
        <f>AVERAGE(B72:M72)</f>
        <v>23.056141802030037</v>
      </c>
    </row>
    <row r="73" spans="1:14" x14ac:dyDescent="0.25">
      <c r="A73" t="s">
        <v>0</v>
      </c>
      <c r="B73" s="6">
        <v>27.4465</v>
      </c>
      <c r="C73" s="6">
        <v>55.632199999999997</v>
      </c>
      <c r="D73" s="6">
        <v>380.97300000000001</v>
      </c>
      <c r="E73" s="6">
        <v>229.084</v>
      </c>
      <c r="F73" s="6">
        <v>48.147599999999997</v>
      </c>
      <c r="G73" s="6">
        <v>72.305700000000002</v>
      </c>
      <c r="H73" s="6">
        <v>78.833799999999997</v>
      </c>
      <c r="I73" s="6">
        <v>27.3385</v>
      </c>
      <c r="J73" s="6">
        <v>8.5225399999999993</v>
      </c>
      <c r="K73" s="6">
        <v>5.0266000000000002</v>
      </c>
      <c r="L73" s="6">
        <v>1.2584</v>
      </c>
      <c r="M73" s="6">
        <v>4.0547800000000001</v>
      </c>
      <c r="N73" s="6">
        <f>MAX(B73:M73)</f>
        <v>380.97300000000001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0.38973999999999998</v>
      </c>
      <c r="C75" s="6">
        <v>19.183599999999998</v>
      </c>
      <c r="D75" s="6">
        <v>47.103400000000001</v>
      </c>
      <c r="E75" s="6">
        <v>42.502400000000002</v>
      </c>
      <c r="F75" s="6">
        <v>9.5119100000000003</v>
      </c>
      <c r="G75" s="6">
        <v>4.9653900000000002</v>
      </c>
      <c r="H75" s="6">
        <v>4.8507499999999997</v>
      </c>
      <c r="I75" s="6">
        <v>12.2479</v>
      </c>
      <c r="J75" s="6">
        <v>4.6090799999999996</v>
      </c>
      <c r="K75" s="6">
        <v>2.8159000000000001</v>
      </c>
      <c r="L75" s="6">
        <v>2.3309299999999999</v>
      </c>
      <c r="M75" s="6">
        <v>3.2523599999999999</v>
      </c>
      <c r="N75" s="6">
        <f>MIN(B75:M75)</f>
        <v>0.38973999999999998</v>
      </c>
    </row>
    <row r="76" spans="1:14" x14ac:dyDescent="0.25">
      <c r="A76" t="s">
        <v>1</v>
      </c>
      <c r="B76" s="6">
        <v>14.936195354838711</v>
      </c>
      <c r="C76" s="6">
        <v>41.528016666666659</v>
      </c>
      <c r="D76" s="6">
        <v>68.732258064516117</v>
      </c>
      <c r="E76" s="6">
        <v>94.383616129032276</v>
      </c>
      <c r="F76" s="6">
        <v>40.257621785714278</v>
      </c>
      <c r="G76" s="6">
        <v>13.401998709677422</v>
      </c>
      <c r="H76" s="6">
        <v>68.379486333333332</v>
      </c>
      <c r="I76" s="6">
        <v>61.021622580645179</v>
      </c>
      <c r="J76" s="6">
        <v>6.5452663333333314</v>
      </c>
      <c r="K76" s="6">
        <v>3.7004658064516134</v>
      </c>
      <c r="L76" s="6">
        <v>3.7763441935483875</v>
      </c>
      <c r="M76" s="6">
        <v>11.770030666666665</v>
      </c>
      <c r="N76" s="6">
        <f>AVERAGE(B76:M76)</f>
        <v>35.702743552035329</v>
      </c>
    </row>
    <row r="77" spans="1:14" x14ac:dyDescent="0.25">
      <c r="A77" t="s">
        <v>0</v>
      </c>
      <c r="B77" s="6">
        <v>140.42400000000001</v>
      </c>
      <c r="C77" s="6">
        <v>79.976900000000001</v>
      </c>
      <c r="D77" s="6">
        <v>108.895</v>
      </c>
      <c r="E77" s="6">
        <v>227.285</v>
      </c>
      <c r="F77" s="6">
        <v>97.813000000000002</v>
      </c>
      <c r="G77" s="6">
        <v>33.639200000000002</v>
      </c>
      <c r="H77" s="6">
        <v>122.18300000000001</v>
      </c>
      <c r="I77" s="6">
        <v>143.52199999999999</v>
      </c>
      <c r="J77" s="6">
        <v>11.3431</v>
      </c>
      <c r="K77" s="6">
        <v>4.5346399999999996</v>
      </c>
      <c r="L77" s="6">
        <v>9.4692799999999995</v>
      </c>
      <c r="M77" s="6">
        <v>39.858800000000002</v>
      </c>
      <c r="N77" s="6">
        <f>MAX(B77:M77)</f>
        <v>227.285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1.4742200000000001</v>
      </c>
      <c r="C79" s="6">
        <v>25.677</v>
      </c>
      <c r="D79" s="6">
        <v>44.400399999999998</v>
      </c>
      <c r="E79" s="6">
        <v>23.161200000000001</v>
      </c>
      <c r="F79" s="6">
        <v>52.189399999999999</v>
      </c>
      <c r="G79" s="6">
        <v>19.158999999999999</v>
      </c>
      <c r="H79" s="6">
        <v>18.560199999999998</v>
      </c>
      <c r="I79" s="6">
        <v>17.4023</v>
      </c>
      <c r="J79" s="6">
        <v>8.1487599999999993</v>
      </c>
      <c r="K79" s="6">
        <v>5.7275499999999999</v>
      </c>
      <c r="L79" s="6">
        <v>4.2956300000000001</v>
      </c>
      <c r="M79" s="6">
        <v>4.3296299999999999</v>
      </c>
      <c r="N79" s="6">
        <f>MIN(B79:M79)</f>
        <v>1.4742200000000001</v>
      </c>
    </row>
    <row r="80" spans="1:14" x14ac:dyDescent="0.25">
      <c r="A80" t="s">
        <v>1</v>
      </c>
      <c r="B80" s="6">
        <v>7.7128416129032269</v>
      </c>
      <c r="C80" s="6">
        <v>126.69830666666668</v>
      </c>
      <c r="D80" s="6">
        <v>133.19965161290318</v>
      </c>
      <c r="E80" s="6">
        <v>63.065067741935486</v>
      </c>
      <c r="F80" s="6">
        <v>113.64555714285714</v>
      </c>
      <c r="G80" s="6">
        <v>124.83193548387095</v>
      </c>
      <c r="H80" s="6">
        <v>47.768623333333338</v>
      </c>
      <c r="I80" s="6">
        <v>55.079177419354849</v>
      </c>
      <c r="J80" s="6">
        <v>15.229964666666666</v>
      </c>
      <c r="K80" s="6">
        <v>6.7121500000000012</v>
      </c>
      <c r="L80" s="6">
        <v>4.9880164516129035</v>
      </c>
      <c r="M80" s="6">
        <v>12.457087333333334</v>
      </c>
      <c r="N80" s="6">
        <f>AVERAGE(B80:M80)</f>
        <v>59.282364955453147</v>
      </c>
    </row>
    <row r="81" spans="1:14" x14ac:dyDescent="0.25">
      <c r="A81" t="s">
        <v>0</v>
      </c>
      <c r="B81" s="6">
        <v>55.1038</v>
      </c>
      <c r="C81" s="6">
        <v>317.28199999999998</v>
      </c>
      <c r="D81" s="6">
        <v>233.47499999999999</v>
      </c>
      <c r="E81" s="6">
        <v>160.28299999999999</v>
      </c>
      <c r="F81" s="6">
        <v>225.52</v>
      </c>
      <c r="G81" s="6">
        <v>321.41500000000002</v>
      </c>
      <c r="H81" s="6">
        <v>118.544</v>
      </c>
      <c r="I81" s="6">
        <v>140.19499999999999</v>
      </c>
      <c r="J81" s="6">
        <v>30.3126</v>
      </c>
      <c r="K81" s="6">
        <v>8.0127000000000006</v>
      </c>
      <c r="L81" s="6">
        <v>5.67197</v>
      </c>
      <c r="M81" s="6">
        <v>32.433900000000001</v>
      </c>
      <c r="N81" s="6">
        <f>MAX(B81:M81)</f>
        <v>321.41500000000002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4.71204</v>
      </c>
      <c r="C83" s="6">
        <v>17.2563</v>
      </c>
      <c r="D83" s="6">
        <v>11.6814</v>
      </c>
      <c r="E83" s="6">
        <v>23.097000000000001</v>
      </c>
      <c r="F83" s="6">
        <v>24.801500000000001</v>
      </c>
      <c r="G83" s="6">
        <v>9.5950000000000006</v>
      </c>
      <c r="H83" s="6">
        <v>9.0268999999999995</v>
      </c>
      <c r="I83" s="6">
        <v>5.0877699999999999</v>
      </c>
      <c r="J83" s="6">
        <v>4.4460699999999997</v>
      </c>
      <c r="K83" s="6">
        <v>2.9916299999999998</v>
      </c>
      <c r="L83" s="6">
        <v>2.2789199999999998</v>
      </c>
      <c r="M83" s="6">
        <v>1.7675799999999999</v>
      </c>
      <c r="N83" s="6">
        <f>MIN(B83:M83)</f>
        <v>1.7675799999999999</v>
      </c>
    </row>
    <row r="84" spans="1:14" x14ac:dyDescent="0.25">
      <c r="A84" t="s">
        <v>1</v>
      </c>
      <c r="B84" s="6">
        <v>12.007649354838712</v>
      </c>
      <c r="C84" s="6">
        <v>46.54155333333334</v>
      </c>
      <c r="D84" s="6">
        <v>31.763400000000001</v>
      </c>
      <c r="E84" s="6">
        <v>111.85134516129033</v>
      </c>
      <c r="F84" s="6">
        <v>82.552978571428568</v>
      </c>
      <c r="G84" s="6">
        <v>37.188615483870969</v>
      </c>
      <c r="H84" s="6">
        <v>24.93528366666666</v>
      </c>
      <c r="I84" s="6">
        <v>7.1918135483870955</v>
      </c>
      <c r="J84" s="6">
        <v>10.949735666666667</v>
      </c>
      <c r="K84" s="6">
        <v>4.0528129032258073</v>
      </c>
      <c r="L84" s="6">
        <v>2.6133429032258069</v>
      </c>
      <c r="M84" s="6">
        <v>2.0801236666666667</v>
      </c>
      <c r="N84" s="6">
        <f>AVERAGE(B84:M84)</f>
        <v>31.144054521633382</v>
      </c>
    </row>
    <row r="85" spans="1:14" x14ac:dyDescent="0.25">
      <c r="A85" t="s">
        <v>0</v>
      </c>
      <c r="B85" s="6">
        <v>70.653400000000005</v>
      </c>
      <c r="C85" s="6">
        <v>73.468800000000002</v>
      </c>
      <c r="D85" s="6">
        <v>80.912999999999997</v>
      </c>
      <c r="E85" s="6">
        <v>255.90799999999999</v>
      </c>
      <c r="F85" s="6">
        <v>148.61799999999999</v>
      </c>
      <c r="G85" s="6">
        <v>121.6</v>
      </c>
      <c r="H85" s="6">
        <v>47.927300000000002</v>
      </c>
      <c r="I85" s="6">
        <v>10.1952</v>
      </c>
      <c r="J85" s="6">
        <v>33.6965</v>
      </c>
      <c r="K85" s="6">
        <v>6.52712</v>
      </c>
      <c r="L85" s="6">
        <v>3.4083000000000001</v>
      </c>
      <c r="M85" s="6">
        <v>2.2839100000000001</v>
      </c>
      <c r="N85" s="6">
        <f>MAX(B85:M85)</f>
        <v>255.90799999999999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1.5442499999999999</v>
      </c>
      <c r="C87" s="6">
        <v>17.978000000000002</v>
      </c>
      <c r="D87" s="6">
        <v>11.7639</v>
      </c>
      <c r="E87" s="6">
        <v>17.116900000000001</v>
      </c>
      <c r="F87" s="6">
        <v>3.95946</v>
      </c>
      <c r="G87" s="6">
        <v>2.4385500000000002</v>
      </c>
      <c r="H87" s="6">
        <v>2.105</v>
      </c>
      <c r="I87" s="6">
        <v>1.3771899999999999</v>
      </c>
      <c r="J87" s="6">
        <v>2.0095999999999998</v>
      </c>
      <c r="K87" s="6">
        <v>1.3963699999999999</v>
      </c>
      <c r="L87" s="6">
        <v>0.74149200000000004</v>
      </c>
      <c r="M87" s="6">
        <v>0.77254699999999998</v>
      </c>
      <c r="N87" s="6">
        <f>MIN(B87:M87)</f>
        <v>0.74149200000000004</v>
      </c>
    </row>
    <row r="88" spans="1:14" x14ac:dyDescent="0.25">
      <c r="A88" t="s">
        <v>1</v>
      </c>
      <c r="B88" s="6">
        <v>4.3053432258064515</v>
      </c>
      <c r="C88" s="6">
        <v>46.271816666666659</v>
      </c>
      <c r="D88" s="6">
        <v>57.117993548387091</v>
      </c>
      <c r="E88" s="6">
        <v>35.108061290322588</v>
      </c>
      <c r="F88" s="6">
        <v>7.5476117241379317</v>
      </c>
      <c r="G88" s="6">
        <v>3.6360387096774205</v>
      </c>
      <c r="H88" s="6">
        <v>3.2761659999999986</v>
      </c>
      <c r="I88" s="6">
        <v>1.8562693548387099</v>
      </c>
      <c r="J88" s="6">
        <v>5.2735913333333331</v>
      </c>
      <c r="K88" s="6">
        <v>2.156331935483871</v>
      </c>
      <c r="L88" s="6">
        <v>2.4087080322580641</v>
      </c>
      <c r="M88" s="6">
        <v>2.0772295333333335</v>
      </c>
      <c r="N88" s="6">
        <f>AVERAGE(B88:M88)</f>
        <v>14.252930112853788</v>
      </c>
    </row>
    <row r="89" spans="1:14" x14ac:dyDescent="0.25">
      <c r="A89" t="s">
        <v>0</v>
      </c>
      <c r="B89" s="6">
        <v>27.3338</v>
      </c>
      <c r="C89" s="6">
        <v>113.337</v>
      </c>
      <c r="D89" s="6">
        <v>153.458</v>
      </c>
      <c r="E89" s="6">
        <v>60.825899999999997</v>
      </c>
      <c r="F89" s="6">
        <v>15.289300000000001</v>
      </c>
      <c r="G89" s="6">
        <v>6.9387299999999996</v>
      </c>
      <c r="H89" s="6">
        <v>5.5670000000000002</v>
      </c>
      <c r="I89" s="6">
        <v>6.2337699999999998</v>
      </c>
      <c r="J89" s="6">
        <v>9.8675999999999995</v>
      </c>
      <c r="K89" s="6">
        <v>3.8736299999999999</v>
      </c>
      <c r="L89" s="6">
        <v>8.7801799999999997</v>
      </c>
      <c r="M89" s="6">
        <v>5.5510000000000002</v>
      </c>
      <c r="N89" s="6">
        <f>MAX(B89:M89)</f>
        <v>153.458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1.09799</v>
      </c>
      <c r="C91" s="6">
        <v>0.73607900000000004</v>
      </c>
      <c r="D91" s="6">
        <v>0.65305999999999997</v>
      </c>
      <c r="E91" s="6">
        <v>2.1532300000000002</v>
      </c>
      <c r="F91" s="6">
        <v>3.9841799999999998</v>
      </c>
      <c r="G91" s="6">
        <v>1.40635</v>
      </c>
      <c r="H91" s="6">
        <v>6.8836399999999998</v>
      </c>
      <c r="I91" s="6">
        <v>2.57958</v>
      </c>
      <c r="J91" s="6">
        <v>1.40384</v>
      </c>
      <c r="K91" s="6">
        <v>1.0120199999999999</v>
      </c>
      <c r="L91" s="6">
        <v>0.44384400000000002</v>
      </c>
      <c r="M91" s="6">
        <v>0.203178</v>
      </c>
      <c r="N91" s="6">
        <f>MIN(B91:M91)</f>
        <v>0.203178</v>
      </c>
    </row>
    <row r="92" spans="1:14" x14ac:dyDescent="0.25">
      <c r="A92" t="s">
        <v>1</v>
      </c>
      <c r="B92" s="6">
        <v>9.0152616129032257</v>
      </c>
      <c r="C92" s="6">
        <v>2.8646157333333333</v>
      </c>
      <c r="D92" s="6">
        <v>20.555535064516128</v>
      </c>
      <c r="E92" s="6">
        <v>9.3009309677419338</v>
      </c>
      <c r="F92" s="6">
        <v>13.41935892857143</v>
      </c>
      <c r="G92" s="6">
        <v>7.3256274193548379</v>
      </c>
      <c r="H92" s="6">
        <v>16.486164666666664</v>
      </c>
      <c r="I92" s="6">
        <v>26.491589677419352</v>
      </c>
      <c r="J92" s="6">
        <v>6.3124516666666661</v>
      </c>
      <c r="K92" s="6">
        <v>2.0616474193548395</v>
      </c>
      <c r="L92" s="6">
        <v>0.66810535483870959</v>
      </c>
      <c r="M92" s="6">
        <v>0.34979849999999996</v>
      </c>
      <c r="N92" s="6">
        <f>AVERAGE(B92:M92)</f>
        <v>9.5709239176139267</v>
      </c>
    </row>
    <row r="93" spans="1:14" x14ac:dyDescent="0.25">
      <c r="A93" t="s">
        <v>0</v>
      </c>
      <c r="B93" s="6">
        <v>32.268700000000003</v>
      </c>
      <c r="C93" s="6">
        <v>10.192399999999999</v>
      </c>
      <c r="D93" s="6">
        <v>49.939900000000002</v>
      </c>
      <c r="E93" s="6">
        <v>26.314299999999999</v>
      </c>
      <c r="F93" s="6">
        <v>27.2987</v>
      </c>
      <c r="G93" s="6">
        <v>27.836600000000001</v>
      </c>
      <c r="H93" s="6">
        <v>35.344999999999999</v>
      </c>
      <c r="I93" s="6">
        <v>95.671700000000001</v>
      </c>
      <c r="J93" s="6">
        <v>23.168399999999998</v>
      </c>
      <c r="K93" s="6">
        <v>5.4512600000000004</v>
      </c>
      <c r="L93" s="6">
        <v>0.94151600000000002</v>
      </c>
      <c r="M93" s="6">
        <v>0.78431399999999996</v>
      </c>
      <c r="N93" s="6">
        <f>MAX(B93:M93)</f>
        <v>95.671700000000001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0.448687</v>
      </c>
      <c r="C95" s="6">
        <v>0.22409599999999999</v>
      </c>
      <c r="D95" s="6">
        <v>5.1160899999999998</v>
      </c>
      <c r="E95" s="6">
        <v>13.0708</v>
      </c>
      <c r="F95" s="6">
        <v>4.24864</v>
      </c>
      <c r="G95" s="6">
        <v>2.8951699999999998</v>
      </c>
      <c r="H95" s="6">
        <v>11.048299999999999</v>
      </c>
      <c r="I95" s="6">
        <v>4.1188500000000001</v>
      </c>
      <c r="J95" s="6">
        <v>2.1099600000000001</v>
      </c>
      <c r="K95" s="6">
        <v>1.1351</v>
      </c>
      <c r="L95" s="6">
        <v>0.67195899999999997</v>
      </c>
      <c r="M95" s="6">
        <v>0.49066799999999999</v>
      </c>
      <c r="N95" s="6">
        <f>MIN(B95:M95)</f>
        <v>0.22409599999999999</v>
      </c>
    </row>
    <row r="96" spans="1:14" x14ac:dyDescent="0.25">
      <c r="A96" t="s">
        <v>1</v>
      </c>
      <c r="B96" s="6">
        <v>6.1105017096774183</v>
      </c>
      <c r="C96" s="6">
        <v>2.5926285666666669</v>
      </c>
      <c r="D96" s="6">
        <v>114.72040225806452</v>
      </c>
      <c r="E96" s="6">
        <v>43.772393548387107</v>
      </c>
      <c r="F96" s="6">
        <v>16.731637142857139</v>
      </c>
      <c r="G96" s="6">
        <v>7.2874341935483873</v>
      </c>
      <c r="H96" s="6">
        <v>37.54993000000001</v>
      </c>
      <c r="I96" s="6">
        <v>29.9744435483871</v>
      </c>
      <c r="J96" s="6">
        <v>5.0668903333333342</v>
      </c>
      <c r="K96" s="6">
        <v>1.5515858064516133</v>
      </c>
      <c r="L96" s="6">
        <v>0.8464982580645164</v>
      </c>
      <c r="M96" s="6">
        <v>1.3160402999999998</v>
      </c>
      <c r="N96" s="6">
        <f>AVERAGE(B96:M96)</f>
        <v>22.29336547211982</v>
      </c>
    </row>
    <row r="97" spans="1:14" x14ac:dyDescent="0.25">
      <c r="A97" t="s">
        <v>0</v>
      </c>
      <c r="B97" s="6">
        <v>22.9452</v>
      </c>
      <c r="C97" s="6">
        <v>10.6883</v>
      </c>
      <c r="D97" s="6">
        <v>273.75</v>
      </c>
      <c r="E97" s="6">
        <v>98.085700000000003</v>
      </c>
      <c r="F97" s="6">
        <v>55.735300000000002</v>
      </c>
      <c r="G97" s="6">
        <v>17.9969</v>
      </c>
      <c r="H97" s="6">
        <v>68.020099999999999</v>
      </c>
      <c r="I97" s="6">
        <v>97.013300000000001</v>
      </c>
      <c r="J97" s="6">
        <v>11.807399999999999</v>
      </c>
      <c r="K97" s="6">
        <v>2.0678899999999998</v>
      </c>
      <c r="L97" s="6">
        <v>1.1127899999999999</v>
      </c>
      <c r="M97" s="6">
        <v>4.3452700000000002</v>
      </c>
      <c r="N97" s="6">
        <f>MAX(B97:M97)</f>
        <v>273.75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0.41584399999999999</v>
      </c>
      <c r="C99" s="6">
        <v>8.3195700000000006</v>
      </c>
      <c r="D99" s="6">
        <v>53.3703</v>
      </c>
      <c r="E99" s="6">
        <v>132.84</v>
      </c>
      <c r="F99" s="6">
        <v>44.317399999999999</v>
      </c>
      <c r="G99" s="6">
        <v>14.1911</v>
      </c>
      <c r="H99" s="6">
        <v>10.063599999999999</v>
      </c>
      <c r="I99" s="6">
        <v>5.7644799999999998</v>
      </c>
      <c r="J99" s="6">
        <v>4.9772499999999997</v>
      </c>
      <c r="K99" s="6">
        <v>2.7361200000000001</v>
      </c>
      <c r="L99" s="6">
        <v>1.9933399999999999</v>
      </c>
      <c r="M99" s="6">
        <v>1.5225</v>
      </c>
      <c r="N99" s="6">
        <f>MIN(B99:M99)</f>
        <v>0.41584399999999999</v>
      </c>
    </row>
    <row r="100" spans="1:14" x14ac:dyDescent="0.25">
      <c r="A100" t="s">
        <v>1</v>
      </c>
      <c r="B100" s="6">
        <v>1.5349564516129033</v>
      </c>
      <c r="C100" s="6">
        <v>38.268940666666666</v>
      </c>
      <c r="D100" s="6">
        <v>114.99151612903229</v>
      </c>
      <c r="E100" s="6">
        <v>181.95980645161291</v>
      </c>
      <c r="F100" s="6">
        <v>121.07498571428569</v>
      </c>
      <c r="G100" s="6">
        <v>32.418603225806457</v>
      </c>
      <c r="H100" s="6">
        <v>17.442179999999997</v>
      </c>
      <c r="I100" s="6">
        <v>10.452174516129032</v>
      </c>
      <c r="J100" s="6">
        <v>9.327220333333333</v>
      </c>
      <c r="K100" s="6">
        <v>3.5055016129032257</v>
      </c>
      <c r="L100" s="6">
        <v>2.3715319354838713</v>
      </c>
      <c r="M100" s="6">
        <v>6.1616983333333328</v>
      </c>
      <c r="N100" s="6">
        <f>AVERAGE(B100:M100)</f>
        <v>44.959092947516638</v>
      </c>
    </row>
    <row r="101" spans="1:14" x14ac:dyDescent="0.25">
      <c r="A101" t="s">
        <v>0</v>
      </c>
      <c r="B101" s="6">
        <v>10.501899999999999</v>
      </c>
      <c r="C101" s="6">
        <v>175.45599999999999</v>
      </c>
      <c r="D101" s="6">
        <v>334.786</v>
      </c>
      <c r="E101" s="6">
        <v>235.35599999999999</v>
      </c>
      <c r="F101" s="6">
        <v>252.565</v>
      </c>
      <c r="G101" s="6">
        <v>95.589299999999994</v>
      </c>
      <c r="H101" s="6">
        <v>33.880400000000002</v>
      </c>
      <c r="I101" s="6">
        <v>20.589500000000001</v>
      </c>
      <c r="J101" s="6">
        <v>20.4221</v>
      </c>
      <c r="K101" s="6">
        <v>4.7888599999999997</v>
      </c>
      <c r="L101" s="6">
        <v>2.7173500000000002</v>
      </c>
      <c r="M101" s="6">
        <v>29.7807</v>
      </c>
      <c r="N101" s="6">
        <f>MAX(B101:M101)</f>
        <v>334.786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5.7698099999999997</v>
      </c>
      <c r="C103" s="6">
        <v>18.847200000000001</v>
      </c>
      <c r="D103" s="6">
        <v>54.642699999999998</v>
      </c>
      <c r="E103" s="6">
        <v>10.0909</v>
      </c>
      <c r="F103" s="6">
        <v>7.0143700000000004</v>
      </c>
      <c r="G103" s="6">
        <v>4.0143599999999999</v>
      </c>
      <c r="H103" s="6">
        <v>3.1298499999999998</v>
      </c>
      <c r="I103" s="6">
        <v>3.0779700000000001</v>
      </c>
      <c r="J103" s="6">
        <v>1.87998</v>
      </c>
      <c r="K103" s="6">
        <v>1.1787700000000001</v>
      </c>
      <c r="L103" s="6">
        <v>0.74674099999999999</v>
      </c>
      <c r="M103" s="6">
        <v>0.54243300000000005</v>
      </c>
      <c r="N103" s="6">
        <f>MIN(B103:M103)</f>
        <v>0.54243300000000005</v>
      </c>
    </row>
    <row r="104" spans="1:14" x14ac:dyDescent="0.25">
      <c r="A104" t="s">
        <v>1</v>
      </c>
      <c r="B104" s="6">
        <v>24.139988387096775</v>
      </c>
      <c r="C104" s="6">
        <v>44.38630666666667</v>
      </c>
      <c r="D104" s="6">
        <v>122.27882580645161</v>
      </c>
      <c r="E104" s="6">
        <v>28.323116129032254</v>
      </c>
      <c r="F104" s="6">
        <v>13.338968620689652</v>
      </c>
      <c r="G104" s="6">
        <v>6.0828796774193563</v>
      </c>
      <c r="H104" s="6">
        <v>5.9923556666666675</v>
      </c>
      <c r="I104" s="6">
        <v>21.529212258064518</v>
      </c>
      <c r="J104" s="6">
        <v>3.5026366666666666</v>
      </c>
      <c r="K104" s="6">
        <v>1.473398709677419</v>
      </c>
      <c r="L104" s="6">
        <v>0.90261635483870961</v>
      </c>
      <c r="M104" s="6">
        <v>0.83517269999999999</v>
      </c>
      <c r="N104" s="6">
        <f>AVERAGE(B104:M104)</f>
        <v>22.732123136939194</v>
      </c>
    </row>
    <row r="105" spans="1:14" x14ac:dyDescent="0.25">
      <c r="A105" t="s">
        <v>0</v>
      </c>
      <c r="B105" s="6">
        <v>111.857</v>
      </c>
      <c r="C105" s="6">
        <v>77.048500000000004</v>
      </c>
      <c r="D105" s="6">
        <v>239.28899999999999</v>
      </c>
      <c r="E105" s="6">
        <v>68.472899999999996</v>
      </c>
      <c r="F105" s="6">
        <v>21.428699999999999</v>
      </c>
      <c r="G105" s="6">
        <v>11.0688</v>
      </c>
      <c r="H105" s="6">
        <v>12.126099999999999</v>
      </c>
      <c r="I105" s="6">
        <v>52.484200000000001</v>
      </c>
      <c r="J105" s="6">
        <v>7.89893</v>
      </c>
      <c r="K105" s="6">
        <v>1.8505</v>
      </c>
      <c r="L105" s="6">
        <v>1.13466</v>
      </c>
      <c r="M105" s="6">
        <v>1.4802599999999999</v>
      </c>
      <c r="N105" s="6">
        <f>MAX(B105:M105)</f>
        <v>239.28899999999999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0.43023499999999998</v>
      </c>
      <c r="C107" s="6">
        <v>15.8139</v>
      </c>
      <c r="D107" s="6">
        <v>31.5014</v>
      </c>
      <c r="E107" s="6">
        <v>33.951599999999999</v>
      </c>
      <c r="F107" s="6">
        <v>9.2029899999999998</v>
      </c>
      <c r="G107" s="6">
        <v>6.8324499999999997</v>
      </c>
      <c r="H107" s="6">
        <v>13.0784</v>
      </c>
      <c r="I107" s="6">
        <v>7.1601699999999999</v>
      </c>
      <c r="J107" s="6">
        <v>4.3198999999999996</v>
      </c>
      <c r="K107" s="6">
        <v>2.6609699999999998</v>
      </c>
      <c r="L107" s="6">
        <v>1.9632700000000001</v>
      </c>
      <c r="M107" s="6">
        <v>1.8864000000000001</v>
      </c>
      <c r="N107" s="6">
        <f>MIN(B107:M107)</f>
        <v>0.43023499999999998</v>
      </c>
    </row>
    <row r="108" spans="1:14" x14ac:dyDescent="0.25">
      <c r="A108" t="s">
        <v>1</v>
      </c>
      <c r="B108" s="6">
        <v>6.360917064516129</v>
      </c>
      <c r="C108" s="6">
        <v>63.161086666666655</v>
      </c>
      <c r="D108" s="6">
        <v>94.09142580645161</v>
      </c>
      <c r="E108" s="6">
        <v>79.634567741935498</v>
      </c>
      <c r="F108" s="6">
        <v>43.35963357142856</v>
      </c>
      <c r="G108" s="6">
        <v>67.693622580645169</v>
      </c>
      <c r="H108" s="6">
        <v>45.378053333333348</v>
      </c>
      <c r="I108" s="6">
        <v>15.989636129032254</v>
      </c>
      <c r="J108" s="6">
        <v>10.842122666666665</v>
      </c>
      <c r="K108" s="6">
        <v>3.3774054838709682</v>
      </c>
      <c r="L108" s="6">
        <v>2.3611035483870966</v>
      </c>
      <c r="M108" s="6">
        <v>3.9520496666666678</v>
      </c>
      <c r="N108" s="6">
        <f>AVERAGE(B108:M108)</f>
        <v>36.350135354966717</v>
      </c>
    </row>
    <row r="109" spans="1:14" x14ac:dyDescent="0.25">
      <c r="A109" t="s">
        <v>0</v>
      </c>
      <c r="B109" s="6">
        <v>28.214600000000001</v>
      </c>
      <c r="C109" s="6">
        <v>189</v>
      </c>
      <c r="D109" s="6">
        <v>219.19900000000001</v>
      </c>
      <c r="E109" s="6">
        <v>142.40700000000001</v>
      </c>
      <c r="F109" s="6">
        <v>120.117</v>
      </c>
      <c r="G109" s="6">
        <v>223.37799999999999</v>
      </c>
      <c r="H109" s="6">
        <v>138.99700000000001</v>
      </c>
      <c r="I109" s="6">
        <v>28.6008</v>
      </c>
      <c r="J109" s="6">
        <v>27.432400000000001</v>
      </c>
      <c r="K109" s="6">
        <v>4.22485</v>
      </c>
      <c r="L109" s="6">
        <v>2.8943099999999999</v>
      </c>
      <c r="M109" s="6">
        <v>8.7680699999999998</v>
      </c>
      <c r="N109" s="6">
        <f>MAX(B109:M109)</f>
        <v>223.37799999999999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3.3729100000000001</v>
      </c>
      <c r="C111" s="6">
        <v>9.4240200000000005</v>
      </c>
      <c r="D111" s="6">
        <v>28.4785</v>
      </c>
      <c r="E111" s="6">
        <v>23.888100000000001</v>
      </c>
      <c r="F111" s="6">
        <v>11.391299999999999</v>
      </c>
      <c r="G111" s="6">
        <v>6.7022399999999998</v>
      </c>
      <c r="H111" s="6">
        <v>28.022200000000002</v>
      </c>
      <c r="I111" s="6">
        <v>9.7187400000000004</v>
      </c>
      <c r="J111" s="6">
        <v>4.9543799999999996</v>
      </c>
      <c r="K111" s="6">
        <v>3.6567799999999999</v>
      </c>
      <c r="L111" s="6">
        <v>2.5627800000000001</v>
      </c>
      <c r="M111" s="6">
        <v>2.4051800000000001</v>
      </c>
      <c r="N111" s="6">
        <f>MIN(B111:M111)</f>
        <v>2.4051800000000001</v>
      </c>
    </row>
    <row r="112" spans="1:14" x14ac:dyDescent="0.25">
      <c r="A112" t="s">
        <v>1</v>
      </c>
      <c r="B112" s="6">
        <v>10.542474838709678</v>
      </c>
      <c r="C112" s="6">
        <v>17.750820666666666</v>
      </c>
      <c r="D112" s="6">
        <v>129.58407419354842</v>
      </c>
      <c r="E112" s="6">
        <v>51.92616774193548</v>
      </c>
      <c r="F112" s="6">
        <v>43.275753571428588</v>
      </c>
      <c r="G112" s="6">
        <v>65.098678387096768</v>
      </c>
      <c r="H112" s="6">
        <v>64.273899999999998</v>
      </c>
      <c r="I112" s="6">
        <v>20.379356129032253</v>
      </c>
      <c r="J112" s="6">
        <v>7.1375226666666665</v>
      </c>
      <c r="K112" s="6">
        <v>9.540966774193544</v>
      </c>
      <c r="L112" s="6">
        <v>3.4644170967741941</v>
      </c>
      <c r="M112" s="6">
        <v>7.1225770000000006</v>
      </c>
      <c r="N112" s="6">
        <f>AVERAGE(B112:M112)</f>
        <v>35.841392422171019</v>
      </c>
    </row>
    <row r="113" spans="1:14" x14ac:dyDescent="0.25">
      <c r="A113" t="s">
        <v>0</v>
      </c>
      <c r="B113" s="6">
        <v>25.254799999999999</v>
      </c>
      <c r="C113" s="6">
        <v>38.4542</v>
      </c>
      <c r="D113" s="6">
        <v>239.73099999999999</v>
      </c>
      <c r="E113" s="6">
        <v>115.294</v>
      </c>
      <c r="F113" s="6">
        <v>87.595200000000006</v>
      </c>
      <c r="G113" s="6">
        <v>264.80599999999998</v>
      </c>
      <c r="H113" s="6">
        <v>152.37</v>
      </c>
      <c r="I113" s="6">
        <v>31.675699999999999</v>
      </c>
      <c r="J113" s="6">
        <v>11.1381</v>
      </c>
      <c r="K113" s="6">
        <v>23.860199999999999</v>
      </c>
      <c r="L113" s="6">
        <v>4.9614500000000001</v>
      </c>
      <c r="M113" s="6">
        <v>15.559100000000001</v>
      </c>
      <c r="N113" s="6">
        <f>MAX(B113:M113)</f>
        <v>264.80599999999998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1.9670399999999999</v>
      </c>
      <c r="C115" s="6">
        <v>2.2957800000000002</v>
      </c>
      <c r="D115" s="6">
        <v>18.150200000000002</v>
      </c>
      <c r="E115" s="6">
        <v>16.235299999999999</v>
      </c>
      <c r="F115" s="6">
        <v>8.3286999999999995</v>
      </c>
      <c r="G115" s="6">
        <v>7.1207399999999996</v>
      </c>
      <c r="H115" s="6">
        <v>5.8494799999999998</v>
      </c>
      <c r="I115" s="6">
        <v>6.9939</v>
      </c>
      <c r="J115" s="6">
        <v>2.57395</v>
      </c>
      <c r="K115" s="6">
        <v>2.0406200000000001</v>
      </c>
      <c r="L115" s="6">
        <v>1.3060799999999999</v>
      </c>
      <c r="M115" s="6">
        <v>0.80156799999999995</v>
      </c>
      <c r="N115" s="6">
        <f>MIN(B115:M115)</f>
        <v>0.80156799999999995</v>
      </c>
    </row>
    <row r="116" spans="1:14" x14ac:dyDescent="0.25">
      <c r="A116" t="s">
        <v>1</v>
      </c>
      <c r="B116" s="6">
        <v>3.8644206451612897</v>
      </c>
      <c r="C116" s="6">
        <v>35.723537666666665</v>
      </c>
      <c r="D116" s="6">
        <v>44.980941935483877</v>
      </c>
      <c r="E116" s="6">
        <v>41.034822580645155</v>
      </c>
      <c r="F116" s="6">
        <v>36.765307142857147</v>
      </c>
      <c r="G116" s="6">
        <v>29.193295806451612</v>
      </c>
      <c r="H116" s="6">
        <v>36.102816999999995</v>
      </c>
      <c r="I116" s="6">
        <v>19.296719354838714</v>
      </c>
      <c r="J116" s="6">
        <v>4.6194186666666663</v>
      </c>
      <c r="K116" s="6">
        <v>3.6663748387096766</v>
      </c>
      <c r="L116" s="6">
        <v>1.8054067741935487</v>
      </c>
      <c r="M116" s="6">
        <v>1.0308965666666665</v>
      </c>
      <c r="N116" s="6">
        <f>AVERAGE(B116:M116)</f>
        <v>21.506996581528416</v>
      </c>
    </row>
    <row r="117" spans="1:14" x14ac:dyDescent="0.25">
      <c r="A117" t="s">
        <v>0</v>
      </c>
      <c r="B117" s="6">
        <v>9.0416699999999999</v>
      </c>
      <c r="C117" s="6">
        <v>169.05699999999999</v>
      </c>
      <c r="D117" s="6">
        <v>117.54600000000001</v>
      </c>
      <c r="E117" s="6">
        <v>65.120699999999999</v>
      </c>
      <c r="F117" s="6">
        <v>93.424899999999994</v>
      </c>
      <c r="G117" s="6">
        <v>65.535399999999996</v>
      </c>
      <c r="H117" s="6">
        <v>115.985</v>
      </c>
      <c r="I117" s="6">
        <v>51.160499999999999</v>
      </c>
      <c r="J117" s="6">
        <v>10.3668</v>
      </c>
      <c r="K117" s="6">
        <v>7.7192600000000002</v>
      </c>
      <c r="L117" s="6">
        <v>2.3578800000000002</v>
      </c>
      <c r="M117" s="6">
        <v>1.32728</v>
      </c>
      <c r="N117" s="6">
        <f>MAX(B117:M117)</f>
        <v>169.05699999999999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1.4480299999999999</v>
      </c>
      <c r="C119" s="6">
        <v>26.202000000000002</v>
      </c>
      <c r="D119" s="6">
        <v>36.9544</v>
      </c>
      <c r="E119" s="6">
        <v>85.653599999999997</v>
      </c>
      <c r="F119" s="6">
        <v>13.4526</v>
      </c>
      <c r="G119" s="6">
        <v>14.073700000000001</v>
      </c>
      <c r="H119" s="6">
        <v>9.3980999999999995</v>
      </c>
      <c r="I119" s="6">
        <v>7.7720099999999999</v>
      </c>
      <c r="J119" s="6">
        <v>3.97655</v>
      </c>
      <c r="K119" s="6">
        <v>2.9443199999999998</v>
      </c>
      <c r="L119" s="6">
        <v>2.19191</v>
      </c>
      <c r="M119" s="6">
        <v>1.9338500000000001</v>
      </c>
      <c r="N119" s="6">
        <f>MIN(B119:M119)</f>
        <v>1.4480299999999999</v>
      </c>
    </row>
    <row r="120" spans="1:14" x14ac:dyDescent="0.25">
      <c r="A120" t="s">
        <v>1</v>
      </c>
      <c r="B120" s="6">
        <v>9.3822161290322583</v>
      </c>
      <c r="C120" s="6">
        <v>42.374926666666667</v>
      </c>
      <c r="D120" s="6">
        <v>119.7836677419355</v>
      </c>
      <c r="E120" s="6">
        <v>186.75949354838707</v>
      </c>
      <c r="F120" s="6">
        <v>40.376086206896559</v>
      </c>
      <c r="G120" s="6">
        <v>36.461529032258071</v>
      </c>
      <c r="H120" s="6">
        <v>27.886911000000001</v>
      </c>
      <c r="I120" s="6">
        <v>11.080362258064516</v>
      </c>
      <c r="J120" s="6">
        <v>5.0897073333333331</v>
      </c>
      <c r="K120" s="6">
        <v>4.3423429032258074</v>
      </c>
      <c r="L120" s="6">
        <v>2.5039109677419353</v>
      </c>
      <c r="M120" s="6">
        <v>12.881519000000001</v>
      </c>
      <c r="N120" s="6">
        <f>AVERAGE(B120:M120)</f>
        <v>41.576889398961804</v>
      </c>
    </row>
    <row r="121" spans="1:14" x14ac:dyDescent="0.25">
      <c r="A121" t="s">
        <v>0</v>
      </c>
      <c r="B121" s="6">
        <v>52.192799999999998</v>
      </c>
      <c r="C121" s="6">
        <v>147.05799999999999</v>
      </c>
      <c r="D121" s="6">
        <v>228.15100000000001</v>
      </c>
      <c r="E121" s="6">
        <v>258.39499999999998</v>
      </c>
      <c r="F121" s="6">
        <v>92.228800000000007</v>
      </c>
      <c r="G121" s="6">
        <v>95.961500000000001</v>
      </c>
      <c r="H121" s="6">
        <v>69.078599999999994</v>
      </c>
      <c r="I121" s="6">
        <v>16.967600000000001</v>
      </c>
      <c r="J121" s="6">
        <v>7.3725899999999998</v>
      </c>
      <c r="K121" s="6">
        <v>7.0518000000000001</v>
      </c>
      <c r="L121" s="6">
        <v>3.09375</v>
      </c>
      <c r="M121" s="6">
        <v>57.622900000000001</v>
      </c>
      <c r="N121" s="6">
        <f>MAX(B121:M121)</f>
        <v>258.39499999999998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5.4619499999999999</v>
      </c>
      <c r="C123" s="6">
        <v>2.1235400000000002</v>
      </c>
      <c r="D123" s="6">
        <v>16.972799999999999</v>
      </c>
      <c r="E123" s="6">
        <v>60.2896</v>
      </c>
      <c r="F123" s="6">
        <v>14.122</v>
      </c>
      <c r="G123" s="6">
        <v>11.002700000000001</v>
      </c>
      <c r="H123" s="6">
        <v>9.1179000000000006</v>
      </c>
      <c r="I123" s="6">
        <v>6.5538800000000004</v>
      </c>
      <c r="J123" s="6">
        <v>3.8954599999999999</v>
      </c>
      <c r="K123" s="6">
        <v>2.6457799999999998</v>
      </c>
      <c r="L123" s="6">
        <v>2.2174999999999998</v>
      </c>
      <c r="M123" s="6">
        <v>2.08908</v>
      </c>
      <c r="N123" s="6">
        <f>MIN(B123:M123)</f>
        <v>2.08908</v>
      </c>
    </row>
    <row r="124" spans="1:14" x14ac:dyDescent="0.25">
      <c r="A124" t="s">
        <v>1</v>
      </c>
      <c r="B124" s="6">
        <v>8.6524903225806451</v>
      </c>
      <c r="C124" s="6">
        <v>15.378641333333331</v>
      </c>
      <c r="D124" s="6">
        <v>58.672280645161287</v>
      </c>
      <c r="E124" s="6">
        <v>174.63039032258067</v>
      </c>
      <c r="F124" s="6">
        <v>64.12873571428571</v>
      </c>
      <c r="G124" s="6">
        <v>41.307116129032245</v>
      </c>
      <c r="H124" s="6">
        <v>17.017394999999997</v>
      </c>
      <c r="I124" s="6">
        <v>9.1646770967741933</v>
      </c>
      <c r="J124" s="6">
        <v>7.4391256666666683</v>
      </c>
      <c r="K124" s="6">
        <v>3.3078877419354842</v>
      </c>
      <c r="L124" s="6">
        <v>2.4349619354838703</v>
      </c>
      <c r="M124" s="6">
        <v>19.242312666666667</v>
      </c>
      <c r="N124" s="6">
        <f>AVERAGE(B124:M124)</f>
        <v>35.114667881208398</v>
      </c>
    </row>
    <row r="125" spans="1:14" x14ac:dyDescent="0.25">
      <c r="A125" t="s">
        <v>0</v>
      </c>
      <c r="B125" s="6">
        <v>13.5877</v>
      </c>
      <c r="C125" s="6">
        <v>46.625799999999998</v>
      </c>
      <c r="D125" s="6">
        <v>116.122</v>
      </c>
      <c r="E125" s="6">
        <v>314.5</v>
      </c>
      <c r="F125" s="6">
        <v>174.70699999999999</v>
      </c>
      <c r="G125" s="6">
        <v>144.96299999999999</v>
      </c>
      <c r="H125" s="6">
        <v>33.881399999999999</v>
      </c>
      <c r="I125" s="6">
        <v>18.061</v>
      </c>
      <c r="J125" s="6">
        <v>16.909099999999999</v>
      </c>
      <c r="K125" s="6">
        <v>3.8690099999999998</v>
      </c>
      <c r="L125" s="6">
        <v>2.9949699999999999</v>
      </c>
      <c r="M125" s="6">
        <v>53.274500000000003</v>
      </c>
      <c r="N125" s="6">
        <f>MAX(B125:M125)</f>
        <v>314.5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0.38973999999999998</v>
      </c>
      <c r="C127" s="6">
        <f t="shared" ref="C127:N127" si="0">MIN(C123,C119,C115,C111,C107,C103,C99,C95,C91,C83,C79,C75,C71,C67,C63,C59,C55,C51,C47,C43,C39,C35,C31,C27,C23,C19,C15,C11,C7)</f>
        <v>0.22409599999999999</v>
      </c>
      <c r="D127" s="6">
        <f t="shared" si="0"/>
        <v>0.65305999999999997</v>
      </c>
      <c r="E127" s="6">
        <f t="shared" si="0"/>
        <v>2.1532300000000002</v>
      </c>
      <c r="F127" s="6">
        <f t="shared" si="0"/>
        <v>3.5509499999999998</v>
      </c>
      <c r="G127" s="6">
        <f t="shared" si="0"/>
        <v>1.40635</v>
      </c>
      <c r="H127" s="6">
        <f t="shared" si="0"/>
        <v>2.7412800000000002</v>
      </c>
      <c r="I127" s="6">
        <f t="shared" si="0"/>
        <v>1.57416</v>
      </c>
      <c r="J127" s="6">
        <f t="shared" si="0"/>
        <v>1.40384</v>
      </c>
      <c r="K127" s="6">
        <f t="shared" si="0"/>
        <v>0.70098099999999997</v>
      </c>
      <c r="L127" s="6">
        <f t="shared" si="0"/>
        <v>0.44384400000000002</v>
      </c>
      <c r="M127" s="6">
        <f t="shared" si="0"/>
        <v>0.203178</v>
      </c>
      <c r="N127" s="6">
        <f t="shared" si="0"/>
        <v>0.203178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16.624144431590658</v>
      </c>
      <c r="C128" s="6">
        <f t="shared" ref="C128:N128" si="1">AVERAGE(C124,C120,C116,C112,C108,C104,C100,C96,C92,C84,C80,C76,C72,C68,C64,C60,C56,C52,C48,C44,C40,C36,C32,C28,C24,C20,C16,C12,C8)</f>
        <v>34.766917218390802</v>
      </c>
      <c r="D128" s="6">
        <f t="shared" si="1"/>
        <v>66.668728895439386</v>
      </c>
      <c r="E128" s="6">
        <f t="shared" si="1"/>
        <v>80.44997433815351</v>
      </c>
      <c r="F128" s="6">
        <f t="shared" si="1"/>
        <v>48.811812333531527</v>
      </c>
      <c r="G128" s="6">
        <f t="shared" si="1"/>
        <v>43.362361201334807</v>
      </c>
      <c r="H128" s="6">
        <f t="shared" si="1"/>
        <v>33.074731275862071</v>
      </c>
      <c r="I128" s="6">
        <f t="shared" si="1"/>
        <v>19.104126596218023</v>
      </c>
      <c r="J128" s="6">
        <f t="shared" si="1"/>
        <v>7.8919317356321823</v>
      </c>
      <c r="K128" s="6">
        <f t="shared" si="1"/>
        <v>4.2668827664071189</v>
      </c>
      <c r="L128" s="6">
        <f t="shared" si="1"/>
        <v>2.710025167964405</v>
      </c>
      <c r="M128" s="6">
        <f t="shared" si="1"/>
        <v>5.5078981999999996</v>
      </c>
      <c r="N128" s="6">
        <f t="shared" si="1"/>
        <v>30.269961180043705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314.30399999999997</v>
      </c>
      <c r="C129" s="6">
        <f t="shared" ref="C129:N129" si="2">MAX(C125,C121,C117,C113,C109,C105,C101,C97,C93,C85,C81,C77,C73,C69,C65,C61,C57,C53,C49,C45,C41,C37,C33,C29,C25,C21,C17,C13,C9)</f>
        <v>317.28199999999998</v>
      </c>
      <c r="D129" s="6">
        <f t="shared" si="2"/>
        <v>380.97300000000001</v>
      </c>
      <c r="E129" s="6">
        <f t="shared" si="2"/>
        <v>352.39400000000001</v>
      </c>
      <c r="F129" s="6">
        <f t="shared" si="2"/>
        <v>252.565</v>
      </c>
      <c r="G129" s="6">
        <f t="shared" si="2"/>
        <v>367.93799999999999</v>
      </c>
      <c r="H129" s="6">
        <f t="shared" si="2"/>
        <v>181.86</v>
      </c>
      <c r="I129" s="6">
        <f t="shared" si="2"/>
        <v>143.52199999999999</v>
      </c>
      <c r="J129" s="6">
        <f t="shared" si="2"/>
        <v>52.387700000000002</v>
      </c>
      <c r="K129" s="6">
        <f t="shared" si="2"/>
        <v>47.721699999999998</v>
      </c>
      <c r="L129" s="6">
        <f t="shared" si="2"/>
        <v>32.921199999999999</v>
      </c>
      <c r="M129" s="6">
        <f t="shared" si="2"/>
        <v>60.653399999999998</v>
      </c>
      <c r="N129" s="6">
        <f t="shared" si="2"/>
        <v>380.97300000000001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5.3089899999999997</v>
      </c>
      <c r="F3" s="6">
        <v>3.52311</v>
      </c>
      <c r="G3" s="6">
        <v>6.0454400000000001</v>
      </c>
      <c r="H3" s="6">
        <v>4.6786099999999999</v>
      </c>
      <c r="I3" s="6">
        <v>8.8001900000000006</v>
      </c>
      <c r="J3" s="6">
        <v>4.4976700000000003</v>
      </c>
      <c r="K3" s="6">
        <v>2.1685500000000002</v>
      </c>
      <c r="L3" s="6">
        <v>1.4927999999999999</v>
      </c>
      <c r="M3" s="6">
        <v>1.4096900000000001</v>
      </c>
      <c r="N3" s="6">
        <f>MIN(B3:M3)</f>
        <v>1.4096900000000001</v>
      </c>
    </row>
    <row r="4" spans="1:14" x14ac:dyDescent="0.25">
      <c r="A4" t="s">
        <v>1</v>
      </c>
      <c r="B4" s="6"/>
      <c r="C4" s="6"/>
      <c r="D4" s="6"/>
      <c r="E4" s="6">
        <v>11.119008928571427</v>
      </c>
      <c r="F4" s="6">
        <v>9.0235175000000005</v>
      </c>
      <c r="G4" s="6">
        <v>42.580180645161299</v>
      </c>
      <c r="H4" s="6">
        <v>13.832345666666665</v>
      </c>
      <c r="I4" s="6">
        <v>37.849480322580646</v>
      </c>
      <c r="J4" s="6">
        <v>15.738934666666665</v>
      </c>
      <c r="K4" s="6">
        <v>2.844180322580645</v>
      </c>
      <c r="L4" s="6">
        <v>1.8300216129032258</v>
      </c>
      <c r="M4" s="6">
        <v>3.0071909999999993</v>
      </c>
      <c r="N4" s="6">
        <f>AVERAGE(B4:M4)</f>
        <v>15.313873407236734</v>
      </c>
    </row>
    <row r="5" spans="1:14" x14ac:dyDescent="0.25">
      <c r="A5" t="s">
        <v>0</v>
      </c>
      <c r="B5" s="6"/>
      <c r="C5" s="6"/>
      <c r="D5" s="6"/>
      <c r="E5" s="6">
        <v>20.221</v>
      </c>
      <c r="F5" s="6">
        <v>26.761900000000001</v>
      </c>
      <c r="G5" s="6">
        <v>114.131</v>
      </c>
      <c r="H5" s="6">
        <v>87.475499999999997</v>
      </c>
      <c r="I5" s="6">
        <v>136.85499999999999</v>
      </c>
      <c r="J5" s="6">
        <v>50.009099999999997</v>
      </c>
      <c r="K5" s="6">
        <v>4.2637200000000002</v>
      </c>
      <c r="L5" s="6">
        <v>2.14981</v>
      </c>
      <c r="M5" s="6">
        <v>8.5309399999999993</v>
      </c>
      <c r="N5" s="6">
        <f>MAX(B5:M5)</f>
        <v>136.85499999999999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2.2046100000000002</v>
      </c>
      <c r="C7" s="6">
        <v>11.0419</v>
      </c>
      <c r="D7" s="6">
        <v>49.349200000000003</v>
      </c>
      <c r="E7" s="6">
        <v>43.820700000000002</v>
      </c>
      <c r="F7" s="6">
        <v>15.2827</v>
      </c>
      <c r="G7" s="6">
        <v>9.3923500000000004</v>
      </c>
      <c r="H7" s="6">
        <v>14.3406</v>
      </c>
      <c r="I7" s="6">
        <v>6.2027200000000002</v>
      </c>
      <c r="J7" s="6">
        <v>5.0536099999999999</v>
      </c>
      <c r="K7" s="6">
        <v>2.6454800000000001</v>
      </c>
      <c r="L7" s="6">
        <v>2.0350100000000002</v>
      </c>
      <c r="M7" s="6">
        <v>1.94258</v>
      </c>
      <c r="N7" s="6">
        <f>MIN(B7:M7)</f>
        <v>1.94258</v>
      </c>
    </row>
    <row r="8" spans="1:14" x14ac:dyDescent="0.25">
      <c r="A8" t="s">
        <v>1</v>
      </c>
      <c r="B8" s="6">
        <v>23.827078064516133</v>
      </c>
      <c r="C8" s="6">
        <v>52.984079999999992</v>
      </c>
      <c r="D8" s="6">
        <v>105.46678709677417</v>
      </c>
      <c r="E8" s="6">
        <v>97.233835483870976</v>
      </c>
      <c r="F8" s="6">
        <v>47.296627586206895</v>
      </c>
      <c r="G8" s="6">
        <v>13.037622258064516</v>
      </c>
      <c r="H8" s="6">
        <v>33.001339999999992</v>
      </c>
      <c r="I8" s="6">
        <v>30.293360967741936</v>
      </c>
      <c r="J8" s="6">
        <v>12.203028999999997</v>
      </c>
      <c r="K8" s="6">
        <v>3.5033106451612919</v>
      </c>
      <c r="L8" s="6">
        <v>2.3722645161290323</v>
      </c>
      <c r="M8" s="6">
        <v>6.3151723333333329</v>
      </c>
      <c r="N8" s="6">
        <f>AVERAGE(B8:M8)</f>
        <v>35.627875662649849</v>
      </c>
    </row>
    <row r="9" spans="1:14" x14ac:dyDescent="0.25">
      <c r="A9" t="s">
        <v>0</v>
      </c>
      <c r="B9" s="6">
        <v>67.950299999999999</v>
      </c>
      <c r="C9" s="6">
        <v>124.991</v>
      </c>
      <c r="D9" s="6">
        <v>263.08199999999999</v>
      </c>
      <c r="E9" s="6">
        <v>145.988</v>
      </c>
      <c r="F9" s="6">
        <v>109.27200000000001</v>
      </c>
      <c r="G9" s="6">
        <v>20.6845</v>
      </c>
      <c r="H9" s="6">
        <v>101.571</v>
      </c>
      <c r="I9" s="6">
        <v>93.356499999999997</v>
      </c>
      <c r="J9" s="6">
        <v>28.8691</v>
      </c>
      <c r="K9" s="6">
        <v>4.8554199999999996</v>
      </c>
      <c r="L9" s="6">
        <v>3.0620500000000002</v>
      </c>
      <c r="M9" s="6">
        <v>18.121600000000001</v>
      </c>
      <c r="N9" s="6">
        <f>MAX(B9:M9)</f>
        <v>263.08199999999999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3.3447900000000002</v>
      </c>
      <c r="C11" s="6">
        <v>33.820999999999998</v>
      </c>
      <c r="D11" s="6">
        <v>68.691100000000006</v>
      </c>
      <c r="E11" s="6">
        <v>41.789400000000001</v>
      </c>
      <c r="F11" s="6">
        <v>40.876300000000001</v>
      </c>
      <c r="G11" s="6">
        <v>12.9732</v>
      </c>
      <c r="H11" s="6">
        <v>8.0269600000000008</v>
      </c>
      <c r="I11" s="6">
        <v>5.4071100000000003</v>
      </c>
      <c r="J11" s="6">
        <v>4.0550499999999996</v>
      </c>
      <c r="K11" s="6">
        <v>3.67475</v>
      </c>
      <c r="L11" s="6">
        <v>2.49675</v>
      </c>
      <c r="M11" s="6">
        <v>2.0434299999999999</v>
      </c>
      <c r="N11" s="6">
        <f>MIN(B11:M11)</f>
        <v>2.0434299999999999</v>
      </c>
    </row>
    <row r="12" spans="1:14" x14ac:dyDescent="0.25">
      <c r="A12" t="s">
        <v>1</v>
      </c>
      <c r="B12" s="6">
        <v>14.638930000000002</v>
      </c>
      <c r="C12" s="6">
        <v>93.001613333333353</v>
      </c>
      <c r="D12" s="6">
        <v>132.22271290322581</v>
      </c>
      <c r="E12" s="6">
        <v>119.47909032258066</v>
      </c>
      <c r="F12" s="6">
        <v>87.651696428571427</v>
      </c>
      <c r="G12" s="6">
        <v>28.204151612903228</v>
      </c>
      <c r="H12" s="6">
        <v>15.012154333333337</v>
      </c>
      <c r="I12" s="6">
        <v>6.9434506451612901</v>
      </c>
      <c r="J12" s="6">
        <v>4.8635133333333336</v>
      </c>
      <c r="K12" s="6">
        <v>9.8829116129032251</v>
      </c>
      <c r="L12" s="6">
        <v>3.6373003225806446</v>
      </c>
      <c r="M12" s="6">
        <v>2.5258333333333329</v>
      </c>
      <c r="N12" s="6">
        <f>AVERAGE(B12:M12)</f>
        <v>43.17194651510497</v>
      </c>
    </row>
    <row r="13" spans="1:14" x14ac:dyDescent="0.25">
      <c r="A13" t="s">
        <v>0</v>
      </c>
      <c r="B13" s="6">
        <v>61.9527</v>
      </c>
      <c r="C13" s="6">
        <v>174.37700000000001</v>
      </c>
      <c r="D13" s="6">
        <v>218.23599999999999</v>
      </c>
      <c r="E13" s="6">
        <v>213.96600000000001</v>
      </c>
      <c r="F13" s="6">
        <v>152.85499999999999</v>
      </c>
      <c r="G13" s="6">
        <v>54.274000000000001</v>
      </c>
      <c r="H13" s="6">
        <v>30.8277</v>
      </c>
      <c r="I13" s="6">
        <v>10.2179</v>
      </c>
      <c r="J13" s="6">
        <v>5.5501800000000001</v>
      </c>
      <c r="K13" s="6">
        <v>28.724</v>
      </c>
      <c r="L13" s="6">
        <v>6.4223800000000004</v>
      </c>
      <c r="M13" s="6">
        <v>3.6985899999999998</v>
      </c>
      <c r="N13" s="6">
        <f>MAX(B13:M13)</f>
        <v>218.23599999999999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1.6784699999999999</v>
      </c>
      <c r="C15" s="6">
        <v>2.5106899999999999</v>
      </c>
      <c r="D15" s="6">
        <v>17.3749</v>
      </c>
      <c r="E15" s="6">
        <v>71.866299999999995</v>
      </c>
      <c r="F15" s="6">
        <v>23.3005</v>
      </c>
      <c r="G15" s="6">
        <v>16.348299999999998</v>
      </c>
      <c r="H15" s="6">
        <v>59.268300000000004</v>
      </c>
      <c r="I15" s="6">
        <v>9.8527000000000005</v>
      </c>
      <c r="J15" s="6">
        <v>6.31304</v>
      </c>
      <c r="K15" s="6">
        <v>4.6577099999999998</v>
      </c>
      <c r="L15" s="6">
        <v>3.5411000000000001</v>
      </c>
      <c r="M15" s="6">
        <v>2.5880800000000002</v>
      </c>
      <c r="N15" s="6">
        <f>MIN(B15:M15)</f>
        <v>1.6784699999999999</v>
      </c>
    </row>
    <row r="16" spans="1:14" x14ac:dyDescent="0.25">
      <c r="A16" t="s">
        <v>1</v>
      </c>
      <c r="B16" s="6">
        <v>3.7125909677419351</v>
      </c>
      <c r="C16" s="6">
        <v>20.334194</v>
      </c>
      <c r="D16" s="6">
        <v>65.567138709677423</v>
      </c>
      <c r="E16" s="6">
        <v>143.93720322580643</v>
      </c>
      <c r="F16" s="6">
        <v>70.69365714285712</v>
      </c>
      <c r="G16" s="6">
        <v>47.223967741935482</v>
      </c>
      <c r="H16" s="6">
        <v>99.145489999999981</v>
      </c>
      <c r="I16" s="6">
        <v>27.939264516129033</v>
      </c>
      <c r="J16" s="6">
        <v>7.755167666666666</v>
      </c>
      <c r="K16" s="6">
        <v>5.4068967741935481</v>
      </c>
      <c r="L16" s="6">
        <v>4.1696222580645168</v>
      </c>
      <c r="M16" s="6">
        <v>3.0429723333333327</v>
      </c>
      <c r="N16" s="6">
        <f>AVERAGE(B16:M16)</f>
        <v>41.577347111367132</v>
      </c>
    </row>
    <row r="17" spans="1:14" x14ac:dyDescent="0.25">
      <c r="A17" t="s">
        <v>0</v>
      </c>
      <c r="B17" s="6">
        <v>9.8382100000000001</v>
      </c>
      <c r="C17" s="6">
        <v>53.434399999999997</v>
      </c>
      <c r="D17" s="6">
        <v>103.486</v>
      </c>
      <c r="E17" s="6">
        <v>246.29499999999999</v>
      </c>
      <c r="F17" s="6">
        <v>183.95</v>
      </c>
      <c r="G17" s="6">
        <v>166.714</v>
      </c>
      <c r="H17" s="6">
        <v>147.935</v>
      </c>
      <c r="I17" s="6">
        <v>90.872</v>
      </c>
      <c r="J17" s="6">
        <v>9.5701699999999992</v>
      </c>
      <c r="K17" s="6">
        <v>6.24648</v>
      </c>
      <c r="L17" s="6">
        <v>4.6131000000000002</v>
      </c>
      <c r="M17" s="6">
        <v>3.6510600000000002</v>
      </c>
      <c r="N17" s="6">
        <f>MAX(B17:M17)</f>
        <v>246.29499999999999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3.05565</v>
      </c>
      <c r="C19" s="6">
        <v>2.4823400000000002</v>
      </c>
      <c r="D19" s="6">
        <v>6.0129099999999998</v>
      </c>
      <c r="E19" s="6">
        <v>53.550600000000003</v>
      </c>
      <c r="F19" s="6">
        <v>32.056100000000001</v>
      </c>
      <c r="G19" s="6">
        <v>29.631699999999999</v>
      </c>
      <c r="H19" s="6">
        <v>27.212299999999999</v>
      </c>
      <c r="I19" s="6">
        <v>16.889099999999999</v>
      </c>
      <c r="J19" s="6">
        <v>9.5735600000000005</v>
      </c>
      <c r="K19" s="6">
        <v>6.5524100000000001</v>
      </c>
      <c r="L19" s="6">
        <v>5.5873999999999997</v>
      </c>
      <c r="M19" s="6">
        <v>4.4499199999999997</v>
      </c>
      <c r="N19" s="6">
        <f>MIN(B19:M19)</f>
        <v>2.4823400000000002</v>
      </c>
    </row>
    <row r="20" spans="1:14" x14ac:dyDescent="0.25">
      <c r="A20" t="s">
        <v>1</v>
      </c>
      <c r="B20" s="6">
        <v>12.257942580645162</v>
      </c>
      <c r="C20" s="6">
        <v>4.8606946666666664</v>
      </c>
      <c r="D20" s="6">
        <v>36.841049354838717</v>
      </c>
      <c r="E20" s="6">
        <v>82.338225806451618</v>
      </c>
      <c r="F20" s="6">
        <v>171.61944642857142</v>
      </c>
      <c r="G20" s="6">
        <v>126.23743548387094</v>
      </c>
      <c r="H20" s="6">
        <v>92.286073333333334</v>
      </c>
      <c r="I20" s="6">
        <v>42.170683870967757</v>
      </c>
      <c r="J20" s="6">
        <v>19.868489000000007</v>
      </c>
      <c r="K20" s="6">
        <v>7.7157419354838703</v>
      </c>
      <c r="L20" s="6">
        <v>6.5483229032258068</v>
      </c>
      <c r="M20" s="6">
        <v>7.3430433333333323</v>
      </c>
      <c r="N20" s="6">
        <f>AVERAGE(B20:M20)</f>
        <v>50.840595724782368</v>
      </c>
    </row>
    <row r="21" spans="1:14" x14ac:dyDescent="0.25">
      <c r="A21" t="s">
        <v>0</v>
      </c>
      <c r="B21" s="6">
        <v>25.9329</v>
      </c>
      <c r="C21" s="6">
        <v>9.12547</v>
      </c>
      <c r="D21" s="6">
        <v>172.21199999999999</v>
      </c>
      <c r="E21" s="6">
        <v>125.94</v>
      </c>
      <c r="F21" s="6">
        <v>344.28199999999998</v>
      </c>
      <c r="G21" s="6">
        <v>240.16900000000001</v>
      </c>
      <c r="H21" s="6">
        <v>170.976</v>
      </c>
      <c r="I21" s="6">
        <v>122.233</v>
      </c>
      <c r="J21" s="6">
        <v>39.718299999999999</v>
      </c>
      <c r="K21" s="6">
        <v>9.3699700000000004</v>
      </c>
      <c r="L21" s="6">
        <v>8.7995599999999996</v>
      </c>
      <c r="M21" s="6">
        <v>14.524900000000001</v>
      </c>
      <c r="N21" s="6">
        <f>MAX(B21:M21)</f>
        <v>344.28199999999998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6.1548100000000003</v>
      </c>
      <c r="C23" s="6">
        <v>30.343499999999999</v>
      </c>
      <c r="D23" s="6">
        <v>44.594900000000003</v>
      </c>
      <c r="E23" s="6">
        <v>17.317399999999999</v>
      </c>
      <c r="F23" s="6">
        <v>32.929699999999997</v>
      </c>
      <c r="G23" s="6">
        <v>12.9999</v>
      </c>
      <c r="H23" s="6">
        <v>9.8487299999999998</v>
      </c>
      <c r="I23" s="6">
        <v>9.3428799999999992</v>
      </c>
      <c r="J23" s="6">
        <v>5.9323899999999998</v>
      </c>
      <c r="K23" s="6">
        <v>4.6328199999999997</v>
      </c>
      <c r="L23" s="6">
        <v>3.6693699999999998</v>
      </c>
      <c r="M23" s="6">
        <v>3.3168799999999998</v>
      </c>
      <c r="N23" s="6">
        <f>MIN(B23:M23)</f>
        <v>3.3168799999999998</v>
      </c>
    </row>
    <row r="24" spans="1:14" x14ac:dyDescent="0.25">
      <c r="A24" t="s">
        <v>1</v>
      </c>
      <c r="B24" s="6">
        <v>69.641209999999987</v>
      </c>
      <c r="C24" s="6">
        <v>109.86633333333333</v>
      </c>
      <c r="D24" s="6">
        <v>121.46996774193549</v>
      </c>
      <c r="E24" s="6">
        <v>56.339287096774207</v>
      </c>
      <c r="F24" s="6">
        <v>121.86885172413793</v>
      </c>
      <c r="G24" s="6">
        <v>18.105225806451617</v>
      </c>
      <c r="H24" s="6">
        <v>24.639274333333333</v>
      </c>
      <c r="I24" s="6">
        <v>33.116123548387094</v>
      </c>
      <c r="J24" s="6">
        <v>7.0341916666666684</v>
      </c>
      <c r="K24" s="6">
        <v>5.2306170967741936</v>
      </c>
      <c r="L24" s="6">
        <v>4.112779677419355</v>
      </c>
      <c r="M24" s="6">
        <v>5.2608756666666663</v>
      </c>
      <c r="N24" s="6">
        <f>AVERAGE(B24:M24)</f>
        <v>48.057061474323319</v>
      </c>
    </row>
    <row r="25" spans="1:14" x14ac:dyDescent="0.25">
      <c r="A25" t="s">
        <v>0</v>
      </c>
      <c r="B25" s="6">
        <v>162.03299999999999</v>
      </c>
      <c r="C25" s="6">
        <v>240.654</v>
      </c>
      <c r="D25" s="6">
        <v>187.58799999999999</v>
      </c>
      <c r="E25" s="6">
        <v>143.79400000000001</v>
      </c>
      <c r="F25" s="6">
        <v>218.34399999999999</v>
      </c>
      <c r="G25" s="6">
        <v>30.029399999999999</v>
      </c>
      <c r="H25" s="6">
        <v>57.270200000000003</v>
      </c>
      <c r="I25" s="6">
        <v>77.564800000000005</v>
      </c>
      <c r="J25" s="6">
        <v>9.0276599999999991</v>
      </c>
      <c r="K25" s="6">
        <v>5.8814200000000003</v>
      </c>
      <c r="L25" s="6">
        <v>4.5971399999999996</v>
      </c>
      <c r="M25" s="6">
        <v>8.3762600000000003</v>
      </c>
      <c r="N25" s="6">
        <f>MAX(B25:M25)</f>
        <v>240.654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3.8660800000000002</v>
      </c>
      <c r="C27" s="6">
        <v>4.9382599999999996</v>
      </c>
      <c r="D27" s="6">
        <v>14.431100000000001</v>
      </c>
      <c r="E27" s="6">
        <v>3.4988100000000002</v>
      </c>
      <c r="F27" s="6">
        <v>3.22167</v>
      </c>
      <c r="G27" s="6">
        <v>35.131399999999999</v>
      </c>
      <c r="H27" s="6">
        <v>11.795400000000001</v>
      </c>
      <c r="I27" s="6">
        <v>8.0069300000000005</v>
      </c>
      <c r="J27" s="6">
        <v>7.2144300000000001</v>
      </c>
      <c r="K27" s="6">
        <v>4.1250400000000003</v>
      </c>
      <c r="L27" s="6">
        <v>3.4681000000000002</v>
      </c>
      <c r="M27" s="6">
        <v>2.4206300000000001</v>
      </c>
      <c r="N27" s="6">
        <f>MIN(B27:M27)</f>
        <v>2.4206300000000001</v>
      </c>
    </row>
    <row r="28" spans="1:14" x14ac:dyDescent="0.25">
      <c r="A28" t="s">
        <v>1</v>
      </c>
      <c r="B28" s="6">
        <v>8.8947738709677413</v>
      </c>
      <c r="C28" s="6">
        <v>37.303342000000001</v>
      </c>
      <c r="D28" s="6">
        <v>33.21002903225807</v>
      </c>
      <c r="E28" s="6">
        <v>6.8170009677419339</v>
      </c>
      <c r="F28" s="6">
        <v>47.832146428571427</v>
      </c>
      <c r="G28" s="6">
        <v>139.61113225806452</v>
      </c>
      <c r="H28" s="6">
        <v>41.497940000000007</v>
      </c>
      <c r="I28" s="6">
        <v>20.030064193548391</v>
      </c>
      <c r="J28" s="6">
        <v>10.468407666666669</v>
      </c>
      <c r="K28" s="6">
        <v>5.1238864516129059</v>
      </c>
      <c r="L28" s="6">
        <v>4.556934516129032</v>
      </c>
      <c r="M28" s="6">
        <v>3.075057666666666</v>
      </c>
      <c r="N28" s="6">
        <f>AVERAGE(B28:M28)</f>
        <v>29.868392921018952</v>
      </c>
    </row>
    <row r="29" spans="1:14" x14ac:dyDescent="0.25">
      <c r="A29" t="s">
        <v>0</v>
      </c>
      <c r="B29" s="6">
        <v>20.533300000000001</v>
      </c>
      <c r="C29" s="6">
        <v>75.206299999999999</v>
      </c>
      <c r="D29" s="6">
        <v>78.157700000000006</v>
      </c>
      <c r="E29" s="6">
        <v>14.5442</v>
      </c>
      <c r="F29" s="6">
        <v>128.88999999999999</v>
      </c>
      <c r="G29" s="6">
        <v>286.87200000000001</v>
      </c>
      <c r="H29" s="6">
        <v>92.895799999999994</v>
      </c>
      <c r="I29" s="6">
        <v>42.919600000000003</v>
      </c>
      <c r="J29" s="6">
        <v>15.943</v>
      </c>
      <c r="K29" s="6">
        <v>7.2655900000000004</v>
      </c>
      <c r="L29" s="6">
        <v>7.41554</v>
      </c>
      <c r="M29" s="6">
        <v>4.2278000000000002</v>
      </c>
      <c r="N29" s="6">
        <f>MAX(B29:M29)</f>
        <v>286.87200000000001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2.70343</v>
      </c>
      <c r="C31" s="6">
        <v>3.2579899999999999</v>
      </c>
      <c r="D31" s="6">
        <v>25.344999999999999</v>
      </c>
      <c r="E31" s="6">
        <v>38.500100000000003</v>
      </c>
      <c r="F31" s="6">
        <v>8.0578099999999999</v>
      </c>
      <c r="G31" s="6">
        <v>5.9369399999999999</v>
      </c>
      <c r="H31" s="6">
        <v>12.7309</v>
      </c>
      <c r="I31" s="6">
        <v>6.6963999999999997</v>
      </c>
      <c r="J31" s="6">
        <v>4.7473000000000001</v>
      </c>
      <c r="K31" s="6">
        <v>2.95791</v>
      </c>
      <c r="L31" s="6">
        <v>2.3114699999999999</v>
      </c>
      <c r="M31" s="6">
        <v>2.23468</v>
      </c>
      <c r="N31" s="6">
        <f>MIN(B31:M31)</f>
        <v>2.23468</v>
      </c>
    </row>
    <row r="32" spans="1:14" x14ac:dyDescent="0.25">
      <c r="A32" t="s">
        <v>1</v>
      </c>
      <c r="B32" s="6">
        <v>19.301995161290328</v>
      </c>
      <c r="C32" s="6">
        <v>9.8642436666666686</v>
      </c>
      <c r="D32" s="6">
        <v>85.16477741935482</v>
      </c>
      <c r="E32" s="6">
        <v>134.39957741935484</v>
      </c>
      <c r="F32" s="6">
        <v>15.972500714285715</v>
      </c>
      <c r="G32" s="6">
        <v>9.4829577419354827</v>
      </c>
      <c r="H32" s="6">
        <v>52.520726666666668</v>
      </c>
      <c r="I32" s="6">
        <v>17.313143548387096</v>
      </c>
      <c r="J32" s="6">
        <v>9.7430143333333366</v>
      </c>
      <c r="K32" s="6">
        <v>3.6535929032258063</v>
      </c>
      <c r="L32" s="6">
        <v>2.6526912903225806</v>
      </c>
      <c r="M32" s="6">
        <v>4.3220606666666663</v>
      </c>
      <c r="N32" s="6">
        <f>AVERAGE(B32:M32)</f>
        <v>30.365940127624171</v>
      </c>
    </row>
    <row r="33" spans="1:14" x14ac:dyDescent="0.25">
      <c r="A33" t="s">
        <v>0</v>
      </c>
      <c r="B33" s="6">
        <v>42.523299999999999</v>
      </c>
      <c r="C33" s="6">
        <v>41.647100000000002</v>
      </c>
      <c r="D33" s="6">
        <v>197.131</v>
      </c>
      <c r="E33" s="6">
        <v>310.40899999999999</v>
      </c>
      <c r="F33" s="6">
        <v>34.3765</v>
      </c>
      <c r="G33" s="6">
        <v>26.0764</v>
      </c>
      <c r="H33" s="6">
        <v>97.256600000000006</v>
      </c>
      <c r="I33" s="6">
        <v>38.105699999999999</v>
      </c>
      <c r="J33" s="6">
        <v>25.116399999999999</v>
      </c>
      <c r="K33" s="6">
        <v>4.61496</v>
      </c>
      <c r="L33" s="6">
        <v>3.42665</v>
      </c>
      <c r="M33" s="6">
        <v>7.5596300000000003</v>
      </c>
      <c r="N33" s="6">
        <f>MAX(B33:M33)</f>
        <v>310.40899999999999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2.26186</v>
      </c>
      <c r="C35" s="6">
        <v>3.3930099999999999</v>
      </c>
      <c r="D35" s="6">
        <v>41.364199999999997</v>
      </c>
      <c r="E35" s="6">
        <v>46.276000000000003</v>
      </c>
      <c r="F35" s="6">
        <v>24.789300000000001</v>
      </c>
      <c r="G35" s="6">
        <v>11.646699999999999</v>
      </c>
      <c r="H35" s="6">
        <v>10.915699999999999</v>
      </c>
      <c r="I35" s="6">
        <v>16.664300000000001</v>
      </c>
      <c r="J35" s="6">
        <v>4.3649800000000001</v>
      </c>
      <c r="K35" s="6">
        <v>3.4893000000000001</v>
      </c>
      <c r="L35" s="6">
        <v>2.39107</v>
      </c>
      <c r="M35" s="6">
        <v>2.8178800000000002</v>
      </c>
      <c r="N35" s="6">
        <f>MIN(B35:M35)</f>
        <v>2.26186</v>
      </c>
    </row>
    <row r="36" spans="1:14" x14ac:dyDescent="0.25">
      <c r="A36" t="s">
        <v>1</v>
      </c>
      <c r="B36" s="6">
        <v>12.961760967741935</v>
      </c>
      <c r="C36" s="6">
        <v>50.781102333333337</v>
      </c>
      <c r="D36" s="6">
        <v>77.841909677419352</v>
      </c>
      <c r="E36" s="6">
        <v>100.66036451612904</v>
      </c>
      <c r="F36" s="6">
        <v>42.29828214285714</v>
      </c>
      <c r="G36" s="6">
        <v>35.033106451612895</v>
      </c>
      <c r="H36" s="6">
        <v>29.399480000000001</v>
      </c>
      <c r="I36" s="6">
        <v>27.33310645161291</v>
      </c>
      <c r="J36" s="6">
        <v>7.8099436666666673</v>
      </c>
      <c r="K36" s="6">
        <v>4.0834380645161295</v>
      </c>
      <c r="L36" s="6">
        <v>3.1667561290322586</v>
      </c>
      <c r="M36" s="6">
        <v>22.470701000000002</v>
      </c>
      <c r="N36" s="6">
        <f>AVERAGE(B36:M36)</f>
        <v>34.486662616743473</v>
      </c>
    </row>
    <row r="37" spans="1:14" x14ac:dyDescent="0.25">
      <c r="A37" t="s">
        <v>0</v>
      </c>
      <c r="B37" s="6">
        <v>38.604100000000003</v>
      </c>
      <c r="C37" s="6">
        <v>114.81399999999999</v>
      </c>
      <c r="D37" s="6">
        <v>311.93799999999999</v>
      </c>
      <c r="E37" s="6">
        <v>204.09299999999999</v>
      </c>
      <c r="F37" s="6">
        <v>61.1571</v>
      </c>
      <c r="G37" s="6">
        <v>69.802599999999998</v>
      </c>
      <c r="H37" s="6">
        <v>56.914200000000001</v>
      </c>
      <c r="I37" s="6">
        <v>42.030099999999997</v>
      </c>
      <c r="J37" s="6">
        <v>17.9419</v>
      </c>
      <c r="K37" s="6">
        <v>5.1881500000000003</v>
      </c>
      <c r="L37" s="6">
        <v>5.0644299999999998</v>
      </c>
      <c r="M37" s="6">
        <v>107.627</v>
      </c>
      <c r="N37" s="6">
        <f>MAX(B37:M37)</f>
        <v>311.93799999999999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2.0794700000000002</v>
      </c>
      <c r="C39" s="6">
        <v>5.4612100000000003</v>
      </c>
      <c r="D39" s="6">
        <v>5.0287199999999999</v>
      </c>
      <c r="E39" s="6">
        <v>23.116800000000001</v>
      </c>
      <c r="F39" s="6">
        <v>7.3100300000000002</v>
      </c>
      <c r="G39" s="6">
        <v>8.9904499999999992</v>
      </c>
      <c r="H39" s="6">
        <v>5.17781</v>
      </c>
      <c r="I39" s="6">
        <v>3.0927500000000001</v>
      </c>
      <c r="J39" s="6">
        <v>2.42597</v>
      </c>
      <c r="K39" s="6">
        <v>2.2720500000000001</v>
      </c>
      <c r="L39" s="6">
        <v>1.5179400000000001</v>
      </c>
      <c r="M39" s="6">
        <v>1.7053400000000001</v>
      </c>
      <c r="N39" s="6">
        <f>MIN(B39:M39)</f>
        <v>1.5179400000000001</v>
      </c>
    </row>
    <row r="40" spans="1:14" x14ac:dyDescent="0.25">
      <c r="A40" t="s">
        <v>1</v>
      </c>
      <c r="B40" s="6">
        <v>4.8764048387096768</v>
      </c>
      <c r="C40" s="6">
        <v>32.762669333333328</v>
      </c>
      <c r="D40" s="6">
        <v>67.472057096774193</v>
      </c>
      <c r="E40" s="6">
        <v>104.39781612903225</v>
      </c>
      <c r="F40" s="6">
        <v>21.307036206896552</v>
      </c>
      <c r="G40" s="6">
        <v>34.519964516129029</v>
      </c>
      <c r="H40" s="6">
        <v>6.8876013333333326</v>
      </c>
      <c r="I40" s="6">
        <v>3.9046567741935472</v>
      </c>
      <c r="J40" s="6">
        <v>3.7135309999999992</v>
      </c>
      <c r="K40" s="6">
        <v>7.3937019354838709</v>
      </c>
      <c r="L40" s="6">
        <v>1.8892325806451611</v>
      </c>
      <c r="M40" s="6">
        <v>19.102997999999999</v>
      </c>
      <c r="N40" s="6">
        <f>AVERAGE(B40:M40)</f>
        <v>25.685639145377582</v>
      </c>
    </row>
    <row r="41" spans="1:14" x14ac:dyDescent="0.25">
      <c r="A41" t="s">
        <v>0</v>
      </c>
      <c r="B41" s="6">
        <v>22.558900000000001</v>
      </c>
      <c r="C41" s="6">
        <v>90.549899999999994</v>
      </c>
      <c r="D41" s="6">
        <v>159.434</v>
      </c>
      <c r="E41" s="6">
        <v>235.899</v>
      </c>
      <c r="F41" s="6">
        <v>100.38800000000001</v>
      </c>
      <c r="G41" s="6">
        <v>121.432</v>
      </c>
      <c r="H41" s="6">
        <v>9.0346799999999998</v>
      </c>
      <c r="I41" s="6">
        <v>5.30701</v>
      </c>
      <c r="J41" s="6">
        <v>6.4336700000000002</v>
      </c>
      <c r="K41" s="6">
        <v>19.632899999999999</v>
      </c>
      <c r="L41" s="6">
        <v>2.3139599999999998</v>
      </c>
      <c r="M41" s="6">
        <v>139.12700000000001</v>
      </c>
      <c r="N41" s="6">
        <f>MAX(B41:M41)</f>
        <v>235.899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15.636699999999999</v>
      </c>
      <c r="C43" s="6">
        <v>13.8725</v>
      </c>
      <c r="D43" s="6">
        <v>19.453700000000001</v>
      </c>
      <c r="E43" s="6">
        <v>12.6297</v>
      </c>
      <c r="F43" s="6">
        <v>5.3064200000000001</v>
      </c>
      <c r="G43" s="6">
        <v>3.2518400000000001</v>
      </c>
      <c r="H43" s="6">
        <v>2.9110100000000001</v>
      </c>
      <c r="I43" s="6">
        <v>6.2720700000000003</v>
      </c>
      <c r="J43" s="6">
        <v>2.87805</v>
      </c>
      <c r="K43" s="6">
        <v>2.19754</v>
      </c>
      <c r="L43" s="6">
        <v>1.2915099999999999</v>
      </c>
      <c r="M43" s="6">
        <v>1.2866200000000001</v>
      </c>
      <c r="N43" s="6">
        <f>MIN(B43:M43)</f>
        <v>1.2866200000000001</v>
      </c>
    </row>
    <row r="44" spans="1:14" x14ac:dyDescent="0.25">
      <c r="A44" t="s">
        <v>1</v>
      </c>
      <c r="B44" s="6">
        <v>51.061948387096784</v>
      </c>
      <c r="C44" s="6">
        <v>78.579920000000001</v>
      </c>
      <c r="D44" s="6">
        <v>36.601625806451622</v>
      </c>
      <c r="E44" s="6">
        <v>33.293241935483863</v>
      </c>
      <c r="F44" s="6">
        <v>16.239518928571432</v>
      </c>
      <c r="G44" s="6">
        <v>3.9966932258064518</v>
      </c>
      <c r="H44" s="6">
        <v>41.801738999999998</v>
      </c>
      <c r="I44" s="6">
        <v>17.375100000000003</v>
      </c>
      <c r="J44" s="6">
        <v>3.9092223333333327</v>
      </c>
      <c r="K44" s="6">
        <v>5.6668941935483863</v>
      </c>
      <c r="L44" s="6">
        <v>1.6538796774193545</v>
      </c>
      <c r="M44" s="6">
        <v>3.6398756666666663</v>
      </c>
      <c r="N44" s="6">
        <f>AVERAGE(B44:M44)</f>
        <v>24.484971596198161</v>
      </c>
    </row>
    <row r="45" spans="1:14" x14ac:dyDescent="0.25">
      <c r="A45" t="s">
        <v>0</v>
      </c>
      <c r="B45" s="6">
        <v>98.084500000000006</v>
      </c>
      <c r="C45" s="6">
        <v>141.47</v>
      </c>
      <c r="D45" s="6">
        <v>69.934100000000001</v>
      </c>
      <c r="E45" s="6">
        <v>57.886400000000002</v>
      </c>
      <c r="F45" s="6">
        <v>36.396000000000001</v>
      </c>
      <c r="G45" s="6">
        <v>5.1296499999999998</v>
      </c>
      <c r="H45" s="6">
        <v>109.917</v>
      </c>
      <c r="I45" s="6">
        <v>58.871400000000001</v>
      </c>
      <c r="J45" s="6">
        <v>5.8071900000000003</v>
      </c>
      <c r="K45" s="6">
        <v>12.3178</v>
      </c>
      <c r="L45" s="6">
        <v>2.1476500000000001</v>
      </c>
      <c r="M45" s="6">
        <v>10.08</v>
      </c>
      <c r="N45" s="6">
        <f>MAX(B45:M45)</f>
        <v>141.47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6.94435</v>
      </c>
      <c r="C47" s="6">
        <v>17.538900000000002</v>
      </c>
      <c r="D47" s="6">
        <v>5.5806500000000003</v>
      </c>
      <c r="E47" s="6">
        <v>20.403400000000001</v>
      </c>
      <c r="F47" s="6">
        <v>13.391500000000001</v>
      </c>
      <c r="G47" s="6">
        <v>5.2701500000000001</v>
      </c>
      <c r="H47" s="6">
        <v>6.9062299999999999</v>
      </c>
      <c r="I47" s="6">
        <v>3.8460899999999998</v>
      </c>
      <c r="J47" s="6">
        <v>3.36972</v>
      </c>
      <c r="K47" s="6">
        <v>2.0554999999999999</v>
      </c>
      <c r="L47" s="6">
        <v>1.39845</v>
      </c>
      <c r="M47" s="6">
        <v>1.1433199999999999</v>
      </c>
      <c r="N47" s="6">
        <f>MIN(B47:M47)</f>
        <v>1.1433199999999999</v>
      </c>
    </row>
    <row r="48" spans="1:14" x14ac:dyDescent="0.25">
      <c r="A48" t="s">
        <v>1</v>
      </c>
      <c r="B48" s="6">
        <v>27.032583548387091</v>
      </c>
      <c r="C48" s="6">
        <v>108.33708999999999</v>
      </c>
      <c r="D48" s="6">
        <v>43.044360967741945</v>
      </c>
      <c r="E48" s="6">
        <v>52.570283870967749</v>
      </c>
      <c r="F48" s="6">
        <v>27.09079642857143</v>
      </c>
      <c r="G48" s="6">
        <v>16.468529354838704</v>
      </c>
      <c r="H48" s="6">
        <v>38.039819999999999</v>
      </c>
      <c r="I48" s="6">
        <v>6.9521561290322573</v>
      </c>
      <c r="J48" s="6">
        <v>8.677856666666667</v>
      </c>
      <c r="K48" s="6">
        <v>5.2952403225806455</v>
      </c>
      <c r="L48" s="6">
        <v>1.7953383870967743</v>
      </c>
      <c r="M48" s="6">
        <v>4.1812109999999993</v>
      </c>
      <c r="N48" s="6">
        <f>AVERAGE(B48:M48)</f>
        <v>28.29043888965694</v>
      </c>
    </row>
    <row r="49" spans="1:14" x14ac:dyDescent="0.25">
      <c r="A49" t="s">
        <v>0</v>
      </c>
      <c r="B49" s="6">
        <v>80.990899999999996</v>
      </c>
      <c r="C49" s="6">
        <v>255.66499999999999</v>
      </c>
      <c r="D49" s="6">
        <v>152.70599999999999</v>
      </c>
      <c r="E49" s="6">
        <v>110.93899999999999</v>
      </c>
      <c r="F49" s="6">
        <v>54.104100000000003</v>
      </c>
      <c r="G49" s="6">
        <v>76.326599999999999</v>
      </c>
      <c r="H49" s="6">
        <v>112.997</v>
      </c>
      <c r="I49" s="6">
        <v>14.689500000000001</v>
      </c>
      <c r="J49" s="6">
        <v>20.038599999999999</v>
      </c>
      <c r="K49" s="6">
        <v>16.399100000000001</v>
      </c>
      <c r="L49" s="6">
        <v>2.1305700000000001</v>
      </c>
      <c r="M49" s="6">
        <v>12.270899999999999</v>
      </c>
      <c r="N49" s="6">
        <f>MAX(B49:M49)</f>
        <v>255.66499999999999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3.3932000000000002</v>
      </c>
      <c r="C51" s="6">
        <v>5.7348999999999997</v>
      </c>
      <c r="D51" s="6">
        <v>2.85995</v>
      </c>
      <c r="E51" s="6">
        <v>6.6876800000000003</v>
      </c>
      <c r="F51" s="6">
        <v>8.7492300000000007</v>
      </c>
      <c r="G51" s="6">
        <v>1.6946000000000001</v>
      </c>
      <c r="H51" s="6">
        <v>14.2837</v>
      </c>
      <c r="I51" s="6">
        <v>7.6017999999999999</v>
      </c>
      <c r="J51" s="6">
        <v>1.4970600000000001</v>
      </c>
      <c r="K51" s="6">
        <v>1.2548600000000001</v>
      </c>
      <c r="L51" s="6">
        <v>0.71523700000000001</v>
      </c>
      <c r="M51" s="6">
        <v>1.46576</v>
      </c>
      <c r="N51" s="6">
        <f>MIN(B51:M51)</f>
        <v>0.71523700000000001</v>
      </c>
    </row>
    <row r="52" spans="1:14" x14ac:dyDescent="0.25">
      <c r="A52" t="s">
        <v>1</v>
      </c>
      <c r="B52" s="6">
        <v>24.250891612903221</v>
      </c>
      <c r="C52" s="6">
        <v>25.875511666666668</v>
      </c>
      <c r="D52" s="6">
        <v>10.217478064516126</v>
      </c>
      <c r="E52" s="6">
        <v>25.949481612903224</v>
      </c>
      <c r="F52" s="6">
        <v>20.126344285714289</v>
      </c>
      <c r="G52" s="6">
        <v>7.5276867741935485</v>
      </c>
      <c r="H52" s="6">
        <v>26.797319999999999</v>
      </c>
      <c r="I52" s="6">
        <v>19.386324516129033</v>
      </c>
      <c r="J52" s="6">
        <v>3.6103123333333338</v>
      </c>
      <c r="K52" s="6">
        <v>2.2424500000000003</v>
      </c>
      <c r="L52" s="6">
        <v>1.2987642580645158</v>
      </c>
      <c r="M52" s="6">
        <v>4.0575946666666658</v>
      </c>
      <c r="N52" s="6">
        <f>AVERAGE(B52:M52)</f>
        <v>14.278346649257552</v>
      </c>
    </row>
    <row r="53" spans="1:14" x14ac:dyDescent="0.25">
      <c r="A53" t="s">
        <v>0</v>
      </c>
      <c r="B53" s="6">
        <v>59.536799999999999</v>
      </c>
      <c r="C53" s="6">
        <v>55.517800000000001</v>
      </c>
      <c r="D53" s="6">
        <v>22.957699999999999</v>
      </c>
      <c r="E53" s="6">
        <v>69.499499999999998</v>
      </c>
      <c r="F53" s="6">
        <v>40.511200000000002</v>
      </c>
      <c r="G53" s="6">
        <v>48.988599999999998</v>
      </c>
      <c r="H53" s="6">
        <v>53.9756</v>
      </c>
      <c r="I53" s="6">
        <v>33.544800000000002</v>
      </c>
      <c r="J53" s="6">
        <v>10.539099999999999</v>
      </c>
      <c r="K53" s="6">
        <v>5.0861299999999998</v>
      </c>
      <c r="L53" s="6">
        <v>7.3808199999999999</v>
      </c>
      <c r="M53" s="6">
        <v>10.638400000000001</v>
      </c>
      <c r="N53" s="6">
        <f>MAX(B53:M53)</f>
        <v>69.499499999999998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1.4571700000000001</v>
      </c>
      <c r="C55" s="6">
        <v>15.5921</v>
      </c>
      <c r="D55" s="6">
        <v>30.314499999999999</v>
      </c>
      <c r="E55" s="6">
        <v>81.948300000000003</v>
      </c>
      <c r="F55" s="6">
        <v>66.895600000000002</v>
      </c>
      <c r="G55" s="6">
        <v>30.348800000000001</v>
      </c>
      <c r="H55" s="6">
        <v>20.3993</v>
      </c>
      <c r="I55" s="6">
        <v>8.4173600000000004</v>
      </c>
      <c r="J55" s="6">
        <v>5.89276</v>
      </c>
      <c r="K55" s="6">
        <v>4.2089999999999996</v>
      </c>
      <c r="L55" s="6">
        <v>2.9276300000000002</v>
      </c>
      <c r="M55" s="6">
        <v>2.7166299999999999</v>
      </c>
      <c r="N55" s="6">
        <f>MIN(B55:M55)</f>
        <v>1.4571700000000001</v>
      </c>
    </row>
    <row r="56" spans="1:14" x14ac:dyDescent="0.25">
      <c r="A56" t="s">
        <v>1</v>
      </c>
      <c r="B56" s="6">
        <v>12.843249677419356</v>
      </c>
      <c r="C56" s="6">
        <v>61.940296666666676</v>
      </c>
      <c r="D56" s="6">
        <v>60.892174193548399</v>
      </c>
      <c r="E56" s="6">
        <v>128.05378387096775</v>
      </c>
      <c r="F56" s="6">
        <v>157.22321724137927</v>
      </c>
      <c r="G56" s="6">
        <v>81.128461290322591</v>
      </c>
      <c r="H56" s="6">
        <v>68.648723333333322</v>
      </c>
      <c r="I56" s="6">
        <v>12.721826451612904</v>
      </c>
      <c r="J56" s="6">
        <v>7.4337430000000007</v>
      </c>
      <c r="K56" s="6">
        <v>4.9677783870967742</v>
      </c>
      <c r="L56" s="6">
        <v>3.5618203225806453</v>
      </c>
      <c r="M56" s="6">
        <v>4.1668166666666666</v>
      </c>
      <c r="N56" s="6">
        <f>AVERAGE(B56:M56)</f>
        <v>50.298490925132874</v>
      </c>
    </row>
    <row r="57" spans="1:14" x14ac:dyDescent="0.25">
      <c r="A57" t="s">
        <v>0</v>
      </c>
      <c r="B57" s="6">
        <v>29.771799999999999</v>
      </c>
      <c r="C57" s="6">
        <v>111.056</v>
      </c>
      <c r="D57" s="6">
        <v>105.16500000000001</v>
      </c>
      <c r="E57" s="6">
        <v>181.30500000000001</v>
      </c>
      <c r="F57" s="6">
        <v>243.58799999999999</v>
      </c>
      <c r="G57" s="6">
        <v>256.08499999999998</v>
      </c>
      <c r="H57" s="6">
        <v>192.08500000000001</v>
      </c>
      <c r="I57" s="6">
        <v>18.964400000000001</v>
      </c>
      <c r="J57" s="6">
        <v>9.7832899999999992</v>
      </c>
      <c r="K57" s="6">
        <v>5.8257500000000002</v>
      </c>
      <c r="L57" s="6">
        <v>4.1651100000000003</v>
      </c>
      <c r="M57" s="6">
        <v>8.6851699999999994</v>
      </c>
      <c r="N57" s="6">
        <f>MAX(B57:M57)</f>
        <v>256.08499999999998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6.4862599999999997</v>
      </c>
      <c r="C59" s="6">
        <v>16.543700000000001</v>
      </c>
      <c r="D59" s="6">
        <v>24.546099999999999</v>
      </c>
      <c r="E59" s="6">
        <v>19.980699999999999</v>
      </c>
      <c r="F59" s="6">
        <v>9.8875399999999996</v>
      </c>
      <c r="G59" s="6">
        <v>5.2659099999999999</v>
      </c>
      <c r="H59" s="6">
        <v>4.0498900000000004</v>
      </c>
      <c r="I59" s="6">
        <v>2.2762600000000002</v>
      </c>
      <c r="J59" s="6">
        <v>1.62201</v>
      </c>
      <c r="K59" s="6">
        <v>1.09656</v>
      </c>
      <c r="L59" s="6">
        <v>0.83723899999999996</v>
      </c>
      <c r="M59" s="6">
        <v>0.82233699999999998</v>
      </c>
      <c r="N59" s="6">
        <f>MIN(B59:M59)</f>
        <v>0.82233699999999998</v>
      </c>
    </row>
    <row r="60" spans="1:14" x14ac:dyDescent="0.25">
      <c r="A60" t="s">
        <v>1</v>
      </c>
      <c r="B60" s="6">
        <v>70.856727096774193</v>
      </c>
      <c r="C60" s="6">
        <v>31.100466666666666</v>
      </c>
      <c r="D60" s="6">
        <v>41.497612903225807</v>
      </c>
      <c r="E60" s="6">
        <v>77.639922580645162</v>
      </c>
      <c r="F60" s="6">
        <v>23.953794285714288</v>
      </c>
      <c r="G60" s="6">
        <v>9.084964516129034</v>
      </c>
      <c r="H60" s="6">
        <v>8.2821749999999987</v>
      </c>
      <c r="I60" s="6">
        <v>2.8256322580645161</v>
      </c>
      <c r="J60" s="6">
        <v>1.9475606666666667</v>
      </c>
      <c r="K60" s="6">
        <v>1.3776064516129034</v>
      </c>
      <c r="L60" s="6">
        <v>0.94518270967741924</v>
      </c>
      <c r="M60" s="6">
        <v>2.4088934666666657</v>
      </c>
      <c r="N60" s="6">
        <f>AVERAGE(B60:M60)</f>
        <v>22.660044883486936</v>
      </c>
    </row>
    <row r="61" spans="1:14" x14ac:dyDescent="0.25">
      <c r="A61" t="s">
        <v>0</v>
      </c>
      <c r="B61" s="6">
        <v>209.43899999999999</v>
      </c>
      <c r="C61" s="6">
        <v>77.931200000000004</v>
      </c>
      <c r="D61" s="6">
        <v>75.190299999999993</v>
      </c>
      <c r="E61" s="6">
        <v>133.571</v>
      </c>
      <c r="F61" s="6">
        <v>54.975099999999998</v>
      </c>
      <c r="G61" s="6">
        <v>14.8842</v>
      </c>
      <c r="H61" s="6">
        <v>19.270600000000002</v>
      </c>
      <c r="I61" s="6">
        <v>3.8844599999999998</v>
      </c>
      <c r="J61" s="6">
        <v>2.2572899999999998</v>
      </c>
      <c r="K61" s="6">
        <v>1.6425099999999999</v>
      </c>
      <c r="L61" s="6">
        <v>1.15435</v>
      </c>
      <c r="M61" s="6">
        <v>6.4177299999999997</v>
      </c>
      <c r="N61" s="6">
        <f>MAX(B61:M61)</f>
        <v>209.43899999999999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0.60050199999999998</v>
      </c>
      <c r="C63" s="6">
        <v>5.4868600000000001</v>
      </c>
      <c r="D63" s="6">
        <v>1.83419</v>
      </c>
      <c r="E63" s="6">
        <v>95.292900000000003</v>
      </c>
      <c r="F63" s="6">
        <v>53.1158</v>
      </c>
      <c r="G63" s="6">
        <v>23.9344</v>
      </c>
      <c r="H63" s="6">
        <v>10.540100000000001</v>
      </c>
      <c r="I63" s="6">
        <v>7.7988299999999997</v>
      </c>
      <c r="J63" s="6">
        <v>5.6492800000000001</v>
      </c>
      <c r="K63" s="6">
        <v>4.2200100000000003</v>
      </c>
      <c r="L63" s="6">
        <v>2.87148</v>
      </c>
      <c r="M63" s="6">
        <v>2.50712</v>
      </c>
      <c r="N63" s="6">
        <f>MIN(B63:M63)</f>
        <v>0.60050199999999998</v>
      </c>
    </row>
    <row r="64" spans="1:14" x14ac:dyDescent="0.25">
      <c r="A64" t="s">
        <v>1</v>
      </c>
      <c r="B64" s="6">
        <v>6.707456161290323</v>
      </c>
      <c r="C64" s="6">
        <v>22.629591999999999</v>
      </c>
      <c r="D64" s="6">
        <v>55.419203225806456</v>
      </c>
      <c r="E64" s="6">
        <v>206.69938387096772</v>
      </c>
      <c r="F64" s="6">
        <v>216.41571785714288</v>
      </c>
      <c r="G64" s="6">
        <v>37.734606451612905</v>
      </c>
      <c r="H64" s="6">
        <v>15.435643333333331</v>
      </c>
      <c r="I64" s="6">
        <v>11.057291290322578</v>
      </c>
      <c r="J64" s="6">
        <v>8.6350796666666678</v>
      </c>
      <c r="K64" s="6">
        <v>8.1650729032258074</v>
      </c>
      <c r="L64" s="6">
        <v>3.5268519354838719</v>
      </c>
      <c r="M64" s="6">
        <v>7.204797000000001</v>
      </c>
      <c r="N64" s="6">
        <f>AVERAGE(B64:M64)</f>
        <v>49.969224641321041</v>
      </c>
    </row>
    <row r="65" spans="1:14" x14ac:dyDescent="0.25">
      <c r="A65" t="s">
        <v>0</v>
      </c>
      <c r="B65" s="6">
        <v>21.0977</v>
      </c>
      <c r="C65" s="6">
        <v>38.119700000000002</v>
      </c>
      <c r="D65" s="6">
        <v>248.81399999999999</v>
      </c>
      <c r="E65" s="6">
        <v>414.50900000000001</v>
      </c>
      <c r="F65" s="6">
        <v>383.12700000000001</v>
      </c>
      <c r="G65" s="6">
        <v>66.296800000000005</v>
      </c>
      <c r="H65" s="6">
        <v>23.603400000000001</v>
      </c>
      <c r="I65" s="6">
        <v>18.607299999999999</v>
      </c>
      <c r="J65" s="6">
        <v>29.116199999999999</v>
      </c>
      <c r="K65" s="6">
        <v>20.8505</v>
      </c>
      <c r="L65" s="6">
        <v>4.1586400000000001</v>
      </c>
      <c r="M65" s="6">
        <v>30.2454</v>
      </c>
      <c r="N65" s="6">
        <f>MAX(B65:M65)</f>
        <v>414.50900000000001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3.1086399999999998</v>
      </c>
      <c r="C67" s="6">
        <v>2.8109600000000001</v>
      </c>
      <c r="D67" s="6">
        <v>16.013200000000001</v>
      </c>
      <c r="E67" s="6">
        <v>17.587800000000001</v>
      </c>
      <c r="F67" s="6">
        <v>10.609500000000001</v>
      </c>
      <c r="G67" s="6">
        <v>11.460699999999999</v>
      </c>
      <c r="H67" s="6">
        <v>11.673299999999999</v>
      </c>
      <c r="I67" s="6">
        <v>3.8457400000000002</v>
      </c>
      <c r="J67" s="6">
        <v>3.1023299999999998</v>
      </c>
      <c r="K67" s="6">
        <v>2.1236100000000002</v>
      </c>
      <c r="L67" s="6">
        <v>1.52156</v>
      </c>
      <c r="M67" s="6">
        <v>2.4068100000000001</v>
      </c>
      <c r="N67" s="6">
        <f>MIN(B67:M67)</f>
        <v>1.52156</v>
      </c>
    </row>
    <row r="68" spans="1:14" x14ac:dyDescent="0.25">
      <c r="A68" t="s">
        <v>1</v>
      </c>
      <c r="B68" s="6">
        <v>5.0418125806451632</v>
      </c>
      <c r="C68" s="6">
        <v>11.806687666666669</v>
      </c>
      <c r="D68" s="6">
        <v>57.166519354838726</v>
      </c>
      <c r="E68" s="6">
        <v>34.144835483870963</v>
      </c>
      <c r="F68" s="6">
        <v>27.958189285714287</v>
      </c>
      <c r="G68" s="6">
        <v>57.344064516129031</v>
      </c>
      <c r="H68" s="6">
        <v>25.49999333333334</v>
      </c>
      <c r="I68" s="6">
        <v>11.886347096774195</v>
      </c>
      <c r="J68" s="6">
        <v>8.669353666666666</v>
      </c>
      <c r="K68" s="6">
        <v>4.29148193548387</v>
      </c>
      <c r="L68" s="6">
        <v>1.889305483870968</v>
      </c>
      <c r="M68" s="6">
        <v>4.8439630000000005</v>
      </c>
      <c r="N68" s="6">
        <f>AVERAGE(B68:M68)</f>
        <v>20.878546116999491</v>
      </c>
    </row>
    <row r="69" spans="1:14" x14ac:dyDescent="0.25">
      <c r="A69" t="s">
        <v>0</v>
      </c>
      <c r="B69" s="6">
        <v>10.178100000000001</v>
      </c>
      <c r="C69" s="6">
        <v>37.2883</v>
      </c>
      <c r="D69" s="6">
        <v>119.43300000000001</v>
      </c>
      <c r="E69" s="6">
        <v>63.848500000000001</v>
      </c>
      <c r="F69" s="6">
        <v>72.410499999999999</v>
      </c>
      <c r="G69" s="6">
        <v>127.345</v>
      </c>
      <c r="H69" s="6">
        <v>50.560699999999997</v>
      </c>
      <c r="I69" s="6">
        <v>49.281599999999997</v>
      </c>
      <c r="J69" s="6">
        <v>26.9084</v>
      </c>
      <c r="K69" s="6">
        <v>9.2977699999999999</v>
      </c>
      <c r="L69" s="6">
        <v>3.66479</v>
      </c>
      <c r="M69" s="6">
        <v>9.6045700000000007</v>
      </c>
      <c r="N69" s="6">
        <f>MAX(B69:M69)</f>
        <v>127.345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1.10229</v>
      </c>
      <c r="C71" s="6">
        <v>1.8187199999999999</v>
      </c>
      <c r="D71" s="6">
        <v>1.1872</v>
      </c>
      <c r="E71" s="6">
        <v>29.621300000000002</v>
      </c>
      <c r="F71" s="6">
        <v>45.95</v>
      </c>
      <c r="G71" s="6">
        <v>6.0558500000000004</v>
      </c>
      <c r="H71" s="6">
        <v>4.8625400000000001</v>
      </c>
      <c r="I71" s="6">
        <v>2.4229400000000001</v>
      </c>
      <c r="J71" s="6">
        <v>1.6888700000000001</v>
      </c>
      <c r="K71" s="6">
        <v>1.0375700000000001</v>
      </c>
      <c r="L71" s="6">
        <v>0.87195299999999998</v>
      </c>
      <c r="M71" s="6">
        <v>0.59483900000000001</v>
      </c>
      <c r="N71" s="6">
        <f>MIN(B71:M71)</f>
        <v>0.59483900000000001</v>
      </c>
    </row>
    <row r="72" spans="1:14" x14ac:dyDescent="0.25">
      <c r="A72" t="s">
        <v>1</v>
      </c>
      <c r="B72" s="6">
        <v>1.8592716129032258</v>
      </c>
      <c r="C72" s="6">
        <v>4.9257626666666665</v>
      </c>
      <c r="D72" s="6">
        <v>17.000007419354837</v>
      </c>
      <c r="E72" s="6">
        <v>54.633193548387098</v>
      </c>
      <c r="F72" s="6">
        <v>111.22568620689653</v>
      </c>
      <c r="G72" s="6">
        <v>16.835341612903225</v>
      </c>
      <c r="H72" s="6">
        <v>7.5241609999999985</v>
      </c>
      <c r="I72" s="6">
        <v>5.3572922580645157</v>
      </c>
      <c r="J72" s="6">
        <v>2.0629469999999999</v>
      </c>
      <c r="K72" s="6">
        <v>1.3703948387096774</v>
      </c>
      <c r="L72" s="6">
        <v>1.1736843548387097</v>
      </c>
      <c r="M72" s="6">
        <v>1.0256242999999998</v>
      </c>
      <c r="N72" s="6">
        <f>AVERAGE(B72:M72)</f>
        <v>18.749447234893704</v>
      </c>
    </row>
    <row r="73" spans="1:14" x14ac:dyDescent="0.25">
      <c r="A73" t="s">
        <v>0</v>
      </c>
      <c r="B73" s="6">
        <v>3.86991</v>
      </c>
      <c r="C73" s="6">
        <v>9.77163</v>
      </c>
      <c r="D73" s="6">
        <v>94.715400000000002</v>
      </c>
      <c r="E73" s="6">
        <v>122.52200000000001</v>
      </c>
      <c r="F73" s="6">
        <v>307.85599999999999</v>
      </c>
      <c r="G73" s="6">
        <v>40.351399999999998</v>
      </c>
      <c r="H73" s="6">
        <v>15.9513</v>
      </c>
      <c r="I73" s="6">
        <v>12.9217</v>
      </c>
      <c r="J73" s="6">
        <v>2.4015200000000001</v>
      </c>
      <c r="K73" s="6">
        <v>1.6631800000000001</v>
      </c>
      <c r="L73" s="6">
        <v>1.5508299999999999</v>
      </c>
      <c r="M73" s="6">
        <v>3.40517</v>
      </c>
      <c r="N73" s="6">
        <f>MAX(B73:M73)</f>
        <v>307.85599999999999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0.40559499999999998</v>
      </c>
      <c r="C75" s="6">
        <v>0.37794699999999998</v>
      </c>
      <c r="D75" s="6">
        <v>33.823300000000003</v>
      </c>
      <c r="E75" s="6">
        <v>4.6528099999999997</v>
      </c>
      <c r="F75" s="6">
        <v>6.7103700000000002</v>
      </c>
      <c r="G75" s="6">
        <v>3.3556400000000002</v>
      </c>
      <c r="H75" s="6">
        <v>1.66459</v>
      </c>
      <c r="I75" s="6">
        <v>1.0462</v>
      </c>
      <c r="J75" s="6">
        <v>1.33666</v>
      </c>
      <c r="K75" s="6">
        <v>0.50051699999999999</v>
      </c>
      <c r="L75" s="6">
        <v>0.35968899999999998</v>
      </c>
      <c r="M75" s="6">
        <v>0.62224900000000005</v>
      </c>
      <c r="N75" s="6">
        <f>MIN(B75:M75)</f>
        <v>0.35968899999999998</v>
      </c>
    </row>
    <row r="76" spans="1:14" x14ac:dyDescent="0.25">
      <c r="A76" t="s">
        <v>1</v>
      </c>
      <c r="B76" s="6">
        <v>1.1537243225806453</v>
      </c>
      <c r="C76" s="6">
        <v>3.8674188666666662</v>
      </c>
      <c r="D76" s="6">
        <v>70.396467741935481</v>
      </c>
      <c r="E76" s="6">
        <v>19.779811290322581</v>
      </c>
      <c r="F76" s="6">
        <v>30.152309285714274</v>
      </c>
      <c r="G76" s="6">
        <v>6.5275570967741929</v>
      </c>
      <c r="H76" s="6">
        <v>3.6169706666666666</v>
      </c>
      <c r="I76" s="6">
        <v>5.8659358064516116</v>
      </c>
      <c r="J76" s="6">
        <v>9.4469459999999952</v>
      </c>
      <c r="K76" s="6">
        <v>0.82671435483870959</v>
      </c>
      <c r="L76" s="6">
        <v>1.1368539354838709</v>
      </c>
      <c r="M76" s="6">
        <v>1.4982769333333334</v>
      </c>
      <c r="N76" s="6">
        <f>AVERAGE(B76:M76)</f>
        <v>12.855748858397336</v>
      </c>
    </row>
    <row r="77" spans="1:14" x14ac:dyDescent="0.25">
      <c r="A77" t="s">
        <v>0</v>
      </c>
      <c r="B77" s="6">
        <v>2.91587</v>
      </c>
      <c r="C77" s="6">
        <v>28.598600000000001</v>
      </c>
      <c r="D77" s="6">
        <v>135.27199999999999</v>
      </c>
      <c r="E77" s="6">
        <v>54.436</v>
      </c>
      <c r="F77" s="6">
        <v>69.562600000000003</v>
      </c>
      <c r="G77" s="6">
        <v>11.295400000000001</v>
      </c>
      <c r="H77" s="6">
        <v>5.8361099999999997</v>
      </c>
      <c r="I77" s="6">
        <v>35.317399999999999</v>
      </c>
      <c r="J77" s="6">
        <v>36.871099999999998</v>
      </c>
      <c r="K77" s="6">
        <v>1.26972</v>
      </c>
      <c r="L77" s="6">
        <v>3.7232599999999998</v>
      </c>
      <c r="M77" s="6">
        <v>3.4691900000000002</v>
      </c>
      <c r="N77" s="6">
        <f>MAX(B77:M77)</f>
        <v>135.27199999999999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0.67314399999999996</v>
      </c>
      <c r="C79" s="6">
        <v>0.586758</v>
      </c>
      <c r="D79" s="6">
        <v>3.3960499999999998</v>
      </c>
      <c r="E79" s="6">
        <v>19.361699999999999</v>
      </c>
      <c r="F79" s="6">
        <v>6.4413099999999996</v>
      </c>
      <c r="G79" s="6">
        <v>3.23136</v>
      </c>
      <c r="H79" s="6">
        <v>29.935099999999998</v>
      </c>
      <c r="I79" s="6">
        <v>21.4482</v>
      </c>
      <c r="J79" s="6">
        <v>5.4421499999999998</v>
      </c>
      <c r="K79" s="6">
        <v>3.1829000000000001</v>
      </c>
      <c r="L79" s="6">
        <v>2.2330299999999998</v>
      </c>
      <c r="M79" s="6">
        <v>1.7861499999999999</v>
      </c>
      <c r="N79" s="6">
        <f>MIN(B79:M79)</f>
        <v>0.586758</v>
      </c>
    </row>
    <row r="80" spans="1:14" x14ac:dyDescent="0.25">
      <c r="A80" t="s">
        <v>1</v>
      </c>
      <c r="B80" s="6">
        <v>6.0064245161290337</v>
      </c>
      <c r="C80" s="6">
        <v>4.8722219666666682</v>
      </c>
      <c r="D80" s="6">
        <v>64.846542903225796</v>
      </c>
      <c r="E80" s="6">
        <v>73.705654838709648</v>
      </c>
      <c r="F80" s="6">
        <v>13.879270714285713</v>
      </c>
      <c r="G80" s="6">
        <v>13.427448064516128</v>
      </c>
      <c r="H80" s="6">
        <v>72.924199999999999</v>
      </c>
      <c r="I80" s="6">
        <v>90.674512903225775</v>
      </c>
      <c r="J80" s="6">
        <v>12.94278466666667</v>
      </c>
      <c r="K80" s="6">
        <v>4.1059954838709674</v>
      </c>
      <c r="L80" s="6">
        <v>2.6265025806451616</v>
      </c>
      <c r="M80" s="6">
        <v>3.6650453333333322</v>
      </c>
      <c r="N80" s="6">
        <f>AVERAGE(B80:M80)</f>
        <v>30.306383664272911</v>
      </c>
    </row>
    <row r="81" spans="1:14" x14ac:dyDescent="0.25">
      <c r="A81" t="s">
        <v>0</v>
      </c>
      <c r="B81" s="6">
        <v>16.2087</v>
      </c>
      <c r="C81" s="6">
        <v>13.829000000000001</v>
      </c>
      <c r="D81" s="6">
        <v>181.161</v>
      </c>
      <c r="E81" s="6">
        <v>170.50899999999999</v>
      </c>
      <c r="F81" s="6">
        <v>24.1173</v>
      </c>
      <c r="G81" s="6">
        <v>78.979900000000001</v>
      </c>
      <c r="H81" s="6">
        <v>139.10499999999999</v>
      </c>
      <c r="I81" s="6">
        <v>166.86099999999999</v>
      </c>
      <c r="J81" s="6">
        <v>29.1907</v>
      </c>
      <c r="K81" s="6">
        <v>5.3206100000000003</v>
      </c>
      <c r="L81" s="6">
        <v>3.4308800000000002</v>
      </c>
      <c r="M81" s="6">
        <v>8.9637499999999992</v>
      </c>
      <c r="N81" s="6">
        <f>MAX(B81:M81)</f>
        <v>181.161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2.5812300000000001</v>
      </c>
      <c r="C83" s="6">
        <v>12.990399999999999</v>
      </c>
      <c r="D83" s="6">
        <v>12.028</v>
      </c>
      <c r="E83" s="6">
        <v>15.7196</v>
      </c>
      <c r="F83" s="6">
        <v>4.1683599999999998</v>
      </c>
      <c r="G83" s="6">
        <v>4.88652</v>
      </c>
      <c r="H83" s="6">
        <v>9.8190399999999993</v>
      </c>
      <c r="I83" s="6">
        <v>5.5450699999999999</v>
      </c>
      <c r="J83" s="6">
        <v>2.54887</v>
      </c>
      <c r="K83" s="6">
        <v>1.9342699999999999</v>
      </c>
      <c r="L83" s="6">
        <v>1.82338</v>
      </c>
      <c r="M83" s="6">
        <v>1.1225700000000001</v>
      </c>
      <c r="N83" s="6">
        <f>MIN(B83:M83)</f>
        <v>1.1225700000000001</v>
      </c>
    </row>
    <row r="84" spans="1:14" x14ac:dyDescent="0.25">
      <c r="A84" t="s">
        <v>1</v>
      </c>
      <c r="B84" s="6">
        <v>11.75627129032258</v>
      </c>
      <c r="C84" s="6">
        <v>42.974096666666661</v>
      </c>
      <c r="D84" s="6">
        <v>36.082919354838708</v>
      </c>
      <c r="E84" s="6">
        <v>29.851506451612902</v>
      </c>
      <c r="F84" s="6">
        <v>10.882563928571429</v>
      </c>
      <c r="G84" s="6">
        <v>38.175574193548385</v>
      </c>
      <c r="H84" s="6">
        <v>26.754227999999998</v>
      </c>
      <c r="I84" s="6">
        <v>25.790282258064515</v>
      </c>
      <c r="J84" s="6">
        <v>21.89715266666667</v>
      </c>
      <c r="K84" s="6">
        <v>4.4437003225806446</v>
      </c>
      <c r="L84" s="6">
        <v>4.6438996774193564</v>
      </c>
      <c r="M84" s="6">
        <v>3.0185546666666672</v>
      </c>
      <c r="N84" s="6">
        <f>AVERAGE(B84:M84)</f>
        <v>21.35589578974654</v>
      </c>
    </row>
    <row r="85" spans="1:14" x14ac:dyDescent="0.25">
      <c r="A85" t="s">
        <v>0</v>
      </c>
      <c r="B85" s="6">
        <v>27.535499999999999</v>
      </c>
      <c r="C85" s="6">
        <v>98.798900000000003</v>
      </c>
      <c r="D85" s="6">
        <v>70.531700000000001</v>
      </c>
      <c r="E85" s="6">
        <v>45.049700000000001</v>
      </c>
      <c r="F85" s="6">
        <v>29.123799999999999</v>
      </c>
      <c r="G85" s="6">
        <v>127.71299999999999</v>
      </c>
      <c r="H85" s="6">
        <v>63.802799999999998</v>
      </c>
      <c r="I85" s="6">
        <v>49.083799999999997</v>
      </c>
      <c r="J85" s="6">
        <v>63.608199999999997</v>
      </c>
      <c r="K85" s="6">
        <v>12.795</v>
      </c>
      <c r="L85" s="6">
        <v>9.3034400000000002</v>
      </c>
      <c r="M85" s="6">
        <v>8.2847299999999997</v>
      </c>
      <c r="N85" s="6">
        <f>MAX(B85:M85)</f>
        <v>127.71299999999999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0.83288799999999996</v>
      </c>
      <c r="C87" s="6">
        <v>7.0606299999999997</v>
      </c>
      <c r="D87" s="6">
        <v>29.822199999999999</v>
      </c>
      <c r="E87" s="6">
        <v>65.591200000000001</v>
      </c>
      <c r="F87" s="6">
        <v>20.614599999999999</v>
      </c>
      <c r="G87" s="6">
        <v>11.5573</v>
      </c>
      <c r="H87" s="6">
        <v>6.7124199999999998</v>
      </c>
      <c r="I87" s="6">
        <v>6.4058200000000003</v>
      </c>
      <c r="J87" s="6">
        <v>2.6520000000000001</v>
      </c>
      <c r="K87" s="6">
        <v>2.5398499999999999</v>
      </c>
      <c r="L87" s="6">
        <v>1.4022300000000001</v>
      </c>
      <c r="M87" s="6">
        <v>0.965978</v>
      </c>
      <c r="N87" s="6">
        <f>MIN(B87:M87)</f>
        <v>0.83288799999999996</v>
      </c>
    </row>
    <row r="88" spans="1:14" x14ac:dyDescent="0.25">
      <c r="A88" t="s">
        <v>1</v>
      </c>
      <c r="B88" s="6">
        <v>10.963431064516131</v>
      </c>
      <c r="C88" s="6">
        <v>34.632021333333334</v>
      </c>
      <c r="D88" s="6">
        <v>81.690912903225822</v>
      </c>
      <c r="E88" s="6">
        <v>155.5298129032258</v>
      </c>
      <c r="F88" s="6">
        <v>42.567113793103445</v>
      </c>
      <c r="G88" s="6">
        <v>26.931145161290328</v>
      </c>
      <c r="H88" s="6">
        <v>14.275331</v>
      </c>
      <c r="I88" s="6">
        <v>12.345839677419356</v>
      </c>
      <c r="J88" s="6">
        <v>4.0460526666666672</v>
      </c>
      <c r="K88" s="6">
        <v>8.4300922580645139</v>
      </c>
      <c r="L88" s="6">
        <v>1.9234387096774195</v>
      </c>
      <c r="M88" s="6">
        <v>1.2081766999999999</v>
      </c>
      <c r="N88" s="6">
        <f>AVERAGE(B88:M88)</f>
        <v>32.878614014210235</v>
      </c>
    </row>
    <row r="89" spans="1:14" x14ac:dyDescent="0.25">
      <c r="A89" t="s">
        <v>0</v>
      </c>
      <c r="B89" s="6">
        <v>52.473399999999998</v>
      </c>
      <c r="C89" s="6">
        <v>75.525800000000004</v>
      </c>
      <c r="D89" s="6">
        <v>134.94300000000001</v>
      </c>
      <c r="E89" s="6">
        <v>286.63200000000001</v>
      </c>
      <c r="F89" s="6">
        <v>81.108000000000004</v>
      </c>
      <c r="G89" s="6">
        <v>48.948099999999997</v>
      </c>
      <c r="H89" s="6">
        <v>27.299199999999999</v>
      </c>
      <c r="I89" s="6">
        <v>26.015599999999999</v>
      </c>
      <c r="J89" s="6">
        <v>7.2444199999999999</v>
      </c>
      <c r="K89" s="6">
        <v>25.8704</v>
      </c>
      <c r="L89" s="6">
        <v>2.9788399999999999</v>
      </c>
      <c r="M89" s="6">
        <v>2.8695400000000002</v>
      </c>
      <c r="N89" s="6">
        <f>MAX(B89:M89)</f>
        <v>286.63200000000001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1.3350500000000001</v>
      </c>
      <c r="C91" s="6">
        <v>13.2982</v>
      </c>
      <c r="D91" s="6">
        <v>10.6234</v>
      </c>
      <c r="E91" s="6">
        <v>23.092400000000001</v>
      </c>
      <c r="F91" s="6">
        <v>4.8087099999999996</v>
      </c>
      <c r="G91" s="6">
        <v>4.3276199999999996</v>
      </c>
      <c r="H91" s="6">
        <v>18.8169</v>
      </c>
      <c r="I91" s="6">
        <v>6.99587</v>
      </c>
      <c r="J91" s="6">
        <v>4.0731000000000002</v>
      </c>
      <c r="K91" s="6">
        <v>2.6225800000000001</v>
      </c>
      <c r="L91" s="6">
        <v>2.1341299999999999</v>
      </c>
      <c r="M91" s="6">
        <v>5.2124899999999998</v>
      </c>
      <c r="N91" s="6">
        <f>MIN(B91:M91)</f>
        <v>1.3350500000000001</v>
      </c>
    </row>
    <row r="92" spans="1:14" x14ac:dyDescent="0.25">
      <c r="A92" t="s">
        <v>1</v>
      </c>
      <c r="B92" s="6">
        <v>4.2323051612903226</v>
      </c>
      <c r="C92" s="6">
        <v>21.294449999999998</v>
      </c>
      <c r="D92" s="6">
        <v>54.090348387096768</v>
      </c>
      <c r="E92" s="6">
        <v>53.349012903225805</v>
      </c>
      <c r="F92" s="6">
        <v>23.648841428571437</v>
      </c>
      <c r="G92" s="6">
        <v>12.999034516129033</v>
      </c>
      <c r="H92" s="6">
        <v>114.77393666666667</v>
      </c>
      <c r="I92" s="6">
        <v>28.623061935483868</v>
      </c>
      <c r="J92" s="6">
        <v>5.0690956666666684</v>
      </c>
      <c r="K92" s="6">
        <v>3.2381400000000005</v>
      </c>
      <c r="L92" s="6">
        <v>7.4509345161290312</v>
      </c>
      <c r="M92" s="6">
        <v>11.337814999999999</v>
      </c>
      <c r="N92" s="6">
        <f>AVERAGE(B92:M92)</f>
        <v>28.342248015104968</v>
      </c>
    </row>
    <row r="93" spans="1:14" x14ac:dyDescent="0.25">
      <c r="A93" t="s">
        <v>0</v>
      </c>
      <c r="B93" s="6">
        <v>21.820900000000002</v>
      </c>
      <c r="C93" s="6">
        <v>35.442100000000003</v>
      </c>
      <c r="D93" s="6">
        <v>92.853399999999993</v>
      </c>
      <c r="E93" s="6">
        <v>92.259600000000006</v>
      </c>
      <c r="F93" s="6">
        <v>82.266599999999997</v>
      </c>
      <c r="G93" s="6">
        <v>35.215200000000003</v>
      </c>
      <c r="H93" s="6">
        <v>196.47499999999999</v>
      </c>
      <c r="I93" s="6">
        <v>73.501599999999996</v>
      </c>
      <c r="J93" s="6">
        <v>6.7455400000000001</v>
      </c>
      <c r="K93" s="6">
        <v>4.0028499999999996</v>
      </c>
      <c r="L93" s="6">
        <v>31.1189</v>
      </c>
      <c r="M93" s="6">
        <v>23.378399999999999</v>
      </c>
      <c r="N93" s="6">
        <f>MAX(B93:M93)</f>
        <v>196.47499999999999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9.8981100000000009</v>
      </c>
      <c r="C95" s="6">
        <v>14.025499999999999</v>
      </c>
      <c r="D95" s="6">
        <v>20.413599999999999</v>
      </c>
      <c r="E95" s="6">
        <v>15.592700000000001</v>
      </c>
      <c r="F95" s="6">
        <v>5.7164400000000004</v>
      </c>
      <c r="G95" s="6">
        <v>21.850899999999999</v>
      </c>
      <c r="H95" s="6">
        <v>4.2095900000000004</v>
      </c>
      <c r="I95" s="6">
        <v>3.1563500000000002</v>
      </c>
      <c r="J95" s="6">
        <v>1.7711699999999999</v>
      </c>
      <c r="K95" s="6">
        <v>1.09666</v>
      </c>
      <c r="L95" s="6">
        <v>0.74806499999999998</v>
      </c>
      <c r="M95" s="6">
        <v>0.58256699999999995</v>
      </c>
      <c r="N95" s="6">
        <f>MIN(B95:M95)</f>
        <v>0.58256699999999995</v>
      </c>
    </row>
    <row r="96" spans="1:14" x14ac:dyDescent="0.25">
      <c r="A96" t="s">
        <v>1</v>
      </c>
      <c r="B96" s="6">
        <v>21.510961612903227</v>
      </c>
      <c r="C96" s="6">
        <v>59.010436666666678</v>
      </c>
      <c r="D96" s="6">
        <v>80.699422580645162</v>
      </c>
      <c r="E96" s="6">
        <v>27.80987096774194</v>
      </c>
      <c r="F96" s="6">
        <v>10.999667500000001</v>
      </c>
      <c r="G96" s="6">
        <v>55.033448387096769</v>
      </c>
      <c r="H96" s="6">
        <v>10.493984999999999</v>
      </c>
      <c r="I96" s="6">
        <v>4.9036229032258065</v>
      </c>
      <c r="J96" s="6">
        <v>2.232876333333333</v>
      </c>
      <c r="K96" s="6">
        <v>1.4144890322580648</v>
      </c>
      <c r="L96" s="6">
        <v>0.88468593548387087</v>
      </c>
      <c r="M96" s="6">
        <v>0.65683386666666665</v>
      </c>
      <c r="N96" s="6">
        <f>AVERAGE(B96:M96)</f>
        <v>22.970858398835123</v>
      </c>
    </row>
    <row r="97" spans="1:14" x14ac:dyDescent="0.25">
      <c r="A97" t="s">
        <v>0</v>
      </c>
      <c r="B97" s="6">
        <v>45.442799999999998</v>
      </c>
      <c r="C97" s="6">
        <v>111.173</v>
      </c>
      <c r="D97" s="6">
        <v>232.63499999999999</v>
      </c>
      <c r="E97" s="6">
        <v>69.624899999999997</v>
      </c>
      <c r="F97" s="6">
        <v>22.6587</v>
      </c>
      <c r="G97" s="6">
        <v>140.547</v>
      </c>
      <c r="H97" s="6">
        <v>22.984500000000001</v>
      </c>
      <c r="I97" s="6">
        <v>8.4923400000000004</v>
      </c>
      <c r="J97" s="6">
        <v>3.0041199999999999</v>
      </c>
      <c r="K97" s="6">
        <v>1.7192000000000001</v>
      </c>
      <c r="L97" s="6">
        <v>1.07338</v>
      </c>
      <c r="M97" s="6">
        <v>0.74195800000000001</v>
      </c>
      <c r="N97" s="6">
        <f>MAX(B97:M97)</f>
        <v>232.63499999999999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0.46849299999999999</v>
      </c>
      <c r="C99" s="6">
        <v>3.2250000000000001</v>
      </c>
      <c r="D99" s="6">
        <v>6.5806800000000001</v>
      </c>
      <c r="E99" s="6">
        <v>7.6089099999999998</v>
      </c>
      <c r="F99" s="6">
        <v>22.944199999999999</v>
      </c>
      <c r="G99" s="6">
        <v>4.2995400000000004</v>
      </c>
      <c r="H99" s="6">
        <v>3.4533499999999999</v>
      </c>
      <c r="I99" s="6">
        <v>2.0369799999999998</v>
      </c>
      <c r="J99" s="6">
        <v>1.65974</v>
      </c>
      <c r="K99" s="6">
        <v>0.781856</v>
      </c>
      <c r="L99" s="6">
        <v>0.51616499999999998</v>
      </c>
      <c r="M99" s="6">
        <v>0.39514700000000003</v>
      </c>
      <c r="N99" s="6">
        <f>MIN(B99:M99)</f>
        <v>0.39514700000000003</v>
      </c>
    </row>
    <row r="100" spans="1:14" x14ac:dyDescent="0.25">
      <c r="A100" t="s">
        <v>1</v>
      </c>
      <c r="B100" s="6">
        <v>1.0867803548387098</v>
      </c>
      <c r="C100" s="6">
        <v>27.559070666666667</v>
      </c>
      <c r="D100" s="6">
        <v>36.008464838709678</v>
      </c>
      <c r="E100" s="6">
        <v>41.540276774193551</v>
      </c>
      <c r="F100" s="6">
        <v>90.903867857142856</v>
      </c>
      <c r="G100" s="6">
        <v>7.9524925806451625</v>
      </c>
      <c r="H100" s="6">
        <v>5.7509003333333339</v>
      </c>
      <c r="I100" s="6">
        <v>2.987118064516129</v>
      </c>
      <c r="J100" s="6">
        <v>7.211409333333334</v>
      </c>
      <c r="K100" s="6">
        <v>1.4177782580645162</v>
      </c>
      <c r="L100" s="6">
        <v>0.636506258064516</v>
      </c>
      <c r="M100" s="6">
        <v>0.59033710000000006</v>
      </c>
      <c r="N100" s="6">
        <f>AVERAGE(B100:M100)</f>
        <v>18.637083534959036</v>
      </c>
    </row>
    <row r="101" spans="1:14" x14ac:dyDescent="0.25">
      <c r="A101" t="s">
        <v>0</v>
      </c>
      <c r="B101" s="6">
        <v>4.7504999999999997</v>
      </c>
      <c r="C101" s="6">
        <v>66.729100000000003</v>
      </c>
      <c r="D101" s="6">
        <v>125.504</v>
      </c>
      <c r="E101" s="6">
        <v>129.989</v>
      </c>
      <c r="F101" s="6">
        <v>203.827</v>
      </c>
      <c r="G101" s="6">
        <v>20.3963</v>
      </c>
      <c r="H101" s="6">
        <v>9.5575100000000006</v>
      </c>
      <c r="I101" s="6">
        <v>4.19543</v>
      </c>
      <c r="J101" s="6">
        <v>16.155100000000001</v>
      </c>
      <c r="K101" s="6">
        <v>2.7113499999999999</v>
      </c>
      <c r="L101" s="6">
        <v>0.78098800000000002</v>
      </c>
      <c r="M101" s="6">
        <v>1.06975</v>
      </c>
      <c r="N101" s="6">
        <f>MAX(B101:M101)</f>
        <v>203.827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0.31510199999999999</v>
      </c>
      <c r="C103" s="6">
        <v>0.75951100000000005</v>
      </c>
      <c r="D103" s="6">
        <v>4.1371700000000002</v>
      </c>
      <c r="E103" s="6">
        <v>17.883199999999999</v>
      </c>
      <c r="F103" s="6">
        <v>6.3030999999999997</v>
      </c>
      <c r="G103" s="6">
        <v>3.7435499999999999</v>
      </c>
      <c r="H103" s="6">
        <v>3.71645</v>
      </c>
      <c r="I103" s="6">
        <v>2.9283800000000002</v>
      </c>
      <c r="J103" s="6">
        <v>1.6459900000000001</v>
      </c>
      <c r="K103" s="6">
        <v>0.95596300000000001</v>
      </c>
      <c r="L103" s="6">
        <v>0.372944</v>
      </c>
      <c r="M103" s="6">
        <v>0.20786399999999999</v>
      </c>
      <c r="N103" s="6">
        <f>MIN(B103:M103)</f>
        <v>0.20786399999999999</v>
      </c>
    </row>
    <row r="104" spans="1:14" x14ac:dyDescent="0.25">
      <c r="A104" t="s">
        <v>1</v>
      </c>
      <c r="B104" s="6">
        <v>11.015626645161285</v>
      </c>
      <c r="C104" s="6">
        <v>2.7996044333333341</v>
      </c>
      <c r="D104" s="6">
        <v>9.6922225806451596</v>
      </c>
      <c r="E104" s="6">
        <v>76.28551612903226</v>
      </c>
      <c r="F104" s="6">
        <v>22.031705172413794</v>
      </c>
      <c r="G104" s="6">
        <v>24.11421935483871</v>
      </c>
      <c r="H104" s="6">
        <v>15.871871000000002</v>
      </c>
      <c r="I104" s="6">
        <v>10.603901290322582</v>
      </c>
      <c r="J104" s="6">
        <v>5.0270366666666657</v>
      </c>
      <c r="K104" s="6">
        <v>1.9673753870967743</v>
      </c>
      <c r="L104" s="6">
        <v>0.5408952580645161</v>
      </c>
      <c r="M104" s="6">
        <v>0.27529883333333333</v>
      </c>
      <c r="N104" s="6">
        <f>AVERAGE(B104:M104)</f>
        <v>15.01877272924237</v>
      </c>
    </row>
    <row r="105" spans="1:14" x14ac:dyDescent="0.25">
      <c r="A105" t="s">
        <v>0</v>
      </c>
      <c r="B105" s="6">
        <v>29.942900000000002</v>
      </c>
      <c r="C105" s="6">
        <v>7.6776499999999999</v>
      </c>
      <c r="D105" s="6">
        <v>19.084</v>
      </c>
      <c r="E105" s="6">
        <v>151.52699999999999</v>
      </c>
      <c r="F105" s="6">
        <v>37.320900000000002</v>
      </c>
      <c r="G105" s="6">
        <v>81.023099999999999</v>
      </c>
      <c r="H105" s="6">
        <v>46.527299999999997</v>
      </c>
      <c r="I105" s="6">
        <v>21.679600000000001</v>
      </c>
      <c r="J105" s="6">
        <v>11.440799999999999</v>
      </c>
      <c r="K105" s="6">
        <v>4.74939</v>
      </c>
      <c r="L105" s="6">
        <v>0.901057</v>
      </c>
      <c r="M105" s="6">
        <v>0.36634100000000003</v>
      </c>
      <c r="N105" s="6">
        <f>MAX(B105:M105)</f>
        <v>151.52699999999999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0.21823699999999999</v>
      </c>
      <c r="C107" s="6">
        <v>6.6277299999999997</v>
      </c>
      <c r="D107" s="6">
        <v>55.318899999999999</v>
      </c>
      <c r="E107" s="6">
        <v>51.208399999999997</v>
      </c>
      <c r="F107" s="6">
        <v>9.4207900000000002</v>
      </c>
      <c r="G107" s="6">
        <v>5.6764400000000004</v>
      </c>
      <c r="H107" s="6">
        <v>8.4111700000000003</v>
      </c>
      <c r="I107" s="6">
        <v>2.4522300000000001</v>
      </c>
      <c r="J107" s="6">
        <v>2.27338</v>
      </c>
      <c r="K107" s="6">
        <v>1.0863499999999999</v>
      </c>
      <c r="L107" s="6">
        <v>0.71330700000000002</v>
      </c>
      <c r="M107" s="6">
        <v>0.46780300000000002</v>
      </c>
      <c r="N107" s="6">
        <f>MIN(B107:M107)</f>
        <v>0.21823699999999999</v>
      </c>
    </row>
    <row r="108" spans="1:14" x14ac:dyDescent="0.25">
      <c r="A108" t="s">
        <v>1</v>
      </c>
      <c r="B108" s="6">
        <v>16.71478412903226</v>
      </c>
      <c r="C108" s="6">
        <v>36.489359666666672</v>
      </c>
      <c r="D108" s="6">
        <v>103.66778387096772</v>
      </c>
      <c r="E108" s="6">
        <v>93.511145161290329</v>
      </c>
      <c r="F108" s="6">
        <v>28.591443928571429</v>
      </c>
      <c r="G108" s="6">
        <v>12.867873870967745</v>
      </c>
      <c r="H108" s="6">
        <v>23.528860333333334</v>
      </c>
      <c r="I108" s="6">
        <v>4.0583506451612896</v>
      </c>
      <c r="J108" s="6">
        <v>8.9192096666666671</v>
      </c>
      <c r="K108" s="6">
        <v>1.5786648387096776</v>
      </c>
      <c r="L108" s="6">
        <v>0.90805361290322595</v>
      </c>
      <c r="M108" s="6">
        <v>0.59703733333333331</v>
      </c>
      <c r="N108" s="6">
        <f>AVERAGE(B108:M108)</f>
        <v>27.619380588133648</v>
      </c>
    </row>
    <row r="109" spans="1:14" x14ac:dyDescent="0.25">
      <c r="A109" t="s">
        <v>0</v>
      </c>
      <c r="B109" s="6">
        <v>46.237400000000001</v>
      </c>
      <c r="C109" s="6">
        <v>108.842</v>
      </c>
      <c r="D109" s="6">
        <v>187.12700000000001</v>
      </c>
      <c r="E109" s="6">
        <v>148.22499999999999</v>
      </c>
      <c r="F109" s="6">
        <v>83.176900000000003</v>
      </c>
      <c r="G109" s="6">
        <v>28.326000000000001</v>
      </c>
      <c r="H109" s="6">
        <v>58.747999999999998</v>
      </c>
      <c r="I109" s="6">
        <v>8.5389099999999996</v>
      </c>
      <c r="J109" s="6">
        <v>25.123899999999999</v>
      </c>
      <c r="K109" s="6">
        <v>2.21183</v>
      </c>
      <c r="L109" s="6">
        <v>1.0724499999999999</v>
      </c>
      <c r="M109" s="6">
        <v>0.70228900000000005</v>
      </c>
      <c r="N109" s="6">
        <f>MAX(B109:M109)</f>
        <v>187.12700000000001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0.33315899999999998</v>
      </c>
      <c r="C111" s="6">
        <v>12.373799999999999</v>
      </c>
      <c r="D111" s="6">
        <v>10.021100000000001</v>
      </c>
      <c r="E111" s="6">
        <v>10.439500000000001</v>
      </c>
      <c r="F111" s="6">
        <v>17.802900000000001</v>
      </c>
      <c r="G111" s="6">
        <v>6.8235400000000004</v>
      </c>
      <c r="H111" s="6">
        <v>5.36761</v>
      </c>
      <c r="I111" s="6">
        <v>5.88103</v>
      </c>
      <c r="J111" s="6">
        <v>3.59551</v>
      </c>
      <c r="K111" s="6">
        <v>1.3907700000000001</v>
      </c>
      <c r="L111" s="6">
        <v>1.0085</v>
      </c>
      <c r="M111" s="6">
        <v>1.5048299999999999</v>
      </c>
      <c r="N111" s="6">
        <f>MIN(B111:M111)</f>
        <v>0.33315899999999998</v>
      </c>
    </row>
    <row r="112" spans="1:14" x14ac:dyDescent="0.25">
      <c r="A112" t="s">
        <v>1</v>
      </c>
      <c r="B112" s="6">
        <v>7.9659411290322577</v>
      </c>
      <c r="C112" s="6">
        <v>44.641166666666656</v>
      </c>
      <c r="D112" s="6">
        <v>32.613438709677418</v>
      </c>
      <c r="E112" s="6">
        <v>60.15387419354839</v>
      </c>
      <c r="F112" s="6">
        <v>53.648003571428568</v>
      </c>
      <c r="G112" s="6">
        <v>25.439134838709677</v>
      </c>
      <c r="H112" s="6">
        <v>21.915239666666665</v>
      </c>
      <c r="I112" s="6">
        <v>19.328695483870966</v>
      </c>
      <c r="J112" s="6">
        <v>10.494110333333333</v>
      </c>
      <c r="K112" s="6">
        <v>2.1352509677419356</v>
      </c>
      <c r="L112" s="6">
        <v>3.0518374193548392</v>
      </c>
      <c r="M112" s="6">
        <v>4.4107753333333335</v>
      </c>
      <c r="N112" s="6">
        <f>AVERAGE(B112:M112)</f>
        <v>23.816455692780334</v>
      </c>
    </row>
    <row r="113" spans="1:14" x14ac:dyDescent="0.25">
      <c r="A113" t="s">
        <v>0</v>
      </c>
      <c r="B113" s="6">
        <v>43.609499999999997</v>
      </c>
      <c r="C113" s="6">
        <v>99.729200000000006</v>
      </c>
      <c r="D113" s="6">
        <v>61.712400000000002</v>
      </c>
      <c r="E113" s="6">
        <v>139.203</v>
      </c>
      <c r="F113" s="6">
        <v>116.9</v>
      </c>
      <c r="G113" s="6">
        <v>74.438900000000004</v>
      </c>
      <c r="H113" s="6">
        <v>38.926000000000002</v>
      </c>
      <c r="I113" s="6">
        <v>55.712499999999999</v>
      </c>
      <c r="J113" s="6">
        <v>29.151199999999999</v>
      </c>
      <c r="K113" s="6">
        <v>4.0447899999999999</v>
      </c>
      <c r="L113" s="6">
        <v>8.1929700000000008</v>
      </c>
      <c r="M113" s="6">
        <v>11.9664</v>
      </c>
      <c r="N113" s="6">
        <f>MAX(B113:M113)</f>
        <v>139.203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4.3980100000000002</v>
      </c>
      <c r="C115" s="6">
        <v>1.6332199999999999</v>
      </c>
      <c r="D115" s="6">
        <v>2.8903500000000002</v>
      </c>
      <c r="E115" s="6">
        <v>6.8978200000000003</v>
      </c>
      <c r="F115" s="6">
        <v>26.773599999999998</v>
      </c>
      <c r="G115" s="6">
        <v>5.6439700000000004</v>
      </c>
      <c r="H115" s="6">
        <v>10.400700000000001</v>
      </c>
      <c r="I115" s="6">
        <v>5.2170100000000001</v>
      </c>
      <c r="J115" s="6">
        <v>3.1934300000000002</v>
      </c>
      <c r="K115" s="6">
        <v>1.87104</v>
      </c>
      <c r="L115" s="6">
        <v>1.35626</v>
      </c>
      <c r="M115" s="6">
        <v>0.79123500000000002</v>
      </c>
      <c r="N115" s="6">
        <f>MIN(B115:M115)</f>
        <v>0.79123500000000002</v>
      </c>
    </row>
    <row r="116" spans="1:14" x14ac:dyDescent="0.25">
      <c r="A116" t="s">
        <v>1</v>
      </c>
      <c r="B116" s="6">
        <v>11.497323548387097</v>
      </c>
      <c r="C116" s="6">
        <v>3.7219993333333323</v>
      </c>
      <c r="D116" s="6">
        <v>21.920245161290328</v>
      </c>
      <c r="E116" s="6">
        <v>154.63364193548389</v>
      </c>
      <c r="F116" s="6">
        <v>69.761092857142856</v>
      </c>
      <c r="G116" s="6">
        <v>10.49658870967742</v>
      </c>
      <c r="H116" s="6">
        <v>29.268936666666661</v>
      </c>
      <c r="I116" s="6">
        <v>20.942435806451609</v>
      </c>
      <c r="J116" s="6">
        <v>7.0092549999999996</v>
      </c>
      <c r="K116" s="6">
        <v>2.8089729032258068</v>
      </c>
      <c r="L116" s="6">
        <v>1.9275741935483874</v>
      </c>
      <c r="M116" s="6">
        <v>1.2916211333333334</v>
      </c>
      <c r="N116" s="6">
        <f>AVERAGE(B116:M116)</f>
        <v>27.939973937378394</v>
      </c>
    </row>
    <row r="117" spans="1:14" x14ac:dyDescent="0.25">
      <c r="A117" t="s">
        <v>0</v>
      </c>
      <c r="B117" s="6">
        <v>28.9604</v>
      </c>
      <c r="C117" s="6">
        <v>7.2155699999999996</v>
      </c>
      <c r="D117" s="6">
        <v>55.029600000000002</v>
      </c>
      <c r="E117" s="6">
        <v>248.416</v>
      </c>
      <c r="F117" s="6">
        <v>162.82400000000001</v>
      </c>
      <c r="G117" s="6">
        <v>23.947900000000001</v>
      </c>
      <c r="H117" s="6">
        <v>73.296199999999999</v>
      </c>
      <c r="I117" s="6">
        <v>53.818199999999997</v>
      </c>
      <c r="J117" s="6">
        <v>16.275600000000001</v>
      </c>
      <c r="K117" s="6">
        <v>5.3948900000000002</v>
      </c>
      <c r="L117" s="6">
        <v>2.9671099999999999</v>
      </c>
      <c r="M117" s="6">
        <v>1.9735799999999999</v>
      </c>
      <c r="N117" s="6">
        <f>MAX(B117:M117)</f>
        <v>248.416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1.4201999999999999</v>
      </c>
      <c r="C119" s="6">
        <v>1.31734</v>
      </c>
      <c r="D119" s="6">
        <v>1.2497499999999999</v>
      </c>
      <c r="E119" s="6">
        <v>56.989400000000003</v>
      </c>
      <c r="F119" s="6">
        <v>20.105799999999999</v>
      </c>
      <c r="G119" s="6">
        <v>7.9459600000000004</v>
      </c>
      <c r="H119" s="6">
        <v>6.4938099999999999</v>
      </c>
      <c r="I119" s="6">
        <v>8.2082599999999992</v>
      </c>
      <c r="J119" s="6">
        <v>3.2061000000000002</v>
      </c>
      <c r="K119" s="6">
        <v>2.06995</v>
      </c>
      <c r="L119" s="6">
        <v>1.36951</v>
      </c>
      <c r="M119" s="6">
        <v>1.0849899999999999</v>
      </c>
      <c r="N119" s="6">
        <f>MIN(B119:M119)</f>
        <v>1.0849899999999999</v>
      </c>
    </row>
    <row r="120" spans="1:14" x14ac:dyDescent="0.25">
      <c r="A120" t="s">
        <v>1</v>
      </c>
      <c r="B120" s="6">
        <v>6.3486032258064506</v>
      </c>
      <c r="C120" s="6">
        <v>2.677942666666667</v>
      </c>
      <c r="D120" s="6">
        <v>102.20869129032259</v>
      </c>
      <c r="E120" s="6">
        <v>111.15172580645161</v>
      </c>
      <c r="F120" s="6">
        <v>70.181748275862077</v>
      </c>
      <c r="G120" s="6">
        <v>17.029387096774197</v>
      </c>
      <c r="H120" s="6">
        <v>25.147295999999997</v>
      </c>
      <c r="I120" s="6">
        <v>26.327582258064517</v>
      </c>
      <c r="J120" s="6">
        <v>4.551582999999999</v>
      </c>
      <c r="K120" s="6">
        <v>2.4906529032258073</v>
      </c>
      <c r="L120" s="6">
        <v>1.6982996774193548</v>
      </c>
      <c r="M120" s="6">
        <v>1.606907333333333</v>
      </c>
      <c r="N120" s="6">
        <f>AVERAGE(B120:M120)</f>
        <v>30.951701627827216</v>
      </c>
    </row>
    <row r="121" spans="1:14" x14ac:dyDescent="0.25">
      <c r="A121" t="s">
        <v>0</v>
      </c>
      <c r="B121" s="6">
        <v>17.805199999999999</v>
      </c>
      <c r="C121" s="6">
        <v>7.8544200000000002</v>
      </c>
      <c r="D121" s="6">
        <v>240.54400000000001</v>
      </c>
      <c r="E121" s="6">
        <v>189.62899999999999</v>
      </c>
      <c r="F121" s="6">
        <v>157.196</v>
      </c>
      <c r="G121" s="6">
        <v>49.089300000000001</v>
      </c>
      <c r="H121" s="6">
        <v>73.188999999999993</v>
      </c>
      <c r="I121" s="6">
        <v>76.918499999999995</v>
      </c>
      <c r="J121" s="6">
        <v>7.5994400000000004</v>
      </c>
      <c r="K121" s="6">
        <v>3.23908</v>
      </c>
      <c r="L121" s="6">
        <v>2.04115</v>
      </c>
      <c r="M121" s="6">
        <v>3.2740100000000001</v>
      </c>
      <c r="N121" s="6">
        <f>MAX(B121:M121)</f>
        <v>240.54400000000001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2.13706</v>
      </c>
      <c r="C123" s="6">
        <v>2.1128</v>
      </c>
      <c r="D123" s="6">
        <v>33.642499999999998</v>
      </c>
      <c r="E123" s="6">
        <v>14.498100000000001</v>
      </c>
      <c r="F123" s="6">
        <v>12.532299999999999</v>
      </c>
      <c r="G123" s="6">
        <v>6.2022700000000004</v>
      </c>
      <c r="H123" s="6">
        <v>2.7335600000000002</v>
      </c>
      <c r="I123" s="6">
        <v>2.66831</v>
      </c>
      <c r="J123" s="6">
        <v>2.1157699999999999</v>
      </c>
      <c r="K123" s="6">
        <v>1.2998499999999999</v>
      </c>
      <c r="L123" s="6">
        <v>1.1027899999999999</v>
      </c>
      <c r="M123" s="6">
        <v>0.65878599999999998</v>
      </c>
      <c r="N123" s="6">
        <f>MIN(B123:M123)</f>
        <v>0.65878599999999998</v>
      </c>
    </row>
    <row r="124" spans="1:14" x14ac:dyDescent="0.25">
      <c r="A124" t="s">
        <v>1</v>
      </c>
      <c r="B124" s="6">
        <v>9.8153129032258057</v>
      </c>
      <c r="C124" s="6">
        <v>23.045109333333336</v>
      </c>
      <c r="D124" s="6">
        <v>64.750299999999996</v>
      </c>
      <c r="E124" s="6">
        <v>49.52242903225806</v>
      </c>
      <c r="F124" s="6">
        <v>27.369060714285705</v>
      </c>
      <c r="G124" s="6">
        <v>33.712816774193541</v>
      </c>
      <c r="H124" s="6">
        <v>5.9627989999999995</v>
      </c>
      <c r="I124" s="6">
        <v>11.390768387096774</v>
      </c>
      <c r="J124" s="6">
        <v>8.9714230000000033</v>
      </c>
      <c r="K124" s="6">
        <v>5.9285812903225805</v>
      </c>
      <c r="L124" s="6">
        <v>2.5181267741935476</v>
      </c>
      <c r="M124" s="6">
        <v>1.3359459999999996</v>
      </c>
      <c r="N124" s="6">
        <f>AVERAGE(B124:M124)</f>
        <v>20.360222767409109</v>
      </c>
    </row>
    <row r="125" spans="1:14" x14ac:dyDescent="0.25">
      <c r="A125" t="s">
        <v>0</v>
      </c>
      <c r="B125" s="6">
        <v>34.663200000000003</v>
      </c>
      <c r="C125" s="6">
        <v>107.864</v>
      </c>
      <c r="D125" s="6">
        <v>131.06299999999999</v>
      </c>
      <c r="E125" s="6">
        <v>103.30500000000001</v>
      </c>
      <c r="F125" s="6">
        <v>56.235300000000002</v>
      </c>
      <c r="G125" s="6">
        <v>82.704999999999998</v>
      </c>
      <c r="H125" s="6">
        <v>21.215499999999999</v>
      </c>
      <c r="I125" s="6">
        <v>33.027700000000003</v>
      </c>
      <c r="J125" s="6">
        <v>26.755600000000001</v>
      </c>
      <c r="K125" s="6">
        <v>25.072399999999998</v>
      </c>
      <c r="L125" s="6">
        <v>7.7024499999999998</v>
      </c>
      <c r="M125" s="6">
        <v>4.1218899999999996</v>
      </c>
      <c r="N125" s="6">
        <f>MAX(B125:M125)</f>
        <v>131.06299999999999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0.21823699999999999</v>
      </c>
      <c r="C127" s="6">
        <f t="shared" ref="C127:N127" si="0">MIN(C123,C119,C115,C111,C107,C103,C99,C95,C91,C83,C79,C75,C71,C67,C63,C59,C55,C51,C47,C43,C39,C35,C31,C27,C23,C19,C15,C11,C7)</f>
        <v>0.37794699999999998</v>
      </c>
      <c r="D127" s="6">
        <f t="shared" si="0"/>
        <v>1.1872</v>
      </c>
      <c r="E127" s="6">
        <f t="shared" si="0"/>
        <v>3.4988100000000002</v>
      </c>
      <c r="F127" s="6">
        <f t="shared" si="0"/>
        <v>3.22167</v>
      </c>
      <c r="G127" s="6">
        <f t="shared" si="0"/>
        <v>1.6946000000000001</v>
      </c>
      <c r="H127" s="6">
        <f t="shared" si="0"/>
        <v>1.66459</v>
      </c>
      <c r="I127" s="6">
        <f t="shared" si="0"/>
        <v>1.0462</v>
      </c>
      <c r="J127" s="6">
        <f t="shared" si="0"/>
        <v>1.33666</v>
      </c>
      <c r="K127" s="6">
        <f t="shared" si="0"/>
        <v>0.50051699999999999</v>
      </c>
      <c r="L127" s="6">
        <f t="shared" si="0"/>
        <v>0.35968899999999998</v>
      </c>
      <c r="M127" s="6">
        <f t="shared" si="0"/>
        <v>0.20786399999999999</v>
      </c>
      <c r="N127" s="6">
        <f t="shared" si="0"/>
        <v>0.20786399999999999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16.512782274749721</v>
      </c>
      <c r="C128" s="6">
        <f t="shared" ref="C128:N128" si="1">AVERAGE(C124,C120,C116,C112,C108,C104,C100,C96,C92,C84,C80,C76,C72,C68,C64,C60,C56,C52,C48,C44,C40,C36,C32,C28,C24,C20,C16,C12,C8)</f>
        <v>35.514016445977006</v>
      </c>
      <c r="D128" s="6">
        <f t="shared" si="1"/>
        <v>59.450767530589538</v>
      </c>
      <c r="E128" s="6">
        <f t="shared" si="1"/>
        <v>77.582103214682959</v>
      </c>
      <c r="F128" s="6">
        <f t="shared" si="1"/>
        <v>57.890451191608605</v>
      </c>
      <c r="G128" s="6">
        <f t="shared" si="1"/>
        <v>32.391430589543937</v>
      </c>
      <c r="H128" s="6">
        <f t="shared" si="1"/>
        <v>33.876857873563218</v>
      </c>
      <c r="I128" s="6">
        <f t="shared" si="1"/>
        <v>18.900072146829807</v>
      </c>
      <c r="J128" s="6">
        <f t="shared" si="1"/>
        <v>8.0061463793103442</v>
      </c>
      <c r="K128" s="6">
        <f t="shared" si="1"/>
        <v>4.0595631790878759</v>
      </c>
      <c r="L128" s="6">
        <f t="shared" si="1"/>
        <v>2.6543069365962184</v>
      </c>
      <c r="M128" s="6">
        <f t="shared" si="1"/>
        <v>4.6645496195402298</v>
      </c>
      <c r="N128" s="6">
        <f t="shared" si="1"/>
        <v>29.291920615173293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209.43899999999999</v>
      </c>
      <c r="C129" s="6">
        <f t="shared" ref="C129:N129" si="2">MAX(C125,C121,C117,C113,C109,C105,C101,C97,C93,C85,C81,C77,C73,C69,C65,C61,C57,C53,C49,C45,C41,C37,C33,C29,C25,C21,C17,C13,C9)</f>
        <v>255.66499999999999</v>
      </c>
      <c r="D129" s="6">
        <f t="shared" si="2"/>
        <v>311.93799999999999</v>
      </c>
      <c r="E129" s="6">
        <f t="shared" si="2"/>
        <v>414.50900000000001</v>
      </c>
      <c r="F129" s="6">
        <f t="shared" si="2"/>
        <v>383.12700000000001</v>
      </c>
      <c r="G129" s="6">
        <f t="shared" si="2"/>
        <v>286.87200000000001</v>
      </c>
      <c r="H129" s="6">
        <f t="shared" si="2"/>
        <v>196.47499999999999</v>
      </c>
      <c r="I129" s="6">
        <f t="shared" si="2"/>
        <v>166.86099999999999</v>
      </c>
      <c r="J129" s="6">
        <f t="shared" si="2"/>
        <v>63.608199999999997</v>
      </c>
      <c r="K129" s="6">
        <f t="shared" si="2"/>
        <v>28.724</v>
      </c>
      <c r="L129" s="6">
        <f t="shared" si="2"/>
        <v>31.1189</v>
      </c>
      <c r="M129" s="6">
        <f t="shared" si="2"/>
        <v>139.12700000000001</v>
      </c>
      <c r="N129" s="6">
        <f t="shared" si="2"/>
        <v>414.50900000000001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9.5801999999999996</v>
      </c>
      <c r="F3" s="6">
        <v>7.1227799999999997</v>
      </c>
      <c r="G3" s="6">
        <v>10.544600000000001</v>
      </c>
      <c r="H3" s="6">
        <v>3.73691</v>
      </c>
      <c r="I3" s="6">
        <v>4.28416</v>
      </c>
      <c r="J3" s="6">
        <v>2.0763799999999999</v>
      </c>
      <c r="K3" s="6">
        <v>1.8801399999999999</v>
      </c>
      <c r="L3" s="6">
        <v>1.18431</v>
      </c>
      <c r="M3" s="6">
        <v>0.76084700000000005</v>
      </c>
      <c r="N3" s="6">
        <f>MIN(B3:M3)</f>
        <v>0.76084700000000005</v>
      </c>
    </row>
    <row r="4" spans="1:14" x14ac:dyDescent="0.25">
      <c r="A4" t="s">
        <v>1</v>
      </c>
      <c r="B4" s="6"/>
      <c r="C4" s="6"/>
      <c r="D4" s="6"/>
      <c r="E4" s="6">
        <v>19.551408214285711</v>
      </c>
      <c r="F4" s="6">
        <v>23.498057500000009</v>
      </c>
      <c r="G4" s="6">
        <v>29.865935483870974</v>
      </c>
      <c r="H4" s="6">
        <v>7.950323</v>
      </c>
      <c r="I4" s="6">
        <v>9.7506412903225801</v>
      </c>
      <c r="J4" s="6">
        <v>8.2330799999999993</v>
      </c>
      <c r="K4" s="6">
        <v>7.6927219354838705</v>
      </c>
      <c r="L4" s="6">
        <v>1.4348438709677418</v>
      </c>
      <c r="M4" s="6">
        <v>0.97300306666666692</v>
      </c>
      <c r="N4" s="6">
        <f>AVERAGE(B4:M4)</f>
        <v>12.105557151288615</v>
      </c>
    </row>
    <row r="5" spans="1:14" x14ac:dyDescent="0.25">
      <c r="A5" t="s">
        <v>0</v>
      </c>
      <c r="B5" s="6"/>
      <c r="C5" s="6"/>
      <c r="D5" s="6"/>
      <c r="E5" s="6">
        <v>34.419600000000003</v>
      </c>
      <c r="F5" s="6">
        <v>62.597799999999999</v>
      </c>
      <c r="G5" s="6">
        <v>47.255200000000002</v>
      </c>
      <c r="H5" s="6">
        <v>17.4635</v>
      </c>
      <c r="I5" s="6">
        <v>17.164000000000001</v>
      </c>
      <c r="J5" s="6">
        <v>60.344000000000001</v>
      </c>
      <c r="K5" s="6">
        <v>27.954000000000001</v>
      </c>
      <c r="L5" s="6">
        <v>1.83938</v>
      </c>
      <c r="M5" s="6">
        <v>1.3895599999999999</v>
      </c>
      <c r="N5" s="6">
        <f>MAX(B5:M5)</f>
        <v>62.597799999999999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1.3175600000000001</v>
      </c>
      <c r="C7" s="6">
        <v>1.8152299999999999</v>
      </c>
      <c r="D7" s="6">
        <v>1.6955</v>
      </c>
      <c r="E7" s="6">
        <v>4.7872399999999997</v>
      </c>
      <c r="F7" s="6">
        <v>3.6023100000000001</v>
      </c>
      <c r="G7" s="6">
        <v>1.0819099999999999</v>
      </c>
      <c r="H7" s="6">
        <v>0.75467899999999999</v>
      </c>
      <c r="I7" s="6">
        <v>2.0639599999999998</v>
      </c>
      <c r="J7" s="6">
        <v>0.48112199999999999</v>
      </c>
      <c r="K7" s="6">
        <v>0.27162799999999998</v>
      </c>
      <c r="L7" s="6">
        <v>0.15614400000000001</v>
      </c>
      <c r="M7" s="6">
        <v>0.113279</v>
      </c>
      <c r="N7" s="6">
        <f>MIN(B7:M7)</f>
        <v>0.113279</v>
      </c>
    </row>
    <row r="8" spans="1:14" x14ac:dyDescent="0.25">
      <c r="A8" t="s">
        <v>1</v>
      </c>
      <c r="B8" s="6">
        <v>10.510116129032257</v>
      </c>
      <c r="C8" s="6">
        <v>10.911712333333334</v>
      </c>
      <c r="D8" s="6">
        <v>5.1936490322580644</v>
      </c>
      <c r="E8" s="6">
        <v>22.712897741935489</v>
      </c>
      <c r="F8" s="6">
        <v>10.600183103448273</v>
      </c>
      <c r="G8" s="6">
        <v>5.2813222580645167</v>
      </c>
      <c r="H8" s="6">
        <v>11.111556799999999</v>
      </c>
      <c r="I8" s="6">
        <v>11.027616451612904</v>
      </c>
      <c r="J8" s="6">
        <v>0.97900113333333338</v>
      </c>
      <c r="K8" s="6">
        <v>0.36672948387096777</v>
      </c>
      <c r="L8" s="6">
        <v>0.34404006451612912</v>
      </c>
      <c r="M8" s="6">
        <v>1.4263467000000003</v>
      </c>
      <c r="N8" s="6">
        <f>AVERAGE(B8:M8)</f>
        <v>7.5387642692837717</v>
      </c>
    </row>
    <row r="9" spans="1:14" x14ac:dyDescent="0.25">
      <c r="A9" t="s">
        <v>0</v>
      </c>
      <c r="B9" s="6">
        <v>42.0227</v>
      </c>
      <c r="C9" s="6">
        <v>36.0533</v>
      </c>
      <c r="D9" s="6">
        <v>18.9758</v>
      </c>
      <c r="E9" s="6">
        <v>56.765500000000003</v>
      </c>
      <c r="F9" s="6">
        <v>21.628299999999999</v>
      </c>
      <c r="G9" s="6">
        <v>19.183299999999999</v>
      </c>
      <c r="H9" s="6">
        <v>38.059399999999997</v>
      </c>
      <c r="I9" s="6">
        <v>29.208100000000002</v>
      </c>
      <c r="J9" s="6">
        <v>2.0063800000000001</v>
      </c>
      <c r="K9" s="6">
        <v>0.47279199999999999</v>
      </c>
      <c r="L9" s="6">
        <v>0.93429899999999999</v>
      </c>
      <c r="M9" s="6">
        <v>4.3537999999999997</v>
      </c>
      <c r="N9" s="6">
        <f>MAX(B9:M9)</f>
        <v>56.765500000000003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0.10136199999999999</v>
      </c>
      <c r="C11" s="6">
        <v>23.094200000000001</v>
      </c>
      <c r="D11" s="6">
        <v>41.077399999999997</v>
      </c>
      <c r="E11" s="6">
        <v>6.1312600000000002</v>
      </c>
      <c r="F11" s="6">
        <v>27.913499999999999</v>
      </c>
      <c r="G11" s="6">
        <v>24.167200000000001</v>
      </c>
      <c r="H11" s="6">
        <v>15.728300000000001</v>
      </c>
      <c r="I11" s="6">
        <v>7.2673800000000002</v>
      </c>
      <c r="J11" s="6">
        <v>5.48935</v>
      </c>
      <c r="K11" s="6">
        <v>3.4632000000000001</v>
      </c>
      <c r="L11" s="6">
        <v>2.5295899999999998</v>
      </c>
      <c r="M11" s="6">
        <v>2.2133500000000002</v>
      </c>
      <c r="N11" s="6">
        <f>MIN(B11:M11)</f>
        <v>0.10136199999999999</v>
      </c>
    </row>
    <row r="12" spans="1:14" x14ac:dyDescent="0.25">
      <c r="A12" t="s">
        <v>1</v>
      </c>
      <c r="B12" s="6">
        <v>21.48296141935484</v>
      </c>
      <c r="C12" s="6">
        <v>78.480130000000017</v>
      </c>
      <c r="D12" s="6">
        <v>67.767054838709683</v>
      </c>
      <c r="E12" s="6">
        <v>25.640971612903233</v>
      </c>
      <c r="F12" s="6">
        <v>85.351510714285709</v>
      </c>
      <c r="G12" s="6">
        <v>109.24188709677421</v>
      </c>
      <c r="H12" s="6">
        <v>93.635779999999997</v>
      </c>
      <c r="I12" s="6">
        <v>11.183108709677418</v>
      </c>
      <c r="J12" s="6">
        <v>11.00365</v>
      </c>
      <c r="K12" s="6">
        <v>4.2752525806451613</v>
      </c>
      <c r="L12" s="6">
        <v>2.9269619354838712</v>
      </c>
      <c r="M12" s="6">
        <v>5.363007333333333</v>
      </c>
      <c r="N12" s="6">
        <f>AVERAGE(B12:M12)</f>
        <v>43.029356353430622</v>
      </c>
    </row>
    <row r="13" spans="1:14" x14ac:dyDescent="0.25">
      <c r="A13" t="s">
        <v>0</v>
      </c>
      <c r="B13" s="6">
        <v>50.725700000000003</v>
      </c>
      <c r="C13" s="6">
        <v>139.928</v>
      </c>
      <c r="D13" s="6">
        <v>101.396</v>
      </c>
      <c r="E13" s="6">
        <v>55.448900000000002</v>
      </c>
      <c r="F13" s="6">
        <v>225.02</v>
      </c>
      <c r="G13" s="6">
        <v>267.29399999999998</v>
      </c>
      <c r="H13" s="6">
        <v>235.51</v>
      </c>
      <c r="I13" s="6">
        <v>29.1053</v>
      </c>
      <c r="J13" s="6">
        <v>23.965299999999999</v>
      </c>
      <c r="K13" s="6">
        <v>5.3704299999999998</v>
      </c>
      <c r="L13" s="6">
        <v>3.53485</v>
      </c>
      <c r="M13" s="6">
        <v>14.661899999999999</v>
      </c>
      <c r="N13" s="6">
        <f>MAX(B13:M13)</f>
        <v>267.29399999999998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2.48664</v>
      </c>
      <c r="C15" s="6">
        <v>26.285</v>
      </c>
      <c r="D15" s="6">
        <v>29.424700000000001</v>
      </c>
      <c r="E15" s="6">
        <v>119.404</v>
      </c>
      <c r="F15" s="6">
        <v>73.422600000000003</v>
      </c>
      <c r="G15" s="6">
        <v>36.008200000000002</v>
      </c>
      <c r="H15" s="6">
        <v>18.413399999999999</v>
      </c>
      <c r="I15" s="6">
        <v>13.135999999999999</v>
      </c>
      <c r="J15" s="6">
        <v>7.7488900000000003</v>
      </c>
      <c r="K15" s="6">
        <v>5.9370799999999999</v>
      </c>
      <c r="L15" s="6">
        <v>4.4717200000000004</v>
      </c>
      <c r="M15" s="6">
        <v>4.3570000000000002</v>
      </c>
      <c r="N15" s="6">
        <f>MIN(B15:M15)</f>
        <v>2.48664</v>
      </c>
    </row>
    <row r="16" spans="1:14" x14ac:dyDescent="0.25">
      <c r="A16" t="s">
        <v>1</v>
      </c>
      <c r="B16" s="6">
        <v>17.669520322580645</v>
      </c>
      <c r="C16" s="6">
        <v>73.430273333333332</v>
      </c>
      <c r="D16" s="6">
        <v>119.83114516129034</v>
      </c>
      <c r="E16" s="6">
        <v>236.09799999999993</v>
      </c>
      <c r="F16" s="6">
        <v>153.0506892857143</v>
      </c>
      <c r="G16" s="6">
        <v>88.878725806451612</v>
      </c>
      <c r="H16" s="6">
        <v>39.826283333333329</v>
      </c>
      <c r="I16" s="6">
        <v>27.734664516129026</v>
      </c>
      <c r="J16" s="6">
        <v>9.4368683333333347</v>
      </c>
      <c r="K16" s="6">
        <v>7.0352574193548394</v>
      </c>
      <c r="L16" s="6">
        <v>5.1207170967741931</v>
      </c>
      <c r="M16" s="6">
        <v>9.0275230000000022</v>
      </c>
      <c r="N16" s="6">
        <f>AVERAGE(B16:M16)</f>
        <v>65.594972300691225</v>
      </c>
    </row>
    <row r="17" spans="1:14" x14ac:dyDescent="0.25">
      <c r="A17" t="s">
        <v>0</v>
      </c>
      <c r="B17" s="6">
        <v>53.019199999999998</v>
      </c>
      <c r="C17" s="6">
        <v>207.69900000000001</v>
      </c>
      <c r="D17" s="6">
        <v>329.214</v>
      </c>
      <c r="E17" s="6">
        <v>355.64299999999997</v>
      </c>
      <c r="F17" s="6">
        <v>243.42400000000001</v>
      </c>
      <c r="G17" s="6">
        <v>175.40899999999999</v>
      </c>
      <c r="H17" s="6">
        <v>74.565299999999993</v>
      </c>
      <c r="I17" s="6">
        <v>67.593299999999999</v>
      </c>
      <c r="J17" s="6">
        <v>12.6188</v>
      </c>
      <c r="K17" s="6">
        <v>8.1157500000000002</v>
      </c>
      <c r="L17" s="6">
        <v>5.8738099999999998</v>
      </c>
      <c r="M17" s="6">
        <v>19.276700000000002</v>
      </c>
      <c r="N17" s="6">
        <f>MAX(B17:M17)</f>
        <v>355.64299999999997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3.6401699999999999</v>
      </c>
      <c r="C19" s="6">
        <v>2.65944</v>
      </c>
      <c r="D19" s="6">
        <v>13.5219</v>
      </c>
      <c r="E19" s="6">
        <v>22.837299999999999</v>
      </c>
      <c r="F19" s="6">
        <v>37.944600000000001</v>
      </c>
      <c r="G19" s="6">
        <v>8.6103500000000004</v>
      </c>
      <c r="H19" s="6">
        <v>7.5054400000000001</v>
      </c>
      <c r="I19" s="6">
        <v>7.7036699999999998</v>
      </c>
      <c r="J19" s="6">
        <v>5.9578300000000004</v>
      </c>
      <c r="K19" s="6">
        <v>3.0879099999999999</v>
      </c>
      <c r="L19" s="6">
        <v>2.3008000000000002</v>
      </c>
      <c r="M19" s="6">
        <v>2.2554099999999999</v>
      </c>
      <c r="N19" s="6">
        <f>MIN(B19:M19)</f>
        <v>2.2554099999999999</v>
      </c>
    </row>
    <row r="20" spans="1:14" x14ac:dyDescent="0.25">
      <c r="A20" t="s">
        <v>1</v>
      </c>
      <c r="B20" s="6">
        <v>6.2160035483870963</v>
      </c>
      <c r="C20" s="6">
        <v>8.806795666666666</v>
      </c>
      <c r="D20" s="6">
        <v>50.923767741935485</v>
      </c>
      <c r="E20" s="6">
        <v>68.861296774193562</v>
      </c>
      <c r="F20" s="6">
        <v>92.786482142857125</v>
      </c>
      <c r="G20" s="6">
        <v>16.467502903225807</v>
      </c>
      <c r="H20" s="6">
        <v>27.432179999999999</v>
      </c>
      <c r="I20" s="6">
        <v>20.19201</v>
      </c>
      <c r="J20" s="6">
        <v>15.939228666666668</v>
      </c>
      <c r="K20" s="6">
        <v>3.934789677419356</v>
      </c>
      <c r="L20" s="6">
        <v>2.7163051612903226</v>
      </c>
      <c r="M20" s="6">
        <v>4.291995</v>
      </c>
      <c r="N20" s="6">
        <f>AVERAGE(B20:M20)</f>
        <v>26.547363106886838</v>
      </c>
    </row>
    <row r="21" spans="1:14" x14ac:dyDescent="0.25">
      <c r="A21" t="s">
        <v>0</v>
      </c>
      <c r="B21" s="6">
        <v>11.8787</v>
      </c>
      <c r="C21" s="6">
        <v>24.189</v>
      </c>
      <c r="D21" s="6">
        <v>100.72</v>
      </c>
      <c r="E21" s="6">
        <v>149.31800000000001</v>
      </c>
      <c r="F21" s="6">
        <v>154.66999999999999</v>
      </c>
      <c r="G21" s="6">
        <v>33.760599999999997</v>
      </c>
      <c r="H21" s="6">
        <v>68.572400000000002</v>
      </c>
      <c r="I21" s="6">
        <v>39.566200000000002</v>
      </c>
      <c r="J21" s="6">
        <v>32.378700000000002</v>
      </c>
      <c r="K21" s="6">
        <v>5.6544699999999999</v>
      </c>
      <c r="L21" s="6">
        <v>3.2868499999999998</v>
      </c>
      <c r="M21" s="6">
        <v>8.0070999999999994</v>
      </c>
      <c r="N21" s="6">
        <f>MAX(B21:M21)</f>
        <v>154.66999999999999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2.9729700000000001</v>
      </c>
      <c r="C23" s="6">
        <v>10.203900000000001</v>
      </c>
      <c r="D23" s="6">
        <v>33.393999999999998</v>
      </c>
      <c r="E23" s="6">
        <v>51.4953</v>
      </c>
      <c r="F23" s="6">
        <v>29.104800000000001</v>
      </c>
      <c r="G23" s="6">
        <v>27.076000000000001</v>
      </c>
      <c r="H23" s="6">
        <v>13.8973</v>
      </c>
      <c r="I23" s="6">
        <v>10.514699999999999</v>
      </c>
      <c r="J23" s="6">
        <v>5.9636699999999996</v>
      </c>
      <c r="K23" s="6">
        <v>4.1951499999999999</v>
      </c>
      <c r="L23" s="6">
        <v>3.1917900000000001</v>
      </c>
      <c r="M23" s="6">
        <v>2.7220399999999998</v>
      </c>
      <c r="N23" s="6">
        <f>MIN(B23:M23)</f>
        <v>2.7220399999999998</v>
      </c>
    </row>
    <row r="24" spans="1:14" x14ac:dyDescent="0.25">
      <c r="A24" t="s">
        <v>1</v>
      </c>
      <c r="B24" s="6">
        <v>37.610383225806451</v>
      </c>
      <c r="C24" s="6">
        <v>53.538040000000009</v>
      </c>
      <c r="D24" s="6">
        <v>112.99056451612904</v>
      </c>
      <c r="E24" s="6">
        <v>87.408964516129004</v>
      </c>
      <c r="F24" s="6">
        <v>100.47401379310345</v>
      </c>
      <c r="G24" s="6">
        <v>68.000538709677429</v>
      </c>
      <c r="H24" s="6">
        <v>44.868396666666655</v>
      </c>
      <c r="I24" s="6">
        <v>17.41826774193548</v>
      </c>
      <c r="J24" s="6">
        <v>7.6477543333333333</v>
      </c>
      <c r="K24" s="6">
        <v>4.9173254838709681</v>
      </c>
      <c r="L24" s="6">
        <v>3.6589116129032258</v>
      </c>
      <c r="M24" s="6">
        <v>3.7403189999999995</v>
      </c>
      <c r="N24" s="6">
        <f>AVERAGE(B24:M24)</f>
        <v>45.189456633296238</v>
      </c>
    </row>
    <row r="25" spans="1:14" x14ac:dyDescent="0.25">
      <c r="A25" t="s">
        <v>0</v>
      </c>
      <c r="B25" s="6">
        <v>109.01</v>
      </c>
      <c r="C25" s="6">
        <v>146.13200000000001</v>
      </c>
      <c r="D25" s="6">
        <v>361.387</v>
      </c>
      <c r="E25" s="6">
        <v>179.34399999999999</v>
      </c>
      <c r="F25" s="6">
        <v>255.91</v>
      </c>
      <c r="G25" s="6">
        <v>192.51499999999999</v>
      </c>
      <c r="H25" s="6">
        <v>102.041</v>
      </c>
      <c r="I25" s="6">
        <v>40.825400000000002</v>
      </c>
      <c r="J25" s="6">
        <v>12.2111</v>
      </c>
      <c r="K25" s="6">
        <v>5.9483300000000003</v>
      </c>
      <c r="L25" s="6">
        <v>4.1571999999999996</v>
      </c>
      <c r="M25" s="6">
        <v>6.2479300000000002</v>
      </c>
      <c r="N25" s="6">
        <f>MAX(B25:M25)</f>
        <v>361.387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2.3269600000000001</v>
      </c>
      <c r="C27" s="6">
        <v>6.8778100000000002</v>
      </c>
      <c r="D27" s="6">
        <v>2.9867599999999999</v>
      </c>
      <c r="E27" s="6">
        <v>2.7296</v>
      </c>
      <c r="F27" s="6">
        <v>5.5128899999999996</v>
      </c>
      <c r="G27" s="6">
        <v>2.11666</v>
      </c>
      <c r="H27" s="6">
        <v>1.6834199999999999</v>
      </c>
      <c r="I27" s="6">
        <v>12.511100000000001</v>
      </c>
      <c r="J27" s="6">
        <v>3.4131200000000002</v>
      </c>
      <c r="K27" s="6">
        <v>1.73176</v>
      </c>
      <c r="L27" s="6">
        <v>1.1477900000000001</v>
      </c>
      <c r="M27" s="6">
        <v>0.822909</v>
      </c>
      <c r="N27" s="6">
        <f>MIN(B27:M27)</f>
        <v>0.822909</v>
      </c>
    </row>
    <row r="28" spans="1:14" x14ac:dyDescent="0.25">
      <c r="A28" t="s">
        <v>1</v>
      </c>
      <c r="B28" s="6">
        <v>8.3271058064516144</v>
      </c>
      <c r="C28" s="6">
        <v>21.504482333333332</v>
      </c>
      <c r="D28" s="6">
        <v>10.62349096774194</v>
      </c>
      <c r="E28" s="6">
        <v>4.3543774193548392</v>
      </c>
      <c r="F28" s="6">
        <v>15.339271428571431</v>
      </c>
      <c r="G28" s="6">
        <v>7.305712903225805</v>
      </c>
      <c r="H28" s="6">
        <v>26.039975666666667</v>
      </c>
      <c r="I28" s="6">
        <v>34.42569032258065</v>
      </c>
      <c r="J28" s="6">
        <v>9.6019949999999987</v>
      </c>
      <c r="K28" s="6">
        <v>2.19520064516129</v>
      </c>
      <c r="L28" s="6">
        <v>1.4151900000000002</v>
      </c>
      <c r="M28" s="6">
        <v>1.7215569666666668</v>
      </c>
      <c r="N28" s="6">
        <f>AVERAGE(B28:M28)</f>
        <v>11.904504121646186</v>
      </c>
    </row>
    <row r="29" spans="1:14" x14ac:dyDescent="0.25">
      <c r="A29" t="s">
        <v>0</v>
      </c>
      <c r="B29" s="6">
        <v>40.454900000000002</v>
      </c>
      <c r="C29" s="6">
        <v>44.372999999999998</v>
      </c>
      <c r="D29" s="6">
        <v>26.8338</v>
      </c>
      <c r="E29" s="6">
        <v>7.2387100000000002</v>
      </c>
      <c r="F29" s="6">
        <v>35.765000000000001</v>
      </c>
      <c r="G29" s="6">
        <v>16.5198</v>
      </c>
      <c r="H29" s="6">
        <v>55.217399999999998</v>
      </c>
      <c r="I29" s="6">
        <v>80.237399999999994</v>
      </c>
      <c r="J29" s="6">
        <v>27.055199999999999</v>
      </c>
      <c r="K29" s="6">
        <v>3.2239800000000001</v>
      </c>
      <c r="L29" s="6">
        <v>1.7116800000000001</v>
      </c>
      <c r="M29" s="6">
        <v>5.8962899999999996</v>
      </c>
      <c r="N29" s="6">
        <f>MAX(B29:M29)</f>
        <v>80.237399999999994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2.1813600000000002</v>
      </c>
      <c r="C31" s="6">
        <v>12.4076</v>
      </c>
      <c r="D31" s="6">
        <v>11.3972</v>
      </c>
      <c r="E31" s="6">
        <v>27.255500000000001</v>
      </c>
      <c r="F31" s="6">
        <v>18.857600000000001</v>
      </c>
      <c r="G31" s="6">
        <v>17.9451</v>
      </c>
      <c r="H31" s="6">
        <v>11.3261</v>
      </c>
      <c r="I31" s="6">
        <v>11.698399999999999</v>
      </c>
      <c r="J31" s="6">
        <v>8.5612499999999994</v>
      </c>
      <c r="K31" s="6">
        <v>3.9123800000000002</v>
      </c>
      <c r="L31" s="6">
        <v>2.66364</v>
      </c>
      <c r="M31" s="6">
        <v>2.34979</v>
      </c>
      <c r="N31" s="6">
        <f>MIN(B31:M31)</f>
        <v>2.1813600000000002</v>
      </c>
    </row>
    <row r="32" spans="1:14" x14ac:dyDescent="0.25">
      <c r="A32" t="s">
        <v>1</v>
      </c>
      <c r="B32" s="6">
        <v>20.07926322580645</v>
      </c>
      <c r="C32" s="6">
        <v>31.593480000000003</v>
      </c>
      <c r="D32" s="6">
        <v>53.842474193548405</v>
      </c>
      <c r="E32" s="6">
        <v>67.107754838709695</v>
      </c>
      <c r="F32" s="6">
        <v>55.129296428571436</v>
      </c>
      <c r="G32" s="6">
        <v>96.980648387096764</v>
      </c>
      <c r="H32" s="6">
        <v>43.427250000000001</v>
      </c>
      <c r="I32" s="6">
        <v>35.589406451612895</v>
      </c>
      <c r="J32" s="6">
        <v>21.169837666666655</v>
      </c>
      <c r="K32" s="6">
        <v>5.2954625806451618</v>
      </c>
      <c r="L32" s="6">
        <v>3.2803325806451609</v>
      </c>
      <c r="M32" s="6">
        <v>4.2874829999999999</v>
      </c>
      <c r="N32" s="6">
        <f>AVERAGE(B32:M32)</f>
        <v>36.481890779441891</v>
      </c>
    </row>
    <row r="33" spans="1:14" x14ac:dyDescent="0.25">
      <c r="A33" t="s">
        <v>0</v>
      </c>
      <c r="B33" s="6">
        <v>59.204099999999997</v>
      </c>
      <c r="C33" s="6">
        <v>52.639499999999998</v>
      </c>
      <c r="D33" s="6">
        <v>141.49700000000001</v>
      </c>
      <c r="E33" s="6">
        <v>111.101</v>
      </c>
      <c r="F33" s="6">
        <v>115.84099999999999</v>
      </c>
      <c r="G33" s="6">
        <v>161.79400000000001</v>
      </c>
      <c r="H33" s="6">
        <v>137.886</v>
      </c>
      <c r="I33" s="6">
        <v>106.06699999999999</v>
      </c>
      <c r="J33" s="6">
        <v>74.114900000000006</v>
      </c>
      <c r="K33" s="6">
        <v>8.4996899999999993</v>
      </c>
      <c r="L33" s="6">
        <v>3.86476</v>
      </c>
      <c r="M33" s="6">
        <v>9.1158800000000006</v>
      </c>
      <c r="N33" s="6">
        <f>MAX(B33:M33)</f>
        <v>161.79400000000001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1.8994899999999999</v>
      </c>
      <c r="C35" s="6">
        <v>11.464700000000001</v>
      </c>
      <c r="D35" s="6">
        <v>24.0504</v>
      </c>
      <c r="E35" s="6">
        <v>35.397199999999998</v>
      </c>
      <c r="F35" s="6">
        <v>56.267800000000001</v>
      </c>
      <c r="G35" s="6">
        <v>55.0747</v>
      </c>
      <c r="H35" s="6">
        <v>17.0762</v>
      </c>
      <c r="I35" s="6">
        <v>9.7018199999999997</v>
      </c>
      <c r="J35" s="6">
        <v>6.6439599999999999</v>
      </c>
      <c r="K35" s="6">
        <v>4.8780200000000002</v>
      </c>
      <c r="L35" s="6">
        <v>3.7135600000000002</v>
      </c>
      <c r="M35" s="6">
        <v>2.7828900000000001</v>
      </c>
      <c r="N35" s="6">
        <f>MIN(B35:M35)</f>
        <v>1.8994899999999999</v>
      </c>
    </row>
    <row r="36" spans="1:14" x14ac:dyDescent="0.25">
      <c r="A36" t="s">
        <v>1</v>
      </c>
      <c r="B36" s="6">
        <v>9.394719354838708</v>
      </c>
      <c r="C36" s="6">
        <v>72.960483333333329</v>
      </c>
      <c r="D36" s="6">
        <v>56.708200000000005</v>
      </c>
      <c r="E36" s="6">
        <v>72.971106451612897</v>
      </c>
      <c r="F36" s="6">
        <v>208.55627857142855</v>
      </c>
      <c r="G36" s="6">
        <v>135.00360967741935</v>
      </c>
      <c r="H36" s="6">
        <v>27.010496666666665</v>
      </c>
      <c r="I36" s="6">
        <v>12.900980645161289</v>
      </c>
      <c r="J36" s="6">
        <v>8.0250763333333346</v>
      </c>
      <c r="K36" s="6">
        <v>5.6447935483870966</v>
      </c>
      <c r="L36" s="6">
        <v>4.3018690322580637</v>
      </c>
      <c r="M36" s="6">
        <v>3.2711463333333324</v>
      </c>
      <c r="N36" s="6">
        <f>AVERAGE(B36:M36)</f>
        <v>51.39572999564772</v>
      </c>
    </row>
    <row r="37" spans="1:14" x14ac:dyDescent="0.25">
      <c r="A37" t="s">
        <v>0</v>
      </c>
      <c r="B37" s="6">
        <v>25.469799999999999</v>
      </c>
      <c r="C37" s="6">
        <v>228.65799999999999</v>
      </c>
      <c r="D37" s="6">
        <v>89.334400000000002</v>
      </c>
      <c r="E37" s="6">
        <v>124.858</v>
      </c>
      <c r="F37" s="6">
        <v>331.70600000000002</v>
      </c>
      <c r="G37" s="6">
        <v>278.35399999999998</v>
      </c>
      <c r="H37" s="6">
        <v>49.261200000000002</v>
      </c>
      <c r="I37" s="6">
        <v>21.259</v>
      </c>
      <c r="J37" s="6">
        <v>9.4619199999999992</v>
      </c>
      <c r="K37" s="6">
        <v>6.5590000000000002</v>
      </c>
      <c r="L37" s="6">
        <v>4.8344399999999998</v>
      </c>
      <c r="M37" s="6">
        <v>3.7509800000000002</v>
      </c>
      <c r="N37" s="6">
        <f>MAX(B37:M37)</f>
        <v>331.70600000000002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2.5362</v>
      </c>
      <c r="C39" s="6">
        <v>46.029899999999998</v>
      </c>
      <c r="D39" s="6">
        <v>45.947400000000002</v>
      </c>
      <c r="E39" s="6">
        <v>59.560200000000002</v>
      </c>
      <c r="F39" s="6">
        <v>44.901299999999999</v>
      </c>
      <c r="G39" s="6">
        <v>23.908799999999999</v>
      </c>
      <c r="H39" s="6">
        <v>8.7059700000000007</v>
      </c>
      <c r="I39" s="6">
        <v>6.4335899999999997</v>
      </c>
      <c r="J39" s="6">
        <v>4.9729799999999997</v>
      </c>
      <c r="K39" s="6">
        <v>3.8356499999999998</v>
      </c>
      <c r="L39" s="6">
        <v>2.7514099999999999</v>
      </c>
      <c r="M39" s="6">
        <v>2.6280800000000002</v>
      </c>
      <c r="N39" s="6">
        <f>MIN(B39:M39)</f>
        <v>2.5362</v>
      </c>
    </row>
    <row r="40" spans="1:14" x14ac:dyDescent="0.25">
      <c r="A40" t="s">
        <v>1</v>
      </c>
      <c r="B40" s="6">
        <v>71.786739677419362</v>
      </c>
      <c r="C40" s="6">
        <v>114.2333</v>
      </c>
      <c r="D40" s="6">
        <v>82.337183870967749</v>
      </c>
      <c r="E40" s="6">
        <v>81.811425806451609</v>
      </c>
      <c r="F40" s="6">
        <v>79.823189655172399</v>
      </c>
      <c r="G40" s="6">
        <v>85.607603225806486</v>
      </c>
      <c r="H40" s="6">
        <v>12.382543</v>
      </c>
      <c r="I40" s="6">
        <v>7.435857741935485</v>
      </c>
      <c r="J40" s="6">
        <v>5.6451046666666675</v>
      </c>
      <c r="K40" s="6">
        <v>4.3543809677419354</v>
      </c>
      <c r="L40" s="6">
        <v>3.3898887096774195</v>
      </c>
      <c r="M40" s="6">
        <v>4.9791650000000001</v>
      </c>
      <c r="N40" s="6">
        <f>AVERAGE(B40:M40)</f>
        <v>46.148865193486586</v>
      </c>
    </row>
    <row r="41" spans="1:14" x14ac:dyDescent="0.25">
      <c r="A41" t="s">
        <v>0</v>
      </c>
      <c r="B41" s="6">
        <v>282.34500000000003</v>
      </c>
      <c r="C41" s="6">
        <v>183.85900000000001</v>
      </c>
      <c r="D41" s="6">
        <v>121.283</v>
      </c>
      <c r="E41" s="6">
        <v>134.08500000000001</v>
      </c>
      <c r="F41" s="6">
        <v>128.749</v>
      </c>
      <c r="G41" s="6">
        <v>218.95099999999999</v>
      </c>
      <c r="H41" s="6">
        <v>22.0732</v>
      </c>
      <c r="I41" s="6">
        <v>8.6067900000000002</v>
      </c>
      <c r="J41" s="6">
        <v>6.3762699999999999</v>
      </c>
      <c r="K41" s="6">
        <v>4.9297700000000004</v>
      </c>
      <c r="L41" s="6">
        <v>3.80396</v>
      </c>
      <c r="M41" s="6">
        <v>7.8689499999999999</v>
      </c>
      <c r="N41" s="6">
        <f>MAX(B41:M41)</f>
        <v>282.34500000000003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2.7947799999999998</v>
      </c>
      <c r="C43" s="6">
        <v>24.811900000000001</v>
      </c>
      <c r="D43" s="6">
        <v>33.748399999999997</v>
      </c>
      <c r="E43" s="6">
        <v>12.7064</v>
      </c>
      <c r="F43" s="6">
        <v>13.7903</v>
      </c>
      <c r="G43" s="6">
        <v>18.1569</v>
      </c>
      <c r="H43" s="6">
        <v>17.049800000000001</v>
      </c>
      <c r="I43" s="6">
        <v>8.1514900000000008</v>
      </c>
      <c r="J43" s="6">
        <v>5.2689599999999999</v>
      </c>
      <c r="K43" s="6">
        <v>3.4221400000000002</v>
      </c>
      <c r="L43" s="6">
        <v>2.5074000000000001</v>
      </c>
      <c r="M43" s="6">
        <v>2.3837299999999999</v>
      </c>
      <c r="N43" s="6">
        <f>MIN(B43:M43)</f>
        <v>2.3837299999999999</v>
      </c>
    </row>
    <row r="44" spans="1:14" x14ac:dyDescent="0.25">
      <c r="A44" t="s">
        <v>1</v>
      </c>
      <c r="B44" s="6">
        <v>7.4540596774193535</v>
      </c>
      <c r="C44" s="6">
        <v>61.33662666666666</v>
      </c>
      <c r="D44" s="6">
        <v>77.744629032258075</v>
      </c>
      <c r="E44" s="6">
        <v>59.021780645161279</v>
      </c>
      <c r="F44" s="6">
        <v>48.424871428571421</v>
      </c>
      <c r="G44" s="6">
        <v>41.146270967741927</v>
      </c>
      <c r="H44" s="6">
        <v>45.075506666666676</v>
      </c>
      <c r="I44" s="6">
        <v>19.026700645161295</v>
      </c>
      <c r="J44" s="6">
        <v>8.6082070000000002</v>
      </c>
      <c r="K44" s="6">
        <v>4.5566325806451617</v>
      </c>
      <c r="L44" s="6">
        <v>2.9759870967741939</v>
      </c>
      <c r="M44" s="6">
        <v>3.5731780000000004</v>
      </c>
      <c r="N44" s="6">
        <f>AVERAGE(B44:M44)</f>
        <v>31.578704200588835</v>
      </c>
    </row>
    <row r="45" spans="1:14" x14ac:dyDescent="0.25">
      <c r="A45" t="s">
        <v>0</v>
      </c>
      <c r="B45" s="6">
        <v>66.2059</v>
      </c>
      <c r="C45" s="6">
        <v>139.52199999999999</v>
      </c>
      <c r="D45" s="6">
        <v>126.86199999999999</v>
      </c>
      <c r="E45" s="6">
        <v>122.541</v>
      </c>
      <c r="F45" s="6">
        <v>102.24299999999999</v>
      </c>
      <c r="G45" s="6">
        <v>87.942899999999995</v>
      </c>
      <c r="H45" s="6">
        <v>104.14</v>
      </c>
      <c r="I45" s="6">
        <v>40.293900000000001</v>
      </c>
      <c r="J45" s="6">
        <v>18.394300000000001</v>
      </c>
      <c r="K45" s="6">
        <v>5.9799699999999998</v>
      </c>
      <c r="L45" s="6">
        <v>3.4258799999999998</v>
      </c>
      <c r="M45" s="6">
        <v>6.5310100000000002</v>
      </c>
      <c r="N45" s="6">
        <f>MAX(B45:M45)</f>
        <v>139.52199999999999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2.3635100000000002</v>
      </c>
      <c r="C47" s="6">
        <v>8.3068299999999997</v>
      </c>
      <c r="D47" s="6">
        <v>16.863099999999999</v>
      </c>
      <c r="E47" s="6">
        <v>30.830500000000001</v>
      </c>
      <c r="F47" s="6">
        <v>16.742699999999999</v>
      </c>
      <c r="G47" s="6">
        <v>11.7333</v>
      </c>
      <c r="H47" s="6">
        <v>6.44008</v>
      </c>
      <c r="I47" s="6">
        <v>5.5409899999999999</v>
      </c>
      <c r="J47" s="6">
        <v>3.7475299999999998</v>
      </c>
      <c r="K47" s="6">
        <v>2.3068599999999999</v>
      </c>
      <c r="L47" s="6">
        <v>2.03423</v>
      </c>
      <c r="M47" s="6">
        <v>1.5714999999999999</v>
      </c>
      <c r="N47" s="6">
        <f>MIN(B47:M47)</f>
        <v>1.5714999999999999</v>
      </c>
    </row>
    <row r="48" spans="1:14" x14ac:dyDescent="0.25">
      <c r="A48" t="s">
        <v>1</v>
      </c>
      <c r="B48" s="6">
        <v>8.7305164516129032</v>
      </c>
      <c r="C48" s="6">
        <v>17.849791333333332</v>
      </c>
      <c r="D48" s="6">
        <v>39.927145161290333</v>
      </c>
      <c r="E48" s="6">
        <v>68.737348387096773</v>
      </c>
      <c r="F48" s="6">
        <v>48.063217857142853</v>
      </c>
      <c r="G48" s="6">
        <v>41.618809677419371</v>
      </c>
      <c r="H48" s="6">
        <v>9.2729920000000003</v>
      </c>
      <c r="I48" s="6">
        <v>24.289239677419353</v>
      </c>
      <c r="J48" s="6">
        <v>12.339113000000001</v>
      </c>
      <c r="K48" s="6">
        <v>2.8871419354838719</v>
      </c>
      <c r="L48" s="6">
        <v>2.4764587096774191</v>
      </c>
      <c r="M48" s="6">
        <v>2.7550663333333332</v>
      </c>
      <c r="N48" s="6">
        <f>AVERAGE(B48:M48)</f>
        <v>23.245570043650797</v>
      </c>
    </row>
    <row r="49" spans="1:14" x14ac:dyDescent="0.25">
      <c r="A49" t="s">
        <v>0</v>
      </c>
      <c r="B49" s="6">
        <v>31.301100000000002</v>
      </c>
      <c r="C49" s="6">
        <v>32.834499999999998</v>
      </c>
      <c r="D49" s="6">
        <v>89.049300000000002</v>
      </c>
      <c r="E49" s="6">
        <v>152.90299999999999</v>
      </c>
      <c r="F49" s="6">
        <v>91.088700000000003</v>
      </c>
      <c r="G49" s="6">
        <v>122.004</v>
      </c>
      <c r="H49" s="6">
        <v>25.1128</v>
      </c>
      <c r="I49" s="6">
        <v>75.515500000000003</v>
      </c>
      <c r="J49" s="6">
        <v>40.996699999999997</v>
      </c>
      <c r="K49" s="6">
        <v>3.6491500000000001</v>
      </c>
      <c r="L49" s="6">
        <v>3.9980000000000002</v>
      </c>
      <c r="M49" s="6">
        <v>14.1</v>
      </c>
      <c r="N49" s="6">
        <f>MAX(B49:M49)</f>
        <v>152.90299999999999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11.005100000000001</v>
      </c>
      <c r="C51" s="6">
        <v>14.1068</v>
      </c>
      <c r="D51" s="6">
        <v>6.5043300000000004</v>
      </c>
      <c r="E51" s="6">
        <v>5.1827899999999998</v>
      </c>
      <c r="F51" s="6">
        <v>8.0744600000000002</v>
      </c>
      <c r="G51" s="6">
        <v>3.29983</v>
      </c>
      <c r="H51" s="6">
        <v>2.9893000000000001</v>
      </c>
      <c r="I51" s="6">
        <v>2.16309</v>
      </c>
      <c r="J51" s="6">
        <v>2.2856700000000001</v>
      </c>
      <c r="K51" s="6">
        <v>1.04898</v>
      </c>
      <c r="L51" s="6">
        <v>0.68374800000000002</v>
      </c>
      <c r="M51" s="6">
        <v>0.86837200000000003</v>
      </c>
      <c r="N51" s="6">
        <f>MIN(B51:M51)</f>
        <v>0.68374800000000002</v>
      </c>
    </row>
    <row r="52" spans="1:14" x14ac:dyDescent="0.25">
      <c r="A52" t="s">
        <v>1</v>
      </c>
      <c r="B52" s="6">
        <v>31.513300000000001</v>
      </c>
      <c r="C52" s="6">
        <v>38.397656666666663</v>
      </c>
      <c r="D52" s="6">
        <v>23.142210322580645</v>
      </c>
      <c r="E52" s="6">
        <v>22.184831290322578</v>
      </c>
      <c r="F52" s="6">
        <v>19.244704642857148</v>
      </c>
      <c r="G52" s="6">
        <v>6.6932396774193572</v>
      </c>
      <c r="H52" s="6">
        <v>28.505328000000006</v>
      </c>
      <c r="I52" s="6">
        <v>6.304018709677421</v>
      </c>
      <c r="J52" s="6">
        <v>5.5676396666666665</v>
      </c>
      <c r="K52" s="6">
        <v>1.5858303225806454</v>
      </c>
      <c r="L52" s="6">
        <v>0.82850351612903228</v>
      </c>
      <c r="M52" s="6">
        <v>3.0000246666666661</v>
      </c>
      <c r="N52" s="6">
        <f>AVERAGE(B52:M52)</f>
        <v>15.580607290130571</v>
      </c>
    </row>
    <row r="53" spans="1:14" x14ac:dyDescent="0.25">
      <c r="A53" t="s">
        <v>0</v>
      </c>
      <c r="B53" s="6">
        <v>73.513999999999996</v>
      </c>
      <c r="C53" s="6">
        <v>62.088799999999999</v>
      </c>
      <c r="D53" s="6">
        <v>55.813299999999998</v>
      </c>
      <c r="E53" s="6">
        <v>63.231499999999997</v>
      </c>
      <c r="F53" s="6">
        <v>33.452399999999997</v>
      </c>
      <c r="G53" s="6">
        <v>15.8581</v>
      </c>
      <c r="H53" s="6">
        <v>73.415499999999994</v>
      </c>
      <c r="I53" s="6">
        <v>14.321400000000001</v>
      </c>
      <c r="J53" s="6">
        <v>10.4817</v>
      </c>
      <c r="K53" s="6">
        <v>2.8473899999999999</v>
      </c>
      <c r="L53" s="6">
        <v>1.0376399999999999</v>
      </c>
      <c r="M53" s="6">
        <v>8.5266400000000004</v>
      </c>
      <c r="N53" s="6">
        <f>MAX(B53:M53)</f>
        <v>73.513999999999996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0.60602400000000001</v>
      </c>
      <c r="C55" s="6">
        <v>20.071300000000001</v>
      </c>
      <c r="D55" s="6">
        <v>19.2331</v>
      </c>
      <c r="E55" s="6">
        <v>18.590199999999999</v>
      </c>
      <c r="F55" s="6">
        <v>76.637100000000004</v>
      </c>
      <c r="G55" s="6">
        <v>12.7056</v>
      </c>
      <c r="H55" s="6">
        <v>13.4277</v>
      </c>
      <c r="I55" s="6">
        <v>7.9706200000000003</v>
      </c>
      <c r="J55" s="6">
        <v>4.7510500000000002</v>
      </c>
      <c r="K55" s="6">
        <v>2.9693499999999999</v>
      </c>
      <c r="L55" s="6">
        <v>2.3028400000000002</v>
      </c>
      <c r="M55" s="6">
        <v>2.1762800000000002</v>
      </c>
      <c r="N55" s="6">
        <f>MIN(B55:M55)</f>
        <v>0.60602400000000001</v>
      </c>
    </row>
    <row r="56" spans="1:14" x14ac:dyDescent="0.25">
      <c r="A56" t="s">
        <v>1</v>
      </c>
      <c r="B56" s="6">
        <v>26.635546161290321</v>
      </c>
      <c r="C56" s="6">
        <v>47.509756666666668</v>
      </c>
      <c r="D56" s="6">
        <v>54.976954838709666</v>
      </c>
      <c r="E56" s="6">
        <v>80.70377741935485</v>
      </c>
      <c r="F56" s="6">
        <v>185.2412931034483</v>
      </c>
      <c r="G56" s="6">
        <v>31.994712903225807</v>
      </c>
      <c r="H56" s="6">
        <v>40.458023333333344</v>
      </c>
      <c r="I56" s="6">
        <v>17.400417096774191</v>
      </c>
      <c r="J56" s="6">
        <v>5.9850793333333305</v>
      </c>
      <c r="K56" s="6">
        <v>3.7867287096774191</v>
      </c>
      <c r="L56" s="6">
        <v>2.6690693548387103</v>
      </c>
      <c r="M56" s="6">
        <v>15.357008666666667</v>
      </c>
      <c r="N56" s="6">
        <f>AVERAGE(B56:M56)</f>
        <v>42.726530632276599</v>
      </c>
    </row>
    <row r="57" spans="1:14" x14ac:dyDescent="0.25">
      <c r="A57" t="s">
        <v>0</v>
      </c>
      <c r="B57" s="6">
        <v>58.102499999999999</v>
      </c>
      <c r="C57" s="6">
        <v>151.88900000000001</v>
      </c>
      <c r="D57" s="6">
        <v>178.01599999999999</v>
      </c>
      <c r="E57" s="6">
        <v>322.20100000000002</v>
      </c>
      <c r="F57" s="6">
        <v>476.97</v>
      </c>
      <c r="G57" s="6">
        <v>99.616200000000006</v>
      </c>
      <c r="H57" s="6">
        <v>88.530799999999999</v>
      </c>
      <c r="I57" s="6">
        <v>32.918100000000003</v>
      </c>
      <c r="J57" s="6">
        <v>7.8732100000000003</v>
      </c>
      <c r="K57" s="6">
        <v>4.6564100000000002</v>
      </c>
      <c r="L57" s="6">
        <v>3.51057</v>
      </c>
      <c r="M57" s="6">
        <v>38.3508</v>
      </c>
      <c r="N57" s="6">
        <f>MAX(B57:M57)</f>
        <v>476.97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2.9317700000000002</v>
      </c>
      <c r="C59" s="6">
        <v>7.8079999999999998</v>
      </c>
      <c r="D59" s="6">
        <v>39.150799999999997</v>
      </c>
      <c r="E59" s="6">
        <v>101.429</v>
      </c>
      <c r="F59" s="6">
        <v>29.190899999999999</v>
      </c>
      <c r="G59" s="6">
        <v>10.847200000000001</v>
      </c>
      <c r="H59" s="6">
        <v>9.1748399999999997</v>
      </c>
      <c r="I59" s="6">
        <v>11.1381</v>
      </c>
      <c r="J59" s="6">
        <v>4.89039</v>
      </c>
      <c r="K59" s="6">
        <v>3.62073</v>
      </c>
      <c r="L59" s="6">
        <v>2.62378</v>
      </c>
      <c r="M59" s="6">
        <v>2.4259400000000002</v>
      </c>
      <c r="N59" s="6">
        <f>MIN(B59:M59)</f>
        <v>2.4259400000000002</v>
      </c>
    </row>
    <row r="60" spans="1:14" x14ac:dyDescent="0.25">
      <c r="A60" t="s">
        <v>1</v>
      </c>
      <c r="B60" s="6">
        <v>13.452191290322583</v>
      </c>
      <c r="C60" s="6">
        <v>71.454786666666664</v>
      </c>
      <c r="D60" s="6">
        <v>175.14636774193551</v>
      </c>
      <c r="E60" s="6">
        <v>172.9416129032258</v>
      </c>
      <c r="F60" s="6">
        <v>52.468792857142851</v>
      </c>
      <c r="G60" s="6">
        <v>28.442438709677418</v>
      </c>
      <c r="H60" s="6">
        <v>12.852466333333336</v>
      </c>
      <c r="I60" s="6">
        <v>22.603432258064519</v>
      </c>
      <c r="J60" s="6">
        <v>6.6610949999999995</v>
      </c>
      <c r="K60" s="6">
        <v>4.1861845161290328</v>
      </c>
      <c r="L60" s="6">
        <v>3.1538577419354845</v>
      </c>
      <c r="M60" s="6">
        <v>4.8332700000000015</v>
      </c>
      <c r="N60" s="6">
        <f>AVERAGE(B60:M60)</f>
        <v>47.349708001536108</v>
      </c>
    </row>
    <row r="61" spans="1:14" x14ac:dyDescent="0.25">
      <c r="A61" t="s">
        <v>0</v>
      </c>
      <c r="B61" s="6">
        <v>31.810300000000002</v>
      </c>
      <c r="C61" s="6">
        <v>171.00800000000001</v>
      </c>
      <c r="D61" s="6">
        <v>270.20400000000001</v>
      </c>
      <c r="E61" s="6">
        <v>238.566</v>
      </c>
      <c r="F61" s="6">
        <v>91.544200000000004</v>
      </c>
      <c r="G61" s="6">
        <v>83.029899999999998</v>
      </c>
      <c r="H61" s="6">
        <v>21.137899999999998</v>
      </c>
      <c r="I61" s="6">
        <v>49.227200000000003</v>
      </c>
      <c r="J61" s="6">
        <v>10.741300000000001</v>
      </c>
      <c r="K61" s="6">
        <v>4.8370100000000003</v>
      </c>
      <c r="L61" s="6">
        <v>3.6157400000000002</v>
      </c>
      <c r="M61" s="6">
        <v>10.8649</v>
      </c>
      <c r="N61" s="6">
        <f>MAX(B61:M61)</f>
        <v>270.20400000000001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3.1236199999999998</v>
      </c>
      <c r="C63" s="6">
        <v>4.56942</v>
      </c>
      <c r="D63" s="6">
        <v>6.0324799999999996</v>
      </c>
      <c r="E63" s="6">
        <v>12.703200000000001</v>
      </c>
      <c r="F63" s="6">
        <v>12.0009</v>
      </c>
      <c r="G63" s="6">
        <v>13.120799999999999</v>
      </c>
      <c r="H63" s="6">
        <v>7.6362899999999998</v>
      </c>
      <c r="I63" s="6">
        <v>5.9215</v>
      </c>
      <c r="J63" s="6">
        <v>3.8169200000000001</v>
      </c>
      <c r="K63" s="6">
        <v>2.3010999999999999</v>
      </c>
      <c r="L63" s="6">
        <v>1.80732</v>
      </c>
      <c r="M63" s="6">
        <v>1.59738</v>
      </c>
      <c r="N63" s="6">
        <f>MIN(B63:M63)</f>
        <v>1.59738</v>
      </c>
    </row>
    <row r="64" spans="1:14" x14ac:dyDescent="0.25">
      <c r="A64" t="s">
        <v>1</v>
      </c>
      <c r="B64" s="6">
        <v>23.981226129032258</v>
      </c>
      <c r="C64" s="6">
        <v>13.618952999999998</v>
      </c>
      <c r="D64" s="6">
        <v>37.432899032258064</v>
      </c>
      <c r="E64" s="6">
        <v>31.192974193548384</v>
      </c>
      <c r="F64" s="6">
        <v>35.866742857142853</v>
      </c>
      <c r="G64" s="6">
        <v>82.301303225806421</v>
      </c>
      <c r="H64" s="6">
        <v>15.383966333333337</v>
      </c>
      <c r="I64" s="6">
        <v>19.209400645161288</v>
      </c>
      <c r="J64" s="6">
        <v>11.481863333333331</v>
      </c>
      <c r="K64" s="6">
        <v>2.8942235483870973</v>
      </c>
      <c r="L64" s="6">
        <v>2.1056151612903222</v>
      </c>
      <c r="M64" s="6">
        <v>6.5899736666666682</v>
      </c>
      <c r="N64" s="6">
        <f>AVERAGE(B64:M64)</f>
        <v>23.504928427163335</v>
      </c>
    </row>
    <row r="65" spans="1:14" x14ac:dyDescent="0.25">
      <c r="A65" t="s">
        <v>0</v>
      </c>
      <c r="B65" s="6">
        <v>48.507300000000001</v>
      </c>
      <c r="C65" s="6">
        <v>29.136900000000001</v>
      </c>
      <c r="D65" s="6">
        <v>124.437</v>
      </c>
      <c r="E65" s="6">
        <v>62.9619</v>
      </c>
      <c r="F65" s="6">
        <v>62.807299999999998</v>
      </c>
      <c r="G65" s="6">
        <v>187.62899999999999</v>
      </c>
      <c r="H65" s="6">
        <v>28.306699999999999</v>
      </c>
      <c r="I65" s="6">
        <v>36.985599999999998</v>
      </c>
      <c r="J65" s="6">
        <v>32.013500000000001</v>
      </c>
      <c r="K65" s="6">
        <v>3.706</v>
      </c>
      <c r="L65" s="6">
        <v>2.2878400000000001</v>
      </c>
      <c r="M65" s="6">
        <v>21.2867</v>
      </c>
      <c r="N65" s="6">
        <f>MAX(B65:M65)</f>
        <v>187.62899999999999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2.26267</v>
      </c>
      <c r="C67" s="6">
        <v>12.488099999999999</v>
      </c>
      <c r="D67" s="6">
        <v>54.7104</v>
      </c>
      <c r="E67" s="6">
        <v>17.162299999999998</v>
      </c>
      <c r="F67" s="6">
        <v>28.648499999999999</v>
      </c>
      <c r="G67" s="6">
        <v>59.676600000000001</v>
      </c>
      <c r="H67" s="6">
        <v>21.252400000000002</v>
      </c>
      <c r="I67" s="6">
        <v>20.5212</v>
      </c>
      <c r="J67" s="6">
        <v>9.7293299999999991</v>
      </c>
      <c r="K67" s="6">
        <v>7.1403800000000004</v>
      </c>
      <c r="L67" s="6">
        <v>5.5337300000000003</v>
      </c>
      <c r="M67" s="6">
        <v>4.4059100000000004</v>
      </c>
      <c r="N67" s="6">
        <f>MIN(B67:M67)</f>
        <v>2.26267</v>
      </c>
    </row>
    <row r="68" spans="1:14" x14ac:dyDescent="0.25">
      <c r="A68" t="s">
        <v>1</v>
      </c>
      <c r="B68" s="6">
        <v>11.041357741935483</v>
      </c>
      <c r="C68" s="6">
        <v>34.275683333333333</v>
      </c>
      <c r="D68" s="6">
        <v>175.53804516129031</v>
      </c>
      <c r="E68" s="6">
        <v>62.17577096774194</v>
      </c>
      <c r="F68" s="6">
        <v>132.17320357142856</v>
      </c>
      <c r="G68" s="6">
        <v>183.82368064516132</v>
      </c>
      <c r="H68" s="6">
        <v>52.731790000000011</v>
      </c>
      <c r="I68" s="6">
        <v>62.782087096774198</v>
      </c>
      <c r="J68" s="6">
        <v>17.050767666666665</v>
      </c>
      <c r="K68" s="6">
        <v>8.6284393548387097</v>
      </c>
      <c r="L68" s="6">
        <v>6.2076354838709689</v>
      </c>
      <c r="M68" s="6">
        <v>4.8828336666666674</v>
      </c>
      <c r="N68" s="6">
        <f>AVERAGE(B68:M68)</f>
        <v>62.609274557475679</v>
      </c>
    </row>
    <row r="69" spans="1:14" x14ac:dyDescent="0.25">
      <c r="A69" t="s">
        <v>0</v>
      </c>
      <c r="B69" s="6">
        <v>28.1187</v>
      </c>
      <c r="C69" s="6">
        <v>82.185199999999995</v>
      </c>
      <c r="D69" s="6">
        <v>360.47199999999998</v>
      </c>
      <c r="E69" s="6">
        <v>136.18</v>
      </c>
      <c r="F69" s="6">
        <v>331.053</v>
      </c>
      <c r="G69" s="6">
        <v>324.67</v>
      </c>
      <c r="H69" s="6">
        <v>165.32</v>
      </c>
      <c r="I69" s="6">
        <v>155.613</v>
      </c>
      <c r="J69" s="6">
        <v>40.460099999999997</v>
      </c>
      <c r="K69" s="6">
        <v>10.3611</v>
      </c>
      <c r="L69" s="6">
        <v>7.0699699999999996</v>
      </c>
      <c r="M69" s="6">
        <v>5.5746700000000002</v>
      </c>
      <c r="N69" s="6">
        <f>MAX(B69:M69)</f>
        <v>360.47199999999998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4.2377599999999997</v>
      </c>
      <c r="C71" s="6">
        <v>5.0425800000000001</v>
      </c>
      <c r="D71" s="6">
        <v>73.314400000000006</v>
      </c>
      <c r="E71" s="6">
        <v>11.0738</v>
      </c>
      <c r="F71" s="6">
        <v>6.9221300000000001</v>
      </c>
      <c r="G71" s="6">
        <v>7.7286200000000003</v>
      </c>
      <c r="H71" s="6">
        <v>5.5785200000000001</v>
      </c>
      <c r="I71" s="6">
        <v>12.773400000000001</v>
      </c>
      <c r="J71" s="6">
        <v>4.3758699999999999</v>
      </c>
      <c r="K71" s="6">
        <v>2.6765699999999999</v>
      </c>
      <c r="L71" s="6">
        <v>2.3344900000000002</v>
      </c>
      <c r="M71" s="6">
        <v>1.8584499999999999</v>
      </c>
      <c r="N71" s="6">
        <f>MIN(B71:M71)</f>
        <v>1.8584499999999999</v>
      </c>
    </row>
    <row r="72" spans="1:14" x14ac:dyDescent="0.25">
      <c r="A72" t="s">
        <v>1</v>
      </c>
      <c r="B72" s="6">
        <v>24.504536451612903</v>
      </c>
      <c r="C72" s="6">
        <v>11.396983666666666</v>
      </c>
      <c r="D72" s="6">
        <v>121.05127096774191</v>
      </c>
      <c r="E72" s="6">
        <v>40.211470967741938</v>
      </c>
      <c r="F72" s="6">
        <v>11.235178275862074</v>
      </c>
      <c r="G72" s="6">
        <v>30.328015483870963</v>
      </c>
      <c r="H72" s="6">
        <v>8.6948729999999994</v>
      </c>
      <c r="I72" s="6">
        <v>40.689525806451606</v>
      </c>
      <c r="J72" s="6">
        <v>8.2131266666666658</v>
      </c>
      <c r="K72" s="6">
        <v>3.4561416129032261</v>
      </c>
      <c r="L72" s="6">
        <v>3.3281374193548383</v>
      </c>
      <c r="M72" s="6">
        <v>2.5107116666666669</v>
      </c>
      <c r="N72" s="6">
        <f>AVERAGE(B72:M72)</f>
        <v>25.468330998794958</v>
      </c>
    </row>
    <row r="73" spans="1:14" x14ac:dyDescent="0.25">
      <c r="A73" t="s">
        <v>0</v>
      </c>
      <c r="B73" s="6">
        <v>91.807699999999997</v>
      </c>
      <c r="C73" s="6">
        <v>45.1158</v>
      </c>
      <c r="D73" s="6">
        <v>203.62899999999999</v>
      </c>
      <c r="E73" s="6">
        <v>73.536199999999994</v>
      </c>
      <c r="F73" s="6">
        <v>19.145800000000001</v>
      </c>
      <c r="G73" s="6">
        <v>94.603899999999996</v>
      </c>
      <c r="H73" s="6">
        <v>26.519600000000001</v>
      </c>
      <c r="I73" s="6">
        <v>91.022099999999995</v>
      </c>
      <c r="J73" s="6">
        <v>15.7735</v>
      </c>
      <c r="K73" s="6">
        <v>4.2714699999999999</v>
      </c>
      <c r="L73" s="6">
        <v>6.6514699999999998</v>
      </c>
      <c r="M73" s="6">
        <v>4.4280900000000001</v>
      </c>
      <c r="N73" s="6">
        <f>MAX(B73:M73)</f>
        <v>203.62899999999999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1.6184099999999999</v>
      </c>
      <c r="C75" s="6">
        <v>14.262499999999999</v>
      </c>
      <c r="D75" s="6">
        <v>4.5370400000000002</v>
      </c>
      <c r="E75" s="6">
        <v>7.1539000000000001</v>
      </c>
      <c r="F75" s="6">
        <v>3.9733000000000001</v>
      </c>
      <c r="G75" s="6">
        <v>19.8521</v>
      </c>
      <c r="H75" s="6">
        <v>9.8686600000000002</v>
      </c>
      <c r="I75" s="6">
        <v>4.5132399999999997</v>
      </c>
      <c r="J75" s="6">
        <v>3.12704</v>
      </c>
      <c r="K75" s="6">
        <v>2.0009199999999998</v>
      </c>
      <c r="L75" s="6">
        <v>1.4265399999999999</v>
      </c>
      <c r="M75" s="6">
        <v>1.0985100000000001</v>
      </c>
      <c r="N75" s="6">
        <f>MIN(B75:M75)</f>
        <v>1.0985100000000001</v>
      </c>
    </row>
    <row r="76" spans="1:14" x14ac:dyDescent="0.25">
      <c r="A76" t="s">
        <v>1</v>
      </c>
      <c r="B76" s="6">
        <v>13.114701612903225</v>
      </c>
      <c r="C76" s="6">
        <v>23.90032333333334</v>
      </c>
      <c r="D76" s="6">
        <v>16.216476129032259</v>
      </c>
      <c r="E76" s="6">
        <v>42.67879677419355</v>
      </c>
      <c r="F76" s="6">
        <v>14.101996785714288</v>
      </c>
      <c r="G76" s="6">
        <v>55.526709677419355</v>
      </c>
      <c r="H76" s="6">
        <v>29.849415333333333</v>
      </c>
      <c r="I76" s="6">
        <v>11.253822580645158</v>
      </c>
      <c r="J76" s="6">
        <v>7.1896280000000008</v>
      </c>
      <c r="K76" s="6">
        <v>3.2262306451612899</v>
      </c>
      <c r="L76" s="6">
        <v>1.7484451612903227</v>
      </c>
      <c r="M76" s="6">
        <v>1.4930866666666665</v>
      </c>
      <c r="N76" s="6">
        <f>AVERAGE(B76:M76)</f>
        <v>18.358302724974401</v>
      </c>
    </row>
    <row r="77" spans="1:14" x14ac:dyDescent="0.25">
      <c r="A77" t="s">
        <v>0</v>
      </c>
      <c r="B77" s="6">
        <v>77.101600000000005</v>
      </c>
      <c r="C77" s="6">
        <v>50.6858</v>
      </c>
      <c r="D77" s="6">
        <v>56.239199999999997</v>
      </c>
      <c r="E77" s="6">
        <v>118.31100000000001</v>
      </c>
      <c r="F77" s="6">
        <v>44.938400000000001</v>
      </c>
      <c r="G77" s="6">
        <v>147.16999999999999</v>
      </c>
      <c r="H77" s="6">
        <v>73.0578</v>
      </c>
      <c r="I77" s="6">
        <v>22.823799999999999</v>
      </c>
      <c r="J77" s="6">
        <v>17.791</v>
      </c>
      <c r="K77" s="6">
        <v>5.63971</v>
      </c>
      <c r="L77" s="6">
        <v>2.5144000000000002</v>
      </c>
      <c r="M77" s="6">
        <v>2.2828400000000002</v>
      </c>
      <c r="N77" s="6">
        <f>MAX(B77:M77)</f>
        <v>147.16999999999999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0.85993299999999995</v>
      </c>
      <c r="C79" s="6">
        <v>1.18747</v>
      </c>
      <c r="D79" s="6">
        <v>15.855700000000001</v>
      </c>
      <c r="E79" s="6">
        <v>15.0785</v>
      </c>
      <c r="F79" s="6">
        <v>2.3214700000000001</v>
      </c>
      <c r="G79" s="6">
        <v>1.81871</v>
      </c>
      <c r="H79" s="6">
        <v>1.1459699999999999</v>
      </c>
      <c r="I79" s="6">
        <v>0.66198500000000005</v>
      </c>
      <c r="J79" s="6">
        <v>0.44681100000000001</v>
      </c>
      <c r="K79" s="6">
        <v>0.27826800000000002</v>
      </c>
      <c r="L79" s="6">
        <v>0.22978899999999999</v>
      </c>
      <c r="M79" s="6">
        <v>0.25369399999999998</v>
      </c>
      <c r="N79" s="6">
        <f>MIN(B79:M79)</f>
        <v>0.22978899999999999</v>
      </c>
    </row>
    <row r="80" spans="1:14" x14ac:dyDescent="0.25">
      <c r="A80" t="s">
        <v>1</v>
      </c>
      <c r="B80" s="6">
        <v>1.4950340645161286</v>
      </c>
      <c r="C80" s="6">
        <v>14.115424333333333</v>
      </c>
      <c r="D80" s="6">
        <v>29.28353548387097</v>
      </c>
      <c r="E80" s="6">
        <v>45.117383870967743</v>
      </c>
      <c r="F80" s="6">
        <v>6.8192457142857146</v>
      </c>
      <c r="G80" s="6">
        <v>5.2120396774193543</v>
      </c>
      <c r="H80" s="6">
        <v>2.0973173333333333</v>
      </c>
      <c r="I80" s="6">
        <v>0.91210851612903232</v>
      </c>
      <c r="J80" s="6">
        <v>0.54303549999999989</v>
      </c>
      <c r="K80" s="6">
        <v>0.35670364516129027</v>
      </c>
      <c r="L80" s="6">
        <v>2.0501234838709674</v>
      </c>
      <c r="M80" s="6">
        <v>0.99003416666666644</v>
      </c>
      <c r="N80" s="6">
        <f>AVERAGE(B80:M80)</f>
        <v>9.0826654824628772</v>
      </c>
    </row>
    <row r="81" spans="1:14" x14ac:dyDescent="0.25">
      <c r="A81" t="s">
        <v>0</v>
      </c>
      <c r="B81" s="6">
        <v>2.4227400000000001</v>
      </c>
      <c r="C81" s="6">
        <v>21.818200000000001</v>
      </c>
      <c r="D81" s="6">
        <v>44.3429</v>
      </c>
      <c r="E81" s="6">
        <v>99.226600000000005</v>
      </c>
      <c r="F81" s="6">
        <v>18.286999999999999</v>
      </c>
      <c r="G81" s="6">
        <v>14.1919</v>
      </c>
      <c r="H81" s="6">
        <v>4.9136800000000003</v>
      </c>
      <c r="I81" s="6">
        <v>1.13853</v>
      </c>
      <c r="J81" s="6">
        <v>0.65253799999999995</v>
      </c>
      <c r="K81" s="6">
        <v>0.44078600000000001</v>
      </c>
      <c r="L81" s="6">
        <v>6.6044900000000002</v>
      </c>
      <c r="M81" s="6">
        <v>3.0611999999999999</v>
      </c>
      <c r="N81" s="6">
        <f>MAX(B81:M81)</f>
        <v>99.226600000000005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1.10022</v>
      </c>
      <c r="C83" s="6">
        <v>2.16953</v>
      </c>
      <c r="D83" s="6">
        <v>5.6012399999999998</v>
      </c>
      <c r="E83" s="6">
        <v>2.4352299999999998</v>
      </c>
      <c r="F83" s="6">
        <v>2.12568</v>
      </c>
      <c r="G83" s="6">
        <v>1.94258</v>
      </c>
      <c r="H83" s="6">
        <v>1.3285499999999999</v>
      </c>
      <c r="I83" s="6">
        <v>2.15401</v>
      </c>
      <c r="J83" s="6">
        <v>2.1630600000000002</v>
      </c>
      <c r="K83" s="6">
        <v>0.31159500000000001</v>
      </c>
      <c r="L83" s="6">
        <v>0.10846500000000001</v>
      </c>
      <c r="M83" s="6">
        <v>8.5928000000000004E-2</v>
      </c>
      <c r="N83" s="6">
        <f>MIN(B83:M83)</f>
        <v>8.5928000000000004E-2</v>
      </c>
    </row>
    <row r="84" spans="1:14" x14ac:dyDescent="0.25">
      <c r="A84" t="s">
        <v>1</v>
      </c>
      <c r="B84" s="6">
        <v>22.821009032258068</v>
      </c>
      <c r="C84" s="6">
        <v>16.784255333333331</v>
      </c>
      <c r="D84" s="6">
        <v>27.638029032258057</v>
      </c>
      <c r="E84" s="6">
        <v>10.542207096774197</v>
      </c>
      <c r="F84" s="6">
        <v>16.444077499999999</v>
      </c>
      <c r="G84" s="6">
        <v>6.9601387096774188</v>
      </c>
      <c r="H84" s="6">
        <v>11.944858999999999</v>
      </c>
      <c r="I84" s="6">
        <v>13.309073548387101</v>
      </c>
      <c r="J84" s="6">
        <v>5.5179663333333329</v>
      </c>
      <c r="K84" s="6">
        <v>0.80928709677419364</v>
      </c>
      <c r="L84" s="6">
        <v>0.19928777419354837</v>
      </c>
      <c r="M84" s="6">
        <v>0.60216943333333339</v>
      </c>
      <c r="N84" s="6">
        <f>AVERAGE(B84:M84)</f>
        <v>11.131029990860213</v>
      </c>
    </row>
    <row r="85" spans="1:14" x14ac:dyDescent="0.25">
      <c r="A85" t="s">
        <v>0</v>
      </c>
      <c r="B85" s="6">
        <v>71.617099999999994</v>
      </c>
      <c r="C85" s="6">
        <v>43.740499999999997</v>
      </c>
      <c r="D85" s="6">
        <v>72.926900000000003</v>
      </c>
      <c r="E85" s="6">
        <v>23.623699999999999</v>
      </c>
      <c r="F85" s="6">
        <v>48.222099999999998</v>
      </c>
      <c r="G85" s="6">
        <v>14.5259</v>
      </c>
      <c r="H85" s="6">
        <v>23.517299999999999</v>
      </c>
      <c r="I85" s="6">
        <v>40.212200000000003</v>
      </c>
      <c r="J85" s="6">
        <v>13.8064</v>
      </c>
      <c r="K85" s="6">
        <v>1.99413</v>
      </c>
      <c r="L85" s="6">
        <v>0.30323099999999997</v>
      </c>
      <c r="M85" s="6">
        <v>10.9838</v>
      </c>
      <c r="N85" s="6">
        <f>MAX(B85:M85)</f>
        <v>72.926900000000003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1.02841</v>
      </c>
      <c r="C87" s="6">
        <v>11.562099999999999</v>
      </c>
      <c r="D87" s="6">
        <v>66.511700000000005</v>
      </c>
      <c r="E87" s="6">
        <v>30.116299999999999</v>
      </c>
      <c r="F87" s="6">
        <v>17.217600000000001</v>
      </c>
      <c r="G87" s="6">
        <v>18.726600000000001</v>
      </c>
      <c r="H87" s="6">
        <v>7.1544600000000003</v>
      </c>
      <c r="I87" s="6">
        <v>6.4147400000000001</v>
      </c>
      <c r="J87" s="6">
        <v>3.2605400000000002</v>
      </c>
      <c r="K87" s="6">
        <v>2.2233200000000002</v>
      </c>
      <c r="L87" s="6">
        <v>1.3879699999999999</v>
      </c>
      <c r="M87" s="6">
        <v>1.09589</v>
      </c>
      <c r="N87" s="6">
        <f>MIN(B87:M87)</f>
        <v>1.02841</v>
      </c>
    </row>
    <row r="88" spans="1:14" x14ac:dyDescent="0.25">
      <c r="A88" t="s">
        <v>1</v>
      </c>
      <c r="B88" s="6">
        <v>5.8027299999999977</v>
      </c>
      <c r="C88" s="6">
        <v>83.67522666666666</v>
      </c>
      <c r="D88" s="6">
        <v>94.265945161290347</v>
      </c>
      <c r="E88" s="6">
        <v>107.70200645161293</v>
      </c>
      <c r="F88" s="6">
        <v>72.258131034482759</v>
      </c>
      <c r="G88" s="6">
        <v>50.218032258064511</v>
      </c>
      <c r="H88" s="6">
        <v>15.197116999999995</v>
      </c>
      <c r="I88" s="6">
        <v>25.068948709677425</v>
      </c>
      <c r="J88" s="6">
        <v>4.5704359999999999</v>
      </c>
      <c r="K88" s="6">
        <v>2.6506461290322574</v>
      </c>
      <c r="L88" s="6">
        <v>1.7871158064516133</v>
      </c>
      <c r="M88" s="6">
        <v>2.1914603333333331</v>
      </c>
      <c r="N88" s="6">
        <f>AVERAGE(B88:M88)</f>
        <v>38.782316295884321</v>
      </c>
    </row>
    <row r="89" spans="1:14" x14ac:dyDescent="0.25">
      <c r="A89" t="s">
        <v>0</v>
      </c>
      <c r="B89" s="6">
        <v>14.8187</v>
      </c>
      <c r="C89" s="6">
        <v>191.667</v>
      </c>
      <c r="D89" s="6">
        <v>131.917</v>
      </c>
      <c r="E89" s="6">
        <v>255.922</v>
      </c>
      <c r="F89" s="6">
        <v>182.25399999999999</v>
      </c>
      <c r="G89" s="6">
        <v>108.497</v>
      </c>
      <c r="H89" s="6">
        <v>47.029499999999999</v>
      </c>
      <c r="I89" s="6">
        <v>78.998500000000007</v>
      </c>
      <c r="J89" s="6">
        <v>7.4637700000000002</v>
      </c>
      <c r="K89" s="6">
        <v>3.2741799999999999</v>
      </c>
      <c r="L89" s="6">
        <v>2.19502</v>
      </c>
      <c r="M89" s="6">
        <v>4.5250199999999996</v>
      </c>
      <c r="N89" s="6">
        <f>MAX(B89:M89)</f>
        <v>255.922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1.3821699999999999</v>
      </c>
      <c r="C91" s="6">
        <v>2.5716299999999999</v>
      </c>
      <c r="D91" s="6">
        <v>47.569099999999999</v>
      </c>
      <c r="E91" s="6">
        <v>46.807499999999997</v>
      </c>
      <c r="F91" s="6">
        <v>23.866499999999998</v>
      </c>
      <c r="G91" s="6">
        <v>25.7486</v>
      </c>
      <c r="H91" s="6">
        <v>11.5296</v>
      </c>
      <c r="I91" s="6">
        <v>6.4682399999999998</v>
      </c>
      <c r="J91" s="6">
        <v>5.3064900000000002</v>
      </c>
      <c r="K91" s="6">
        <v>3.4009800000000001</v>
      </c>
      <c r="L91" s="6">
        <v>2.4971100000000002</v>
      </c>
      <c r="M91" s="6">
        <v>2.0773000000000001</v>
      </c>
      <c r="N91" s="6">
        <f>MIN(B91:M91)</f>
        <v>1.3821699999999999</v>
      </c>
    </row>
    <row r="92" spans="1:14" x14ac:dyDescent="0.25">
      <c r="A92" t="s">
        <v>1</v>
      </c>
      <c r="B92" s="6">
        <v>9.5105467741935481</v>
      </c>
      <c r="C92" s="6">
        <v>30.857813000000011</v>
      </c>
      <c r="D92" s="6">
        <v>134.71173548387094</v>
      </c>
      <c r="E92" s="6">
        <v>100.38591612903225</v>
      </c>
      <c r="F92" s="6">
        <v>37.392667857142854</v>
      </c>
      <c r="G92" s="6">
        <v>134.56820967741933</v>
      </c>
      <c r="H92" s="6">
        <v>36.117550000000008</v>
      </c>
      <c r="I92" s="6">
        <v>8.2831232258064507</v>
      </c>
      <c r="J92" s="6">
        <v>9.8852419999999999</v>
      </c>
      <c r="K92" s="6">
        <v>4.1466774193548375</v>
      </c>
      <c r="L92" s="6">
        <v>2.9058051612903228</v>
      </c>
      <c r="M92" s="6">
        <v>2.3806476666666669</v>
      </c>
      <c r="N92" s="6">
        <f>AVERAGE(B92:M92)</f>
        <v>42.595494532898101</v>
      </c>
    </row>
    <row r="93" spans="1:14" x14ac:dyDescent="0.25">
      <c r="A93" t="s">
        <v>0</v>
      </c>
      <c r="B93" s="6">
        <v>27.041899999999998</v>
      </c>
      <c r="C93" s="6">
        <v>61.994300000000003</v>
      </c>
      <c r="D93" s="6">
        <v>294.18200000000002</v>
      </c>
      <c r="E93" s="6">
        <v>149.596</v>
      </c>
      <c r="F93" s="6">
        <v>65.516199999999998</v>
      </c>
      <c r="G93" s="6">
        <v>289.97399999999999</v>
      </c>
      <c r="H93" s="6">
        <v>76.439300000000003</v>
      </c>
      <c r="I93" s="6">
        <v>11.0784</v>
      </c>
      <c r="J93" s="6">
        <v>18.118300000000001</v>
      </c>
      <c r="K93" s="6">
        <v>5.1854899999999997</v>
      </c>
      <c r="L93" s="6">
        <v>3.64785</v>
      </c>
      <c r="M93" s="6">
        <v>5.0211499999999996</v>
      </c>
      <c r="N93" s="6">
        <f>MAX(B93:M93)</f>
        <v>294.18200000000002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5.6757600000000004</v>
      </c>
      <c r="C95" s="6">
        <v>17.5153</v>
      </c>
      <c r="D95" s="6">
        <v>16.368200000000002</v>
      </c>
      <c r="E95" s="6">
        <v>13.1965</v>
      </c>
      <c r="F95" s="6">
        <v>12.6716</v>
      </c>
      <c r="G95" s="6">
        <v>12.1585</v>
      </c>
      <c r="H95" s="6">
        <v>7.1305300000000003</v>
      </c>
      <c r="I95" s="6">
        <v>11.897399999999999</v>
      </c>
      <c r="J95" s="6">
        <v>4.2567000000000004</v>
      </c>
      <c r="K95" s="6">
        <v>3.3984399999999999</v>
      </c>
      <c r="L95" s="6">
        <v>2.1690299999999998</v>
      </c>
      <c r="M95" s="6">
        <v>1.9919199999999999</v>
      </c>
      <c r="N95" s="6">
        <f>MIN(B95:M95)</f>
        <v>1.9919199999999999</v>
      </c>
    </row>
    <row r="96" spans="1:14" x14ac:dyDescent="0.25">
      <c r="A96" t="s">
        <v>1</v>
      </c>
      <c r="B96" s="6">
        <v>78.36153129032256</v>
      </c>
      <c r="C96" s="6">
        <v>53.614393333333325</v>
      </c>
      <c r="D96" s="6">
        <v>52.024070967741935</v>
      </c>
      <c r="E96" s="6">
        <v>39.540906451612905</v>
      </c>
      <c r="F96" s="6">
        <v>62.633439285714289</v>
      </c>
      <c r="G96" s="6">
        <v>49.198816129032267</v>
      </c>
      <c r="H96" s="6">
        <v>10.913584000000002</v>
      </c>
      <c r="I96" s="6">
        <v>42.844416129032254</v>
      </c>
      <c r="J96" s="6">
        <v>9.0160673333333339</v>
      </c>
      <c r="K96" s="6">
        <v>4.9020293548387093</v>
      </c>
      <c r="L96" s="6">
        <v>2.6832893548387102</v>
      </c>
      <c r="M96" s="6">
        <v>3.0920330000000003</v>
      </c>
      <c r="N96" s="6">
        <f>AVERAGE(B96:M96)</f>
        <v>34.06871471915003</v>
      </c>
    </row>
    <row r="97" spans="1:14" x14ac:dyDescent="0.25">
      <c r="A97" t="s">
        <v>0</v>
      </c>
      <c r="B97" s="6">
        <v>243.05699999999999</v>
      </c>
      <c r="C97" s="6">
        <v>105.443</v>
      </c>
      <c r="D97" s="6">
        <v>105.985</v>
      </c>
      <c r="E97" s="6">
        <v>96.492400000000004</v>
      </c>
      <c r="F97" s="6">
        <v>198.98500000000001</v>
      </c>
      <c r="G97" s="6">
        <v>135.02699999999999</v>
      </c>
      <c r="H97" s="6">
        <v>18.1997</v>
      </c>
      <c r="I97" s="6">
        <v>73.503500000000003</v>
      </c>
      <c r="J97" s="6">
        <v>24.039899999999999</v>
      </c>
      <c r="K97" s="6">
        <v>9.1120699999999992</v>
      </c>
      <c r="L97" s="6">
        <v>3.88565</v>
      </c>
      <c r="M97" s="6">
        <v>5.4142799999999998</v>
      </c>
      <c r="N97" s="6">
        <f>MAX(B97:M97)</f>
        <v>243.05699999999999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2.9712399999999999</v>
      </c>
      <c r="C99" s="6">
        <v>3.4831500000000002</v>
      </c>
      <c r="D99" s="6">
        <v>36.577199999999998</v>
      </c>
      <c r="E99" s="6">
        <v>44.413600000000002</v>
      </c>
      <c r="F99" s="6">
        <v>25.211500000000001</v>
      </c>
      <c r="G99" s="6">
        <v>13.1502</v>
      </c>
      <c r="H99" s="6">
        <v>12.0664</v>
      </c>
      <c r="I99" s="6">
        <v>7.0598200000000002</v>
      </c>
      <c r="J99" s="6">
        <v>5.2110200000000004</v>
      </c>
      <c r="K99" s="6">
        <v>4.29941</v>
      </c>
      <c r="L99" s="6">
        <v>2.8882599999999998</v>
      </c>
      <c r="M99" s="6">
        <v>2.6136200000000001</v>
      </c>
      <c r="N99" s="6">
        <f>MIN(B99:M99)</f>
        <v>2.6136200000000001</v>
      </c>
    </row>
    <row r="100" spans="1:14" x14ac:dyDescent="0.25">
      <c r="A100" t="s">
        <v>1</v>
      </c>
      <c r="B100" s="6">
        <v>4.5155035483870964</v>
      </c>
      <c r="C100" s="6">
        <v>31.656468333333333</v>
      </c>
      <c r="D100" s="6">
        <v>115.60456451612899</v>
      </c>
      <c r="E100" s="6">
        <v>129.58354516129032</v>
      </c>
      <c r="F100" s="6">
        <v>123.35379999999998</v>
      </c>
      <c r="G100" s="6">
        <v>65.407838709677421</v>
      </c>
      <c r="H100" s="6">
        <v>36.473916666666668</v>
      </c>
      <c r="I100" s="6">
        <v>9.0475258064516133</v>
      </c>
      <c r="J100" s="6">
        <v>6.031045999999999</v>
      </c>
      <c r="K100" s="6">
        <v>6.2300596774193542</v>
      </c>
      <c r="L100" s="6">
        <v>4.2981319354838714</v>
      </c>
      <c r="M100" s="6">
        <v>5.1490253333333333</v>
      </c>
      <c r="N100" s="6">
        <f>AVERAGE(B100:M100)</f>
        <v>44.779285474014337</v>
      </c>
    </row>
    <row r="101" spans="1:14" x14ac:dyDescent="0.25">
      <c r="A101" t="s">
        <v>0</v>
      </c>
      <c r="B101" s="6">
        <v>7.6978099999999996</v>
      </c>
      <c r="C101" s="6">
        <v>70.731300000000005</v>
      </c>
      <c r="D101" s="6">
        <v>192.59200000000001</v>
      </c>
      <c r="E101" s="6">
        <v>248.49199999999999</v>
      </c>
      <c r="F101" s="6">
        <v>253.61600000000001</v>
      </c>
      <c r="G101" s="6">
        <v>208.09800000000001</v>
      </c>
      <c r="H101" s="6">
        <v>111.318</v>
      </c>
      <c r="I101" s="6">
        <v>11.659700000000001</v>
      </c>
      <c r="J101" s="6">
        <v>6.9802999999999997</v>
      </c>
      <c r="K101" s="6">
        <v>12.444699999999999</v>
      </c>
      <c r="L101" s="6">
        <v>6.5260600000000002</v>
      </c>
      <c r="M101" s="6">
        <v>15.618499999999999</v>
      </c>
      <c r="N101" s="6">
        <f>MAX(B101:M101)</f>
        <v>253.61600000000001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4.8804499999999997</v>
      </c>
      <c r="C103" s="6">
        <v>6.95946</v>
      </c>
      <c r="D103" s="6">
        <v>43.9495</v>
      </c>
      <c r="E103" s="6">
        <v>49.856099999999998</v>
      </c>
      <c r="F103" s="6">
        <v>19.8218</v>
      </c>
      <c r="G103" s="6">
        <v>15.727600000000001</v>
      </c>
      <c r="H103" s="6">
        <v>8.7305200000000003</v>
      </c>
      <c r="I103" s="6">
        <v>7.2272600000000002</v>
      </c>
      <c r="J103" s="6">
        <v>7.2448800000000002</v>
      </c>
      <c r="K103" s="6">
        <v>4.2306600000000003</v>
      </c>
      <c r="L103" s="6">
        <v>3.2821400000000001</v>
      </c>
      <c r="M103" s="6">
        <v>2.7496100000000001</v>
      </c>
      <c r="N103" s="6">
        <f>MIN(B103:M103)</f>
        <v>2.7496100000000001</v>
      </c>
    </row>
    <row r="104" spans="1:14" x14ac:dyDescent="0.25">
      <c r="A104" t="s">
        <v>1</v>
      </c>
      <c r="B104" s="6">
        <v>22.244314838709677</v>
      </c>
      <c r="C104" s="6">
        <v>25.856955000000003</v>
      </c>
      <c r="D104" s="6">
        <v>242.96416451612902</v>
      </c>
      <c r="E104" s="6">
        <v>157.55547096774194</v>
      </c>
      <c r="F104" s="6">
        <v>32.386472413793108</v>
      </c>
      <c r="G104" s="6">
        <v>61.304519354838718</v>
      </c>
      <c r="H104" s="6">
        <v>13.681596333333335</v>
      </c>
      <c r="I104" s="6">
        <v>15.303722580645161</v>
      </c>
      <c r="J104" s="6">
        <v>11.257441333333334</v>
      </c>
      <c r="K104" s="6">
        <v>5.1369306451612911</v>
      </c>
      <c r="L104" s="6">
        <v>3.7054590322580645</v>
      </c>
      <c r="M104" s="6">
        <v>5.1209906666666658</v>
      </c>
      <c r="N104" s="6">
        <f>AVERAGE(B104:M104)</f>
        <v>49.709836473550865</v>
      </c>
    </row>
    <row r="105" spans="1:14" x14ac:dyDescent="0.25">
      <c r="A105" t="s">
        <v>0</v>
      </c>
      <c r="B105" s="6">
        <v>58.774500000000003</v>
      </c>
      <c r="C105" s="6">
        <v>58.142000000000003</v>
      </c>
      <c r="D105" s="6">
        <v>393.12</v>
      </c>
      <c r="E105" s="6">
        <v>256.85199999999998</v>
      </c>
      <c r="F105" s="6">
        <v>94.070400000000006</v>
      </c>
      <c r="G105" s="6">
        <v>141.56700000000001</v>
      </c>
      <c r="H105" s="6">
        <v>25.335999999999999</v>
      </c>
      <c r="I105" s="6">
        <v>41.692799999999998</v>
      </c>
      <c r="J105" s="6">
        <v>18.5532</v>
      </c>
      <c r="K105" s="6">
        <v>6.9388399999999999</v>
      </c>
      <c r="L105" s="6">
        <v>4.1929699999999999</v>
      </c>
      <c r="M105" s="6">
        <v>11.471399999999999</v>
      </c>
      <c r="N105" s="6">
        <f>MAX(B105:M105)</f>
        <v>393.12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9.5289599999999997</v>
      </c>
      <c r="C107" s="6">
        <v>5.1004399999999999</v>
      </c>
      <c r="D107" s="6">
        <v>20.436599999999999</v>
      </c>
      <c r="E107" s="6">
        <v>34.901600000000002</v>
      </c>
      <c r="F107" s="6">
        <v>35.869500000000002</v>
      </c>
      <c r="G107" s="6">
        <v>15.5931</v>
      </c>
      <c r="H107" s="6">
        <v>12.8293</v>
      </c>
      <c r="I107" s="6">
        <v>8.5331600000000005</v>
      </c>
      <c r="J107" s="6">
        <v>6.2082300000000004</v>
      </c>
      <c r="K107" s="6">
        <v>4.7277800000000001</v>
      </c>
      <c r="L107" s="6">
        <v>3.6451199999999999</v>
      </c>
      <c r="M107" s="6">
        <v>3.39242</v>
      </c>
      <c r="N107" s="6">
        <f>MIN(B107:M107)</f>
        <v>3.39242</v>
      </c>
    </row>
    <row r="108" spans="1:14" x14ac:dyDescent="0.25">
      <c r="A108" t="s">
        <v>1</v>
      </c>
      <c r="B108" s="6">
        <v>15.752457419354835</v>
      </c>
      <c r="C108" s="6">
        <v>12.830376333333335</v>
      </c>
      <c r="D108" s="6">
        <v>54.662919354838706</v>
      </c>
      <c r="E108" s="6">
        <v>145.55575161290321</v>
      </c>
      <c r="F108" s="6">
        <v>119.98227499999999</v>
      </c>
      <c r="G108" s="6">
        <v>31.692145161290323</v>
      </c>
      <c r="H108" s="6">
        <v>90.599413333333359</v>
      </c>
      <c r="I108" s="6">
        <v>16.187451290322581</v>
      </c>
      <c r="J108" s="6">
        <v>7.2024143333333335</v>
      </c>
      <c r="K108" s="6">
        <v>5.4067716129032233</v>
      </c>
      <c r="L108" s="6">
        <v>4.1509351612903229</v>
      </c>
      <c r="M108" s="6">
        <v>8.8659330000000001</v>
      </c>
      <c r="N108" s="6">
        <f>AVERAGE(B108:M108)</f>
        <v>42.740736967741931</v>
      </c>
    </row>
    <row r="109" spans="1:14" x14ac:dyDescent="0.25">
      <c r="A109" t="s">
        <v>0</v>
      </c>
      <c r="B109" s="6">
        <v>25.257000000000001</v>
      </c>
      <c r="C109" s="6">
        <v>27.758400000000002</v>
      </c>
      <c r="D109" s="6">
        <v>112.586</v>
      </c>
      <c r="E109" s="6">
        <v>304.97800000000001</v>
      </c>
      <c r="F109" s="6">
        <v>223.77099999999999</v>
      </c>
      <c r="G109" s="6">
        <v>53.661099999999998</v>
      </c>
      <c r="H109" s="6">
        <v>262.56200000000001</v>
      </c>
      <c r="I109" s="6">
        <v>37.943600000000004</v>
      </c>
      <c r="J109" s="6">
        <v>8.4072499999999994</v>
      </c>
      <c r="K109" s="6">
        <v>6.14968</v>
      </c>
      <c r="L109" s="6">
        <v>4.6870599999999998</v>
      </c>
      <c r="M109" s="6">
        <v>24.2424</v>
      </c>
      <c r="N109" s="6">
        <f>MAX(B109:M109)</f>
        <v>304.97800000000001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4.3166399999999996</v>
      </c>
      <c r="C111" s="6">
        <v>4.2604300000000004</v>
      </c>
      <c r="D111" s="6">
        <v>23.2209</v>
      </c>
      <c r="E111" s="6">
        <v>12.249700000000001</v>
      </c>
      <c r="F111" s="6">
        <v>6.9258800000000003</v>
      </c>
      <c r="G111" s="6">
        <v>5.2738100000000001</v>
      </c>
      <c r="H111" s="6">
        <v>3.91961</v>
      </c>
      <c r="I111" s="6">
        <v>3.0970599999999999</v>
      </c>
      <c r="J111" s="6">
        <v>2.4720599999999999</v>
      </c>
      <c r="K111" s="6">
        <v>1.79277</v>
      </c>
      <c r="L111" s="6">
        <v>1.52705</v>
      </c>
      <c r="M111" s="6">
        <v>1.60348</v>
      </c>
      <c r="N111" s="6">
        <f>MIN(B111:M111)</f>
        <v>1.52705</v>
      </c>
    </row>
    <row r="112" spans="1:14" x14ac:dyDescent="0.25">
      <c r="A112" t="s">
        <v>1</v>
      </c>
      <c r="B112" s="6">
        <v>13.774674516129028</v>
      </c>
      <c r="C112" s="6">
        <v>21.607361000000004</v>
      </c>
      <c r="D112" s="6">
        <v>70.947503225806457</v>
      </c>
      <c r="E112" s="6">
        <v>61.359419354838707</v>
      </c>
      <c r="F112" s="6">
        <v>15.211989285714287</v>
      </c>
      <c r="G112" s="6">
        <v>13.573018387096775</v>
      </c>
      <c r="H112" s="6">
        <v>10.420599000000001</v>
      </c>
      <c r="I112" s="6">
        <v>3.9220916129032259</v>
      </c>
      <c r="J112" s="6">
        <v>5.191958333333333</v>
      </c>
      <c r="K112" s="6">
        <v>3.5262209677419349</v>
      </c>
      <c r="L112" s="6">
        <v>1.7932587096774195</v>
      </c>
      <c r="M112" s="6">
        <v>8.1769393333333333</v>
      </c>
      <c r="N112" s="6">
        <f>AVERAGE(B112:M112)</f>
        <v>19.125419477214542</v>
      </c>
    </row>
    <row r="113" spans="1:14" x14ac:dyDescent="0.25">
      <c r="A113" t="s">
        <v>0</v>
      </c>
      <c r="B113" s="6">
        <v>26.2395</v>
      </c>
      <c r="C113" s="6">
        <v>129.27799999999999</v>
      </c>
      <c r="D113" s="6">
        <v>150.274</v>
      </c>
      <c r="E113" s="6">
        <v>199.50899999999999</v>
      </c>
      <c r="F113" s="6">
        <v>33.837600000000002</v>
      </c>
      <c r="G113" s="6">
        <v>37.7209</v>
      </c>
      <c r="H113" s="6">
        <v>24.6892</v>
      </c>
      <c r="I113" s="6">
        <v>6.9054000000000002</v>
      </c>
      <c r="J113" s="6">
        <v>8.68581</v>
      </c>
      <c r="K113" s="6">
        <v>8.6794399999999996</v>
      </c>
      <c r="L113" s="6">
        <v>2.4172799999999999</v>
      </c>
      <c r="M113" s="6">
        <v>19.663499999999999</v>
      </c>
      <c r="N113" s="6">
        <f>MAX(B113:M113)</f>
        <v>199.50899999999999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1.5644199999999999</v>
      </c>
      <c r="C115" s="6">
        <v>2.8727</v>
      </c>
      <c r="D115" s="6">
        <v>1.70824</v>
      </c>
      <c r="E115" s="6">
        <v>8.4378600000000006</v>
      </c>
      <c r="F115" s="6">
        <v>17.961500000000001</v>
      </c>
      <c r="G115" s="6">
        <v>9.6900099999999991</v>
      </c>
      <c r="H115" s="6">
        <v>12.2431</v>
      </c>
      <c r="I115" s="6">
        <v>12.0159</v>
      </c>
      <c r="J115" s="6">
        <v>5.8680099999999999</v>
      </c>
      <c r="K115" s="6">
        <v>5.5438999999999998</v>
      </c>
      <c r="L115" s="6">
        <v>3.6648800000000001</v>
      </c>
      <c r="M115" s="6">
        <v>2.5058799999999999</v>
      </c>
      <c r="N115" s="6">
        <f>MIN(B115:M115)</f>
        <v>1.5644199999999999</v>
      </c>
    </row>
    <row r="116" spans="1:14" x14ac:dyDescent="0.25">
      <c r="A116" t="s">
        <v>1</v>
      </c>
      <c r="B116" s="6">
        <v>3.30661</v>
      </c>
      <c r="C116" s="6">
        <v>9.2995549999999998</v>
      </c>
      <c r="D116" s="6">
        <v>6.4239803225806442</v>
      </c>
      <c r="E116" s="6">
        <v>63.122291612903226</v>
      </c>
      <c r="F116" s="6">
        <v>83.650796428571425</v>
      </c>
      <c r="G116" s="6">
        <v>37.482086129032254</v>
      </c>
      <c r="H116" s="6">
        <v>44.134633333333348</v>
      </c>
      <c r="I116" s="6">
        <v>67.441990322580637</v>
      </c>
      <c r="J116" s="6">
        <v>9.0023146666666669</v>
      </c>
      <c r="K116" s="6">
        <v>11.612330645161288</v>
      </c>
      <c r="L116" s="6">
        <v>6.4514306451612899</v>
      </c>
      <c r="M116" s="6">
        <v>15.353534000000002</v>
      </c>
      <c r="N116" s="6">
        <f>AVERAGE(B116:M116)</f>
        <v>29.773462758832569</v>
      </c>
    </row>
    <row r="117" spans="1:14" x14ac:dyDescent="0.25">
      <c r="A117" t="s">
        <v>0</v>
      </c>
      <c r="B117" s="6">
        <v>8.0484299999999998</v>
      </c>
      <c r="C117" s="6">
        <v>21.956800000000001</v>
      </c>
      <c r="D117" s="6">
        <v>17.798100000000002</v>
      </c>
      <c r="E117" s="6">
        <v>155.67699999999999</v>
      </c>
      <c r="F117" s="6">
        <v>221.59100000000001</v>
      </c>
      <c r="G117" s="6">
        <v>86.141999999999996</v>
      </c>
      <c r="H117" s="6">
        <v>98.652900000000002</v>
      </c>
      <c r="I117" s="6">
        <v>159.77500000000001</v>
      </c>
      <c r="J117" s="6">
        <v>15.325799999999999</v>
      </c>
      <c r="K117" s="6">
        <v>25.115300000000001</v>
      </c>
      <c r="L117" s="6">
        <v>11.972</v>
      </c>
      <c r="M117" s="6">
        <v>80.236500000000007</v>
      </c>
      <c r="N117" s="6">
        <f>MAX(B117:M117)</f>
        <v>221.59100000000001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21.223600000000001</v>
      </c>
      <c r="C119" s="6">
        <v>11.359400000000001</v>
      </c>
      <c r="D119" s="6">
        <v>52.0914</v>
      </c>
      <c r="E119" s="6">
        <v>47.424300000000002</v>
      </c>
      <c r="F119" s="6">
        <v>32.865299999999998</v>
      </c>
      <c r="G119" s="6">
        <v>11.7073</v>
      </c>
      <c r="H119" s="6">
        <v>10.674300000000001</v>
      </c>
      <c r="I119" s="6">
        <v>7.9463200000000001</v>
      </c>
      <c r="J119" s="6">
        <v>9.3607200000000006</v>
      </c>
      <c r="K119" s="6">
        <v>5.3771699999999996</v>
      </c>
      <c r="L119" s="6">
        <v>4.3802500000000002</v>
      </c>
      <c r="M119" s="6">
        <v>4.2042900000000003</v>
      </c>
      <c r="N119" s="6">
        <f>MIN(B119:M119)</f>
        <v>4.2042900000000003</v>
      </c>
    </row>
    <row r="120" spans="1:14" x14ac:dyDescent="0.25">
      <c r="A120" t="s">
        <v>1</v>
      </c>
      <c r="B120" s="6">
        <v>48.667358064516129</v>
      </c>
      <c r="C120" s="6">
        <v>34.376110000000004</v>
      </c>
      <c r="D120" s="6">
        <v>129.48268387096772</v>
      </c>
      <c r="E120" s="6">
        <v>107.12330967741937</v>
      </c>
      <c r="F120" s="6">
        <v>87.333117241379298</v>
      </c>
      <c r="G120" s="6">
        <v>25.233735483870966</v>
      </c>
      <c r="H120" s="6">
        <v>42.971340000000012</v>
      </c>
      <c r="I120" s="6">
        <v>55.358260967741941</v>
      </c>
      <c r="J120" s="6">
        <v>33.874997333333347</v>
      </c>
      <c r="K120" s="6">
        <v>6.6172729032258077</v>
      </c>
      <c r="L120" s="6">
        <v>4.9793025806451618</v>
      </c>
      <c r="M120" s="6">
        <v>6.5974900000000014</v>
      </c>
      <c r="N120" s="6">
        <f>AVERAGE(B120:M120)</f>
        <v>48.551248176924979</v>
      </c>
    </row>
    <row r="121" spans="1:14" x14ac:dyDescent="0.25">
      <c r="A121" t="s">
        <v>0</v>
      </c>
      <c r="B121" s="6">
        <v>96.441000000000003</v>
      </c>
      <c r="C121" s="6">
        <v>75.480999999999995</v>
      </c>
      <c r="D121" s="6">
        <v>197.17400000000001</v>
      </c>
      <c r="E121" s="6">
        <v>193.87799999999999</v>
      </c>
      <c r="F121" s="6">
        <v>119.875</v>
      </c>
      <c r="G121" s="6">
        <v>48.846800000000002</v>
      </c>
      <c r="H121" s="6">
        <v>101.736</v>
      </c>
      <c r="I121" s="6">
        <v>139.81399999999999</v>
      </c>
      <c r="J121" s="6">
        <v>79.313400000000001</v>
      </c>
      <c r="K121" s="6">
        <v>8.9840400000000002</v>
      </c>
      <c r="L121" s="6">
        <v>7.4198500000000003</v>
      </c>
      <c r="M121" s="6">
        <v>12.361599999999999</v>
      </c>
      <c r="N121" s="6">
        <f>MAX(B121:M121)</f>
        <v>197.17400000000001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3.0453199999999998</v>
      </c>
      <c r="C123" s="6">
        <v>5.2530200000000002</v>
      </c>
      <c r="D123" s="6">
        <v>5.2762700000000002</v>
      </c>
      <c r="E123" s="6">
        <v>3.2572899999999998</v>
      </c>
      <c r="F123" s="6">
        <v>26.921099999999999</v>
      </c>
      <c r="G123" s="6">
        <v>8.1653199999999995</v>
      </c>
      <c r="H123" s="6">
        <v>29.9145</v>
      </c>
      <c r="I123" s="6">
        <v>5.4372299999999996</v>
      </c>
      <c r="J123" s="6">
        <v>3.7709899999999998</v>
      </c>
      <c r="K123" s="6">
        <v>3.30965</v>
      </c>
      <c r="L123" s="6">
        <v>2.12208</v>
      </c>
      <c r="M123" s="6">
        <v>1.76898</v>
      </c>
      <c r="N123" s="6">
        <f>MIN(B123:M123)</f>
        <v>1.76898</v>
      </c>
    </row>
    <row r="124" spans="1:14" x14ac:dyDescent="0.25">
      <c r="A124" t="s">
        <v>1</v>
      </c>
      <c r="B124" s="6">
        <v>6.6858529032258058</v>
      </c>
      <c r="C124" s="6">
        <v>11.290695999999995</v>
      </c>
      <c r="D124" s="6">
        <v>26.128239677419355</v>
      </c>
      <c r="E124" s="6">
        <v>100.08922677419358</v>
      </c>
      <c r="F124" s="6">
        <v>50.363550000000011</v>
      </c>
      <c r="G124" s="6">
        <v>16.280597096774198</v>
      </c>
      <c r="H124" s="6">
        <v>74.760146666666671</v>
      </c>
      <c r="I124" s="6">
        <v>10.925841612903229</v>
      </c>
      <c r="J124" s="6">
        <v>4.4664340000000013</v>
      </c>
      <c r="K124" s="6">
        <v>4.0602212903225805</v>
      </c>
      <c r="L124" s="6">
        <v>2.5395941935483863</v>
      </c>
      <c r="M124" s="6">
        <v>7.3049050000000006</v>
      </c>
      <c r="N124" s="6">
        <f>AVERAGE(B124:M124)</f>
        <v>26.24127543458782</v>
      </c>
    </row>
    <row r="125" spans="1:14" x14ac:dyDescent="0.25">
      <c r="A125" t="s">
        <v>0</v>
      </c>
      <c r="B125" s="6">
        <v>12.649800000000001</v>
      </c>
      <c r="C125" s="6">
        <v>21.314800000000002</v>
      </c>
      <c r="D125" s="6">
        <v>58.354799999999997</v>
      </c>
      <c r="E125" s="6">
        <v>407.23700000000002</v>
      </c>
      <c r="F125" s="6">
        <v>83.792400000000001</v>
      </c>
      <c r="G125" s="6">
        <v>50.004399999999997</v>
      </c>
      <c r="H125" s="6">
        <v>134.11699999999999</v>
      </c>
      <c r="I125" s="6">
        <v>26.801300000000001</v>
      </c>
      <c r="J125" s="6">
        <v>5.3415999999999997</v>
      </c>
      <c r="K125" s="6">
        <v>6.0496400000000001</v>
      </c>
      <c r="L125" s="6">
        <v>3.4172799999999999</v>
      </c>
      <c r="M125" s="6">
        <v>40.852899999999998</v>
      </c>
      <c r="N125" s="6">
        <f>MAX(B125:M125)</f>
        <v>407.23700000000002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0.10136199999999999</v>
      </c>
      <c r="C127" s="6">
        <f t="shared" ref="C127:N127" si="0">MIN(C123,C119,C115,C111,C107,C103,C99,C95,C91,C83,C79,C75,C71,C67,C63,C59,C55,C51,C47,C43,C39,C35,C31,C27,C23,C19,C15,C11,C7)</f>
        <v>1.18747</v>
      </c>
      <c r="D127" s="6">
        <f t="shared" si="0"/>
        <v>1.6955</v>
      </c>
      <c r="E127" s="6">
        <f t="shared" si="0"/>
        <v>2.4352299999999998</v>
      </c>
      <c r="F127" s="6">
        <f t="shared" si="0"/>
        <v>2.12568</v>
      </c>
      <c r="G127" s="6">
        <f t="shared" si="0"/>
        <v>1.0819099999999999</v>
      </c>
      <c r="H127" s="6">
        <f t="shared" si="0"/>
        <v>0.75467899999999999</v>
      </c>
      <c r="I127" s="6">
        <f t="shared" si="0"/>
        <v>0.66198500000000005</v>
      </c>
      <c r="J127" s="6">
        <f t="shared" si="0"/>
        <v>0.44681100000000001</v>
      </c>
      <c r="K127" s="6">
        <f t="shared" si="0"/>
        <v>0.27162799999999998</v>
      </c>
      <c r="L127" s="6">
        <f t="shared" si="0"/>
        <v>0.10846500000000001</v>
      </c>
      <c r="M127" s="6">
        <f t="shared" si="0"/>
        <v>8.5928000000000004E-2</v>
      </c>
      <c r="N127" s="6">
        <f t="shared" si="0"/>
        <v>8.5928000000000004E-2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20.366866919911015</v>
      </c>
      <c r="C128" s="6">
        <f t="shared" ref="C128:N128" si="1">AVERAGE(C124,C120,C116,C112,C108,C104,C100,C96,C92,C84,C80,C76,C72,C68,C64,C60,C56,C52,C48,C44,C40,C36,C32,C28,C24,C20,C16,C12,C8)</f>
        <v>36.120298827586197</v>
      </c>
      <c r="D128" s="6">
        <f t="shared" si="1"/>
        <v>74.871205350389317</v>
      </c>
      <c r="E128" s="6">
        <f t="shared" si="1"/>
        <v>76.096227152391549</v>
      </c>
      <c r="F128" s="6">
        <f t="shared" si="1"/>
        <v>68.396632663071173</v>
      </c>
      <c r="G128" s="6">
        <f t="shared" si="1"/>
        <v>53.846754360400453</v>
      </c>
      <c r="H128" s="6">
        <f t="shared" si="1"/>
        <v>32.505992372413793</v>
      </c>
      <c r="I128" s="6">
        <f t="shared" si="1"/>
        <v>22.24144319688542</v>
      </c>
      <c r="J128" s="6">
        <f t="shared" si="1"/>
        <v>9.4666880333333339</v>
      </c>
      <c r="K128" s="6">
        <f t="shared" si="1"/>
        <v>4.3459052024471632</v>
      </c>
      <c r="L128" s="6">
        <f t="shared" si="1"/>
        <v>3.0484325472747504</v>
      </c>
      <c r="M128" s="6">
        <f t="shared" si="1"/>
        <v>5.0599102505747133</v>
      </c>
      <c r="N128" s="6">
        <f t="shared" si="1"/>
        <v>33.863863073056571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282.34500000000003</v>
      </c>
      <c r="C129" s="6">
        <f t="shared" ref="C129:N129" si="2">MAX(C125,C121,C117,C113,C109,C105,C101,C97,C93,C85,C81,C77,C73,C69,C65,C61,C57,C53,C49,C45,C41,C37,C33,C29,C25,C21,C17,C13,C9)</f>
        <v>228.65799999999999</v>
      </c>
      <c r="D129" s="6">
        <f t="shared" si="2"/>
        <v>393.12</v>
      </c>
      <c r="E129" s="6">
        <f t="shared" si="2"/>
        <v>407.23700000000002</v>
      </c>
      <c r="F129" s="6">
        <f t="shared" si="2"/>
        <v>476.97</v>
      </c>
      <c r="G129" s="6">
        <f t="shared" si="2"/>
        <v>324.67</v>
      </c>
      <c r="H129" s="6">
        <f t="shared" si="2"/>
        <v>262.56200000000001</v>
      </c>
      <c r="I129" s="6">
        <f t="shared" si="2"/>
        <v>159.77500000000001</v>
      </c>
      <c r="J129" s="6">
        <f t="shared" si="2"/>
        <v>79.313400000000001</v>
      </c>
      <c r="K129" s="6">
        <f t="shared" si="2"/>
        <v>25.115300000000001</v>
      </c>
      <c r="L129" s="6">
        <f t="shared" si="2"/>
        <v>11.972</v>
      </c>
      <c r="M129" s="6">
        <f t="shared" si="2"/>
        <v>80.236500000000007</v>
      </c>
      <c r="N129" s="6">
        <f t="shared" si="2"/>
        <v>476.97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21.2943</v>
      </c>
      <c r="F3" s="6">
        <v>19.190899999999999</v>
      </c>
      <c r="G3" s="6">
        <v>17.677499999999998</v>
      </c>
      <c r="H3" s="6">
        <v>10.774900000000001</v>
      </c>
      <c r="I3" s="6">
        <v>9.5497899999999998</v>
      </c>
      <c r="J3" s="6">
        <v>5.76776</v>
      </c>
      <c r="K3" s="6">
        <v>3.6192799999999998</v>
      </c>
      <c r="L3" s="6">
        <v>2.62073</v>
      </c>
      <c r="M3" s="6">
        <v>1.70688</v>
      </c>
      <c r="N3" s="6">
        <f>MIN(B3:M3)</f>
        <v>1.70688</v>
      </c>
    </row>
    <row r="4" spans="1:14" x14ac:dyDescent="0.25">
      <c r="A4" t="s">
        <v>1</v>
      </c>
      <c r="B4" s="6"/>
      <c r="C4" s="6"/>
      <c r="D4" s="6"/>
      <c r="E4" s="6">
        <v>41.257353571428567</v>
      </c>
      <c r="F4" s="6">
        <v>41.834260714285719</v>
      </c>
      <c r="G4" s="6">
        <v>47.836906451612897</v>
      </c>
      <c r="H4" s="6">
        <v>26.276723333333344</v>
      </c>
      <c r="I4" s="6">
        <v>29.590928064516127</v>
      </c>
      <c r="J4" s="6">
        <v>9.9057306666666687</v>
      </c>
      <c r="K4" s="6">
        <v>4.4347570967741943</v>
      </c>
      <c r="L4" s="6">
        <v>3.0697558064516124</v>
      </c>
      <c r="M4" s="6">
        <v>2.1361363333333334</v>
      </c>
      <c r="N4" s="6">
        <f>AVERAGE(B4:M4)</f>
        <v>22.926950226489161</v>
      </c>
    </row>
    <row r="5" spans="1:14" x14ac:dyDescent="0.25">
      <c r="A5" t="s">
        <v>0</v>
      </c>
      <c r="B5" s="6"/>
      <c r="C5" s="6"/>
      <c r="D5" s="6"/>
      <c r="E5" s="6">
        <v>98.138000000000005</v>
      </c>
      <c r="F5" s="6">
        <v>73.405100000000004</v>
      </c>
      <c r="G5" s="6">
        <v>101.96899999999999</v>
      </c>
      <c r="H5" s="6">
        <v>65.682100000000005</v>
      </c>
      <c r="I5" s="6">
        <v>82.775000000000006</v>
      </c>
      <c r="J5" s="6">
        <v>18.0974</v>
      </c>
      <c r="K5" s="6">
        <v>5.6196400000000004</v>
      </c>
      <c r="L5" s="6">
        <v>3.57674</v>
      </c>
      <c r="M5" s="6">
        <v>2.5737800000000002</v>
      </c>
      <c r="N5" s="6">
        <f>MAX(B5:M5)</f>
        <v>101.96899999999999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1.6643300000000001</v>
      </c>
      <c r="C7" s="6">
        <v>12.424799999999999</v>
      </c>
      <c r="D7" s="6">
        <v>4.3822999999999999</v>
      </c>
      <c r="E7" s="6">
        <v>3.24735</v>
      </c>
      <c r="F7" s="6">
        <v>3.4417</v>
      </c>
      <c r="G7" s="6">
        <v>2.7526899999999999</v>
      </c>
      <c r="H7" s="6">
        <v>6.7729400000000002</v>
      </c>
      <c r="I7" s="6">
        <v>5.6328800000000001</v>
      </c>
      <c r="J7" s="6">
        <v>2.8534899999999999</v>
      </c>
      <c r="K7" s="6">
        <v>1.68475</v>
      </c>
      <c r="L7" s="6">
        <v>0.79460600000000003</v>
      </c>
      <c r="M7" s="6">
        <v>0.65167299999999995</v>
      </c>
      <c r="N7" s="6">
        <f>MIN(B7:M7)</f>
        <v>0.65167299999999995</v>
      </c>
    </row>
    <row r="8" spans="1:14" x14ac:dyDescent="0.25">
      <c r="A8" t="s">
        <v>1</v>
      </c>
      <c r="B8" s="6">
        <v>17.129352580645158</v>
      </c>
      <c r="C8" s="6">
        <v>57.205513333333329</v>
      </c>
      <c r="D8" s="6">
        <v>22.147685483870958</v>
      </c>
      <c r="E8" s="6">
        <v>12.034417096774195</v>
      </c>
      <c r="F8" s="6">
        <v>35.826482413793102</v>
      </c>
      <c r="G8" s="6">
        <v>9.5141764516129026</v>
      </c>
      <c r="H8" s="6">
        <v>68.742490333333322</v>
      </c>
      <c r="I8" s="6">
        <v>26.489415161290331</v>
      </c>
      <c r="J8" s="6">
        <v>4.0165609999999994</v>
      </c>
      <c r="K8" s="6">
        <v>2.1833567741935478</v>
      </c>
      <c r="L8" s="6">
        <v>1.2933693225806455</v>
      </c>
      <c r="M8" s="6">
        <v>3.0576239666666667</v>
      </c>
      <c r="N8" s="6">
        <f>AVERAGE(B8:M8)</f>
        <v>21.636703659841178</v>
      </c>
    </row>
    <row r="9" spans="1:14" x14ac:dyDescent="0.25">
      <c r="A9" t="s">
        <v>0</v>
      </c>
      <c r="B9" s="6">
        <v>97.989199999999997</v>
      </c>
      <c r="C9" s="6">
        <v>183.44200000000001</v>
      </c>
      <c r="D9" s="6">
        <v>81.4542</v>
      </c>
      <c r="E9" s="6">
        <v>40.336399999999998</v>
      </c>
      <c r="F9" s="6">
        <v>82.193899999999999</v>
      </c>
      <c r="G9" s="6">
        <v>26.903099999999998</v>
      </c>
      <c r="H9" s="6">
        <v>164.40299999999999</v>
      </c>
      <c r="I9" s="6">
        <v>100.483</v>
      </c>
      <c r="J9" s="6">
        <v>5.3597000000000001</v>
      </c>
      <c r="K9" s="6">
        <v>2.7941500000000001</v>
      </c>
      <c r="L9" s="6">
        <v>1.79451</v>
      </c>
      <c r="M9" s="6">
        <v>9.4734300000000005</v>
      </c>
      <c r="N9" s="6">
        <f>MAX(B9:M9)</f>
        <v>183.44200000000001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1.8507800000000001</v>
      </c>
      <c r="C11" s="6">
        <v>4.45688</v>
      </c>
      <c r="D11" s="6">
        <v>5.40076</v>
      </c>
      <c r="E11" s="6">
        <v>12.163500000000001</v>
      </c>
      <c r="F11" s="6">
        <v>3.2851599999999999</v>
      </c>
      <c r="G11" s="6">
        <v>1.7133700000000001</v>
      </c>
      <c r="H11" s="6">
        <v>1.2106300000000001</v>
      </c>
      <c r="I11" s="6">
        <v>0.61550000000000005</v>
      </c>
      <c r="J11" s="6">
        <v>0.11723500000000001</v>
      </c>
      <c r="K11" s="6">
        <v>7.5806399999999996E-2</v>
      </c>
      <c r="L11" s="6">
        <v>6.86977E-2</v>
      </c>
      <c r="M11" s="6">
        <v>6.2784599999999996E-2</v>
      </c>
      <c r="N11" s="6">
        <f>MIN(B11:M11)</f>
        <v>6.2784599999999996E-2</v>
      </c>
    </row>
    <row r="12" spans="1:14" x14ac:dyDescent="0.25">
      <c r="A12" t="s">
        <v>1</v>
      </c>
      <c r="B12" s="6">
        <v>17.298772580645164</v>
      </c>
      <c r="C12" s="6">
        <v>13.826538333333334</v>
      </c>
      <c r="D12" s="6">
        <v>42.235260967741951</v>
      </c>
      <c r="E12" s="6">
        <v>65.087748387096767</v>
      </c>
      <c r="F12" s="6">
        <v>6.3528374999999988</v>
      </c>
      <c r="G12" s="6">
        <v>2.4136603225806454</v>
      </c>
      <c r="H12" s="6">
        <v>5.4554296666666655</v>
      </c>
      <c r="I12" s="6">
        <v>1.6389486451612902</v>
      </c>
      <c r="J12" s="6">
        <v>0.33693866666666678</v>
      </c>
      <c r="K12" s="6">
        <v>9.3472474193548385E-2</v>
      </c>
      <c r="L12" s="6">
        <v>7.2271383870967737E-2</v>
      </c>
      <c r="M12" s="6">
        <v>6.5471006666666678E-2</v>
      </c>
      <c r="N12" s="6">
        <f>AVERAGE(B12:M12)</f>
        <v>12.906445827885307</v>
      </c>
    </row>
    <row r="13" spans="1:14" x14ac:dyDescent="0.25">
      <c r="A13" t="s">
        <v>0</v>
      </c>
      <c r="B13" s="6">
        <v>62.514499999999998</v>
      </c>
      <c r="C13" s="6">
        <v>30.581199999999999</v>
      </c>
      <c r="D13" s="6">
        <v>173.02099999999999</v>
      </c>
      <c r="E13" s="6">
        <v>148.05099999999999</v>
      </c>
      <c r="F13" s="6">
        <v>11.439</v>
      </c>
      <c r="G13" s="6">
        <v>3.1635399999999998</v>
      </c>
      <c r="H13" s="6">
        <v>15.9178</v>
      </c>
      <c r="I13" s="6">
        <v>3.9781599999999999</v>
      </c>
      <c r="J13" s="6">
        <v>0.59555899999999995</v>
      </c>
      <c r="K13" s="6">
        <v>0.15651399999999999</v>
      </c>
      <c r="L13" s="6">
        <v>7.5536500000000006E-2</v>
      </c>
      <c r="M13" s="6">
        <v>6.8453899999999998E-2</v>
      </c>
      <c r="N13" s="6">
        <f>MAX(B13:M13)</f>
        <v>173.02099999999999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6.02122E-2</v>
      </c>
      <c r="C15" s="6">
        <v>12.0182</v>
      </c>
      <c r="D15" s="6">
        <v>15.5905</v>
      </c>
      <c r="E15" s="6">
        <v>34.11</v>
      </c>
      <c r="F15" s="6">
        <v>18.254200000000001</v>
      </c>
      <c r="G15" s="6">
        <v>9.7862299999999998</v>
      </c>
      <c r="H15" s="6">
        <v>7.7206700000000001</v>
      </c>
      <c r="I15" s="6">
        <v>7.0036500000000004</v>
      </c>
      <c r="J15" s="6">
        <v>3.15326</v>
      </c>
      <c r="K15" s="6">
        <v>1.9039299999999999</v>
      </c>
      <c r="L15" s="6">
        <v>1.3072999999999999</v>
      </c>
      <c r="M15" s="6">
        <v>0.76739199999999996</v>
      </c>
      <c r="N15" s="6">
        <f>MIN(B15:M15)</f>
        <v>6.02122E-2</v>
      </c>
    </row>
    <row r="16" spans="1:14" x14ac:dyDescent="0.25">
      <c r="A16" t="s">
        <v>1</v>
      </c>
      <c r="B16" s="6">
        <v>20.29473008387097</v>
      </c>
      <c r="C16" s="6">
        <v>44.81291333333332</v>
      </c>
      <c r="D16" s="6">
        <v>139.88628064516129</v>
      </c>
      <c r="E16" s="6">
        <v>156.10341612903227</v>
      </c>
      <c r="F16" s="6">
        <v>29.374946428571427</v>
      </c>
      <c r="G16" s="6">
        <v>28.267890967741934</v>
      </c>
      <c r="H16" s="6">
        <v>26.019098333333332</v>
      </c>
      <c r="I16" s="6">
        <v>21.892722258064516</v>
      </c>
      <c r="J16" s="6">
        <v>5.096984</v>
      </c>
      <c r="K16" s="6">
        <v>2.509374838709677</v>
      </c>
      <c r="L16" s="6">
        <v>1.6473829032258065</v>
      </c>
      <c r="M16" s="6">
        <v>1.0252456999999999</v>
      </c>
      <c r="N16" s="6">
        <f>AVERAGE(B16:M16)</f>
        <v>39.74424880175372</v>
      </c>
    </row>
    <row r="17" spans="1:14" x14ac:dyDescent="0.25">
      <c r="A17" t="s">
        <v>0</v>
      </c>
      <c r="B17" s="6">
        <v>90.439400000000006</v>
      </c>
      <c r="C17" s="6">
        <v>83.199399999999997</v>
      </c>
      <c r="D17" s="6">
        <v>518.827</v>
      </c>
      <c r="E17" s="6">
        <v>443.31099999999998</v>
      </c>
      <c r="F17" s="6">
        <v>49.818100000000001</v>
      </c>
      <c r="G17" s="6">
        <v>74.896000000000001</v>
      </c>
      <c r="H17" s="6">
        <v>82.739099999999993</v>
      </c>
      <c r="I17" s="6">
        <v>50.975700000000003</v>
      </c>
      <c r="J17" s="6">
        <v>10.0985</v>
      </c>
      <c r="K17" s="6">
        <v>3.10277</v>
      </c>
      <c r="L17" s="6">
        <v>2.3554599999999999</v>
      </c>
      <c r="M17" s="6">
        <v>1.27843</v>
      </c>
      <c r="N17" s="6">
        <f>MAX(B17:M17)</f>
        <v>518.827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0.62317699999999998</v>
      </c>
      <c r="C19" s="6">
        <v>13.884</v>
      </c>
      <c r="D19" s="6">
        <v>4.5680699999999996</v>
      </c>
      <c r="E19" s="6">
        <v>10.757899999999999</v>
      </c>
      <c r="F19" s="6">
        <v>3.85738</v>
      </c>
      <c r="G19" s="6">
        <v>10.2835</v>
      </c>
      <c r="H19" s="6">
        <v>7.64344</v>
      </c>
      <c r="I19" s="6">
        <v>5.46225</v>
      </c>
      <c r="J19" s="6">
        <v>1.6706099999999999</v>
      </c>
      <c r="K19" s="6">
        <v>0.98641000000000001</v>
      </c>
      <c r="L19" s="6">
        <v>0.44896999999999998</v>
      </c>
      <c r="M19" s="6">
        <v>0.21523999999999999</v>
      </c>
      <c r="N19" s="6">
        <f>MIN(B19:M19)</f>
        <v>0.21523999999999999</v>
      </c>
    </row>
    <row r="20" spans="1:14" x14ac:dyDescent="0.25">
      <c r="A20" t="s">
        <v>1</v>
      </c>
      <c r="B20" s="6">
        <v>20.101644516129031</v>
      </c>
      <c r="C20" s="6">
        <v>23.25853</v>
      </c>
      <c r="D20" s="6">
        <v>15.515999032258069</v>
      </c>
      <c r="E20" s="6">
        <v>28.692561290322583</v>
      </c>
      <c r="F20" s="6">
        <v>14.1442225</v>
      </c>
      <c r="G20" s="6">
        <v>53.634190322580665</v>
      </c>
      <c r="H20" s="6">
        <v>27.786531666666665</v>
      </c>
      <c r="I20" s="6">
        <v>20.344517741935487</v>
      </c>
      <c r="J20" s="6">
        <v>2.6875863333333334</v>
      </c>
      <c r="K20" s="6">
        <v>1.3362345161290325</v>
      </c>
      <c r="L20" s="6">
        <v>0.70796038709677422</v>
      </c>
      <c r="M20" s="6">
        <v>0.34017256666666673</v>
      </c>
      <c r="N20" s="6">
        <f>AVERAGE(B20:M20)</f>
        <v>17.379179239426524</v>
      </c>
    </row>
    <row r="21" spans="1:14" x14ac:dyDescent="0.25">
      <c r="A21" t="s">
        <v>0</v>
      </c>
      <c r="B21" s="6">
        <v>51.9253</v>
      </c>
      <c r="C21" s="6">
        <v>50.285299999999999</v>
      </c>
      <c r="D21" s="6">
        <v>37.404600000000002</v>
      </c>
      <c r="E21" s="6">
        <v>66.298699999999997</v>
      </c>
      <c r="F21" s="6">
        <v>30.2256</v>
      </c>
      <c r="G21" s="6">
        <v>138.68700000000001</v>
      </c>
      <c r="H21" s="6">
        <v>59.2408</v>
      </c>
      <c r="I21" s="6">
        <v>50.287300000000002</v>
      </c>
      <c r="J21" s="6">
        <v>5.0174300000000001</v>
      </c>
      <c r="K21" s="6">
        <v>1.6536</v>
      </c>
      <c r="L21" s="6">
        <v>0.96831900000000004</v>
      </c>
      <c r="M21" s="6">
        <v>0.424757</v>
      </c>
      <c r="N21" s="6">
        <f>MAX(B21:M21)</f>
        <v>138.68700000000001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8.9726399999999998E-2</v>
      </c>
      <c r="C23" s="6">
        <v>0.88695900000000005</v>
      </c>
      <c r="D23" s="6">
        <v>2.83765</v>
      </c>
      <c r="E23" s="6">
        <v>10.6907</v>
      </c>
      <c r="F23" s="6">
        <v>6.7466100000000004</v>
      </c>
      <c r="G23" s="6">
        <v>18.2759</v>
      </c>
      <c r="H23" s="6">
        <v>4.7889900000000001</v>
      </c>
      <c r="I23" s="6">
        <v>3.2828400000000002</v>
      </c>
      <c r="J23" s="6">
        <v>4.8597999999999999</v>
      </c>
      <c r="K23" s="6">
        <v>1.57029</v>
      </c>
      <c r="L23" s="6">
        <v>0.87442900000000001</v>
      </c>
      <c r="M23" s="6">
        <v>0.44423099999999999</v>
      </c>
      <c r="N23" s="6">
        <f>MIN(B23:M23)</f>
        <v>8.9726399999999998E-2</v>
      </c>
    </row>
    <row r="24" spans="1:14" x14ac:dyDescent="0.25">
      <c r="A24" t="s">
        <v>1</v>
      </c>
      <c r="B24" s="6">
        <v>0.24187169032258057</v>
      </c>
      <c r="C24" s="6">
        <v>2.3657249333333334</v>
      </c>
      <c r="D24" s="6">
        <v>30.616804838709676</v>
      </c>
      <c r="E24" s="6">
        <v>31.879306451612909</v>
      </c>
      <c r="F24" s="6">
        <v>92.240777241379305</v>
      </c>
      <c r="G24" s="6">
        <v>54.524274193548393</v>
      </c>
      <c r="H24" s="6">
        <v>14.388997</v>
      </c>
      <c r="I24" s="6">
        <v>10.25426935483871</v>
      </c>
      <c r="J24" s="6">
        <v>9.8813563333333345</v>
      </c>
      <c r="K24" s="6">
        <v>4.1788429032258065</v>
      </c>
      <c r="L24" s="6">
        <v>1.1106615483870967</v>
      </c>
      <c r="M24" s="6">
        <v>0.55480040000000008</v>
      </c>
      <c r="N24" s="6">
        <f>AVERAGE(B24:M24)</f>
        <v>21.019807240724262</v>
      </c>
    </row>
    <row r="25" spans="1:14" x14ac:dyDescent="0.25">
      <c r="A25" t="s">
        <v>0</v>
      </c>
      <c r="B25" s="6">
        <v>1.58165</v>
      </c>
      <c r="C25" s="6">
        <v>6.6279000000000003</v>
      </c>
      <c r="D25" s="6">
        <v>55.509500000000003</v>
      </c>
      <c r="E25" s="6">
        <v>73.667900000000003</v>
      </c>
      <c r="F25" s="6">
        <v>202.80699999999999</v>
      </c>
      <c r="G25" s="6">
        <v>136.065</v>
      </c>
      <c r="H25" s="6">
        <v>30.683900000000001</v>
      </c>
      <c r="I25" s="6">
        <v>27.558</v>
      </c>
      <c r="J25" s="6">
        <v>18.092199999999998</v>
      </c>
      <c r="K25" s="6">
        <v>9.8511000000000006</v>
      </c>
      <c r="L25" s="6">
        <v>1.5285500000000001</v>
      </c>
      <c r="M25" s="6">
        <v>0.82034300000000004</v>
      </c>
      <c r="N25" s="6">
        <f>MAX(B25:M25)</f>
        <v>202.80699999999999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0.132997</v>
      </c>
      <c r="C27" s="6">
        <v>0.100412</v>
      </c>
      <c r="D27" s="6">
        <v>1.12812</v>
      </c>
      <c r="E27" s="6">
        <v>1.22322</v>
      </c>
      <c r="F27" s="6">
        <v>4.32681</v>
      </c>
      <c r="G27" s="6">
        <v>3.3597800000000002</v>
      </c>
      <c r="H27" s="6">
        <v>2.5992899999999999</v>
      </c>
      <c r="I27" s="6">
        <v>0.82975600000000005</v>
      </c>
      <c r="J27" s="6">
        <v>0.28870200000000001</v>
      </c>
      <c r="K27" s="6">
        <v>9.1009499999999993E-2</v>
      </c>
      <c r="L27" s="6">
        <v>8.2404000000000005E-2</v>
      </c>
      <c r="M27" s="6">
        <v>7.5935699999999995E-2</v>
      </c>
      <c r="N27" s="6">
        <f>MIN(B27:M27)</f>
        <v>7.5935699999999995E-2</v>
      </c>
    </row>
    <row r="28" spans="1:14" x14ac:dyDescent="0.25">
      <c r="A28" t="s">
        <v>1</v>
      </c>
      <c r="B28" s="6">
        <v>0.25481703225806446</v>
      </c>
      <c r="C28" s="6">
        <v>52.603996366666664</v>
      </c>
      <c r="D28" s="6">
        <v>4.5969454838709662</v>
      </c>
      <c r="E28" s="6">
        <v>26.288287096774187</v>
      </c>
      <c r="F28" s="6">
        <v>12.293674642857143</v>
      </c>
      <c r="G28" s="6">
        <v>15.869652258064518</v>
      </c>
      <c r="H28" s="6">
        <v>21.311622666666668</v>
      </c>
      <c r="I28" s="6">
        <v>2.3515611612903218</v>
      </c>
      <c r="J28" s="6">
        <v>0.46883150000000007</v>
      </c>
      <c r="K28" s="6">
        <v>0.17069091290322583</v>
      </c>
      <c r="L28" s="6">
        <v>8.6344909677419382E-2</v>
      </c>
      <c r="M28" s="6">
        <v>7.9079380000000005E-2</v>
      </c>
      <c r="N28" s="6">
        <f>AVERAGE(B28:M28)</f>
        <v>11.364625284252433</v>
      </c>
    </row>
    <row r="29" spans="1:14" x14ac:dyDescent="0.25">
      <c r="A29" t="s">
        <v>0</v>
      </c>
      <c r="B29" s="6">
        <v>0.428421</v>
      </c>
      <c r="C29" s="6">
        <v>225.143</v>
      </c>
      <c r="D29" s="6">
        <v>16.607399999999998</v>
      </c>
      <c r="E29" s="6">
        <v>54.148600000000002</v>
      </c>
      <c r="F29" s="6">
        <v>20.66</v>
      </c>
      <c r="G29" s="6">
        <v>51.642299999999999</v>
      </c>
      <c r="H29" s="6">
        <v>43.533499999999997</v>
      </c>
      <c r="I29" s="6">
        <v>7.4863299999999997</v>
      </c>
      <c r="J29" s="6">
        <v>0.77885199999999999</v>
      </c>
      <c r="K29" s="6">
        <v>0.28043099999999999</v>
      </c>
      <c r="L29" s="6">
        <v>9.0620300000000001E-2</v>
      </c>
      <c r="M29" s="6">
        <v>8.2141500000000006E-2</v>
      </c>
      <c r="N29" s="6">
        <f>MAX(B29:M29)</f>
        <v>225.143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7.5411800000000001E-2</v>
      </c>
      <c r="C31" s="6">
        <v>0.47959800000000002</v>
      </c>
      <c r="D31" s="6">
        <v>8.7374599999999997E-2</v>
      </c>
      <c r="E31" s="6">
        <v>15.202500000000001</v>
      </c>
      <c r="F31" s="6">
        <v>0.90659900000000004</v>
      </c>
      <c r="G31" s="6">
        <v>0.60586099999999998</v>
      </c>
      <c r="H31" s="6">
        <v>0.65370399999999995</v>
      </c>
      <c r="I31" s="6">
        <v>0.96116699999999999</v>
      </c>
      <c r="J31" s="6">
        <v>0.17543500000000001</v>
      </c>
      <c r="K31" s="6">
        <v>8.1141199999999997E-2</v>
      </c>
      <c r="L31" s="6">
        <v>7.3068300000000003E-2</v>
      </c>
      <c r="M31" s="6">
        <v>6.9613599999999998E-2</v>
      </c>
      <c r="N31" s="6">
        <f>MIN(B31:M31)</f>
        <v>6.9613599999999998E-2</v>
      </c>
    </row>
    <row r="32" spans="1:14" x14ac:dyDescent="0.25">
      <c r="A32" t="s">
        <v>1</v>
      </c>
      <c r="B32" s="6">
        <v>3.1462749129032259</v>
      </c>
      <c r="C32" s="6">
        <v>3.2281684000000004</v>
      </c>
      <c r="D32" s="6">
        <v>10.017844735483871</v>
      </c>
      <c r="E32" s="6">
        <v>35.700251612903223</v>
      </c>
      <c r="F32" s="6">
        <v>6.936214249999999</v>
      </c>
      <c r="G32" s="6">
        <v>8.20200435483871</v>
      </c>
      <c r="H32" s="6">
        <v>2.1646186000000012</v>
      </c>
      <c r="I32" s="6">
        <v>16.045630225806448</v>
      </c>
      <c r="J32" s="6">
        <v>2.9717607000000004</v>
      </c>
      <c r="K32" s="6">
        <v>8.9601887096774205E-2</v>
      </c>
      <c r="L32" s="6">
        <v>7.6749558064516138E-2</v>
      </c>
      <c r="M32" s="6">
        <v>8.1561706666666678E-2</v>
      </c>
      <c r="N32" s="6">
        <f>AVERAGE(B32:M32)</f>
        <v>7.3883900786469532</v>
      </c>
    </row>
    <row r="33" spans="1:14" x14ac:dyDescent="0.25">
      <c r="A33" t="s">
        <v>0</v>
      </c>
      <c r="B33" s="6">
        <v>11.3863</v>
      </c>
      <c r="C33" s="6">
        <v>8.3689099999999996</v>
      </c>
      <c r="D33" s="6">
        <v>34.970799999999997</v>
      </c>
      <c r="E33" s="6">
        <v>55.188699999999997</v>
      </c>
      <c r="F33" s="6">
        <v>26.098299999999998</v>
      </c>
      <c r="G33" s="6">
        <v>31.266100000000002</v>
      </c>
      <c r="H33" s="6">
        <v>4.6984599999999999</v>
      </c>
      <c r="I33" s="6">
        <v>33.490900000000003</v>
      </c>
      <c r="J33" s="6">
        <v>11.8109</v>
      </c>
      <c r="K33" s="6">
        <v>0.13866200000000001</v>
      </c>
      <c r="L33" s="6">
        <v>8.0841999999999997E-2</v>
      </c>
      <c r="M33" s="6">
        <v>0.21945400000000001</v>
      </c>
      <c r="N33" s="6">
        <f>MAX(B33:M33)</f>
        <v>55.188699999999997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9.2387899999999995E-2</v>
      </c>
      <c r="C35" s="6">
        <v>5.6568100000000001</v>
      </c>
      <c r="D35" s="6">
        <v>63.742899999999999</v>
      </c>
      <c r="E35" s="6">
        <v>37.1449</v>
      </c>
      <c r="F35" s="6">
        <v>58.962600000000002</v>
      </c>
      <c r="G35" s="6">
        <v>31.557500000000001</v>
      </c>
      <c r="H35" s="6">
        <v>27.124600000000001</v>
      </c>
      <c r="I35" s="6">
        <v>20.525700000000001</v>
      </c>
      <c r="J35" s="6">
        <v>7.6152100000000003</v>
      </c>
      <c r="K35" s="6">
        <v>4.8617600000000003</v>
      </c>
      <c r="L35" s="6">
        <v>3.4418700000000002</v>
      </c>
      <c r="M35" s="6">
        <v>3.2150300000000001</v>
      </c>
      <c r="N35" s="6">
        <f>MIN(B35:M35)</f>
        <v>9.2387899999999995E-2</v>
      </c>
    </row>
    <row r="36" spans="1:14" x14ac:dyDescent="0.25">
      <c r="A36" t="s">
        <v>1</v>
      </c>
      <c r="B36" s="6">
        <v>18.812496706451622</v>
      </c>
      <c r="C36" s="6">
        <v>78.905387000000005</v>
      </c>
      <c r="D36" s="6">
        <v>114.8229129032258</v>
      </c>
      <c r="E36" s="6">
        <v>85.797703225806458</v>
      </c>
      <c r="F36" s="6">
        <v>205.45499999999998</v>
      </c>
      <c r="G36" s="6">
        <v>119.58996451612902</v>
      </c>
      <c r="H36" s="6">
        <v>47.262446666666669</v>
      </c>
      <c r="I36" s="6">
        <v>31.825800000000001</v>
      </c>
      <c r="J36" s="6">
        <v>21.569465333333344</v>
      </c>
      <c r="K36" s="6">
        <v>5.9280961290322596</v>
      </c>
      <c r="L36" s="6">
        <v>4.3920161290322586</v>
      </c>
      <c r="M36" s="6">
        <v>20.346716333333333</v>
      </c>
      <c r="N36" s="6">
        <f>AVERAGE(B36:M36)</f>
        <v>62.892333745250902</v>
      </c>
    </row>
    <row r="37" spans="1:14" x14ac:dyDescent="0.25">
      <c r="A37" t="s">
        <v>0</v>
      </c>
      <c r="B37" s="6">
        <v>72.358500000000006</v>
      </c>
      <c r="C37" s="6">
        <v>150.92699999999999</v>
      </c>
      <c r="D37" s="6">
        <v>184.494</v>
      </c>
      <c r="E37" s="6">
        <v>126.94799999999999</v>
      </c>
      <c r="F37" s="6">
        <v>385.92899999999997</v>
      </c>
      <c r="G37" s="6">
        <v>348.20299999999997</v>
      </c>
      <c r="H37" s="6">
        <v>70.592799999999997</v>
      </c>
      <c r="I37" s="6">
        <v>75.498099999999994</v>
      </c>
      <c r="J37" s="6">
        <v>65.718900000000005</v>
      </c>
      <c r="K37" s="6">
        <v>7.4340000000000002</v>
      </c>
      <c r="L37" s="6">
        <v>5.3486900000000004</v>
      </c>
      <c r="M37" s="6">
        <v>64.3977</v>
      </c>
      <c r="N37" s="6">
        <f>MAX(B37:M37)</f>
        <v>385.92899999999997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4.34795</v>
      </c>
      <c r="C39" s="6">
        <v>5.7272299999999996</v>
      </c>
      <c r="D39" s="6">
        <v>49.0672</v>
      </c>
      <c r="E39" s="6">
        <v>13.3363</v>
      </c>
      <c r="F39" s="6">
        <v>8.4415899999999997</v>
      </c>
      <c r="G39" s="6">
        <v>7.2694099999999997</v>
      </c>
      <c r="H39" s="6">
        <v>6.8251799999999996</v>
      </c>
      <c r="I39" s="6">
        <v>10.4368</v>
      </c>
      <c r="J39" s="6">
        <v>11.7394</v>
      </c>
      <c r="K39" s="6">
        <v>4.3599199999999998</v>
      </c>
      <c r="L39" s="6">
        <v>3.4432700000000001</v>
      </c>
      <c r="M39" s="6">
        <v>2.3323900000000002</v>
      </c>
      <c r="N39" s="6">
        <f>MIN(B39:M39)</f>
        <v>2.3323900000000002</v>
      </c>
    </row>
    <row r="40" spans="1:14" x14ac:dyDescent="0.25">
      <c r="A40" t="s">
        <v>1</v>
      </c>
      <c r="B40" s="6">
        <v>20.452762258064514</v>
      </c>
      <c r="C40" s="6">
        <v>229.81024766666664</v>
      </c>
      <c r="D40" s="6">
        <v>84.481848387096761</v>
      </c>
      <c r="E40" s="6">
        <v>32.964158064516127</v>
      </c>
      <c r="F40" s="6">
        <v>11.504694482758621</v>
      </c>
      <c r="G40" s="6">
        <v>28.309035161290328</v>
      </c>
      <c r="H40" s="6">
        <v>18.411510666666672</v>
      </c>
      <c r="I40" s="6">
        <v>55.255074193548381</v>
      </c>
      <c r="J40" s="6">
        <v>40.899459999999998</v>
      </c>
      <c r="K40" s="6">
        <v>6.1662770967741931</v>
      </c>
      <c r="L40" s="6">
        <v>3.8887041935483868</v>
      </c>
      <c r="M40" s="6">
        <v>2.8226879999999999</v>
      </c>
      <c r="N40" s="6">
        <f>AVERAGE(B40:M40)</f>
        <v>44.580538347577544</v>
      </c>
    </row>
    <row r="41" spans="1:14" x14ac:dyDescent="0.25">
      <c r="A41" t="s">
        <v>0</v>
      </c>
      <c r="B41" s="6">
        <v>78.269400000000005</v>
      </c>
      <c r="C41" s="6">
        <v>346.76400000000001</v>
      </c>
      <c r="D41" s="6">
        <v>124.943</v>
      </c>
      <c r="E41" s="6">
        <v>55.181600000000003</v>
      </c>
      <c r="F41" s="6">
        <v>18.070699999999999</v>
      </c>
      <c r="G41" s="6">
        <v>78.954300000000003</v>
      </c>
      <c r="H41" s="6">
        <v>54.789200000000001</v>
      </c>
      <c r="I41" s="6">
        <v>110.312</v>
      </c>
      <c r="J41" s="6">
        <v>104.706</v>
      </c>
      <c r="K41" s="6">
        <v>10.845700000000001</v>
      </c>
      <c r="L41" s="6">
        <v>4.30694</v>
      </c>
      <c r="M41" s="6">
        <v>3.3519299999999999</v>
      </c>
      <c r="N41" s="6">
        <f>MAX(B41:M41)</f>
        <v>346.76400000000001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1.7690300000000001</v>
      </c>
      <c r="C43" s="6">
        <v>1.5418099999999999</v>
      </c>
      <c r="D43" s="6">
        <v>1.9341200000000001</v>
      </c>
      <c r="E43" s="6">
        <v>1.82595</v>
      </c>
      <c r="F43" s="6">
        <v>9.2377400000000005</v>
      </c>
      <c r="G43" s="6">
        <v>5.9669299999999996</v>
      </c>
      <c r="H43" s="6">
        <v>4.4603200000000003</v>
      </c>
      <c r="I43" s="6">
        <v>5.67591</v>
      </c>
      <c r="J43" s="6">
        <v>2.5888599999999999</v>
      </c>
      <c r="K43" s="6">
        <v>1.7415</v>
      </c>
      <c r="L43" s="6">
        <v>1.4319</v>
      </c>
      <c r="M43" s="6">
        <v>0.85389999999999999</v>
      </c>
      <c r="N43" s="6">
        <f>MIN(B43:M43)</f>
        <v>0.85389999999999999</v>
      </c>
    </row>
    <row r="44" spans="1:14" x14ac:dyDescent="0.25">
      <c r="A44" t="s">
        <v>1</v>
      </c>
      <c r="B44" s="6">
        <v>2.0122529032258063</v>
      </c>
      <c r="C44" s="6">
        <v>15.98799333333333</v>
      </c>
      <c r="D44" s="6">
        <v>6.5560064516129044</v>
      </c>
      <c r="E44" s="6">
        <v>160.76187612903226</v>
      </c>
      <c r="F44" s="6">
        <v>24.298593214285724</v>
      </c>
      <c r="G44" s="6">
        <v>12.998921612903226</v>
      </c>
      <c r="H44" s="6">
        <v>8.1507436666666671</v>
      </c>
      <c r="I44" s="6">
        <v>14.324106129032261</v>
      </c>
      <c r="J44" s="6">
        <v>8.2469340000000013</v>
      </c>
      <c r="K44" s="6">
        <v>2.1102335483870971</v>
      </c>
      <c r="L44" s="6">
        <v>2.0329796774193545</v>
      </c>
      <c r="M44" s="6">
        <v>1.2209304000000001</v>
      </c>
      <c r="N44" s="6">
        <f>AVERAGE(B44:M44)</f>
        <v>21.558464255491554</v>
      </c>
    </row>
    <row r="45" spans="1:14" x14ac:dyDescent="0.25">
      <c r="A45" t="s">
        <v>0</v>
      </c>
      <c r="B45" s="6">
        <v>2.3099699999999999</v>
      </c>
      <c r="C45" s="6">
        <v>59.588999999999999</v>
      </c>
      <c r="D45" s="6">
        <v>20.684200000000001</v>
      </c>
      <c r="E45" s="6">
        <v>302.471</v>
      </c>
      <c r="F45" s="6">
        <v>70.248199999999997</v>
      </c>
      <c r="G45" s="6">
        <v>30.488099999999999</v>
      </c>
      <c r="H45" s="6">
        <v>20.025400000000001</v>
      </c>
      <c r="I45" s="6">
        <v>27.034700000000001</v>
      </c>
      <c r="J45" s="6">
        <v>21.788399999999999</v>
      </c>
      <c r="K45" s="6">
        <v>2.8932500000000001</v>
      </c>
      <c r="L45" s="6">
        <v>3.9721799999999998</v>
      </c>
      <c r="M45" s="6">
        <v>1.74579</v>
      </c>
      <c r="N45" s="6">
        <f>MAX(B45:M45)</f>
        <v>302.471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0.69516800000000001</v>
      </c>
      <c r="C47" s="6">
        <v>3.5049399999999999</v>
      </c>
      <c r="D47" s="6">
        <v>9.9375099999999996</v>
      </c>
      <c r="E47" s="6">
        <v>7.9468399999999999</v>
      </c>
      <c r="F47" s="6">
        <v>2.9281899999999998</v>
      </c>
      <c r="G47" s="6">
        <v>6.2830000000000004</v>
      </c>
      <c r="H47" s="6">
        <v>3.3286799999999999</v>
      </c>
      <c r="I47" s="6">
        <v>10.565200000000001</v>
      </c>
      <c r="J47" s="6">
        <v>3.0774699999999999</v>
      </c>
      <c r="K47" s="6">
        <v>1.8283799999999999</v>
      </c>
      <c r="L47" s="6">
        <v>1.13324</v>
      </c>
      <c r="M47" s="6">
        <v>0.78684900000000002</v>
      </c>
      <c r="N47" s="6">
        <f>MIN(B47:M47)</f>
        <v>0.69516800000000001</v>
      </c>
    </row>
    <row r="48" spans="1:14" x14ac:dyDescent="0.25">
      <c r="A48" t="s">
        <v>1</v>
      </c>
      <c r="B48" s="6">
        <v>13.84811312903226</v>
      </c>
      <c r="C48" s="6">
        <v>11.103282</v>
      </c>
      <c r="D48" s="6">
        <v>60.313906774193534</v>
      </c>
      <c r="E48" s="6">
        <v>42.725596129032262</v>
      </c>
      <c r="F48" s="6">
        <v>14.403661428571429</v>
      </c>
      <c r="G48" s="6">
        <v>38.640497419354837</v>
      </c>
      <c r="H48" s="6">
        <v>20.677982666666669</v>
      </c>
      <c r="I48" s="6">
        <v>39.641164516129031</v>
      </c>
      <c r="J48" s="6">
        <v>6.526613666666667</v>
      </c>
      <c r="K48" s="6">
        <v>2.2516322580645158</v>
      </c>
      <c r="L48" s="6">
        <v>1.4697758064516131</v>
      </c>
      <c r="M48" s="6">
        <v>1.0787480666666667</v>
      </c>
      <c r="N48" s="6">
        <f>AVERAGE(B48:M48)</f>
        <v>21.056747821735794</v>
      </c>
    </row>
    <row r="49" spans="1:14" x14ac:dyDescent="0.25">
      <c r="A49" t="s">
        <v>0</v>
      </c>
      <c r="B49" s="6">
        <v>48.620899999999999</v>
      </c>
      <c r="C49" s="6">
        <v>19.921700000000001</v>
      </c>
      <c r="D49" s="6">
        <v>111.11799999999999</v>
      </c>
      <c r="E49" s="6">
        <v>98.499899999999997</v>
      </c>
      <c r="F49" s="6">
        <v>185.55</v>
      </c>
      <c r="G49" s="6">
        <v>155.584</v>
      </c>
      <c r="H49" s="6">
        <v>92.055199999999999</v>
      </c>
      <c r="I49" s="6">
        <v>104.874</v>
      </c>
      <c r="J49" s="6">
        <v>11.103999999999999</v>
      </c>
      <c r="K49" s="6">
        <v>3.0349300000000001</v>
      </c>
      <c r="L49" s="6">
        <v>1.79925</v>
      </c>
      <c r="M49" s="6">
        <v>3.34138</v>
      </c>
      <c r="N49" s="6">
        <f>MAX(B49:M49)</f>
        <v>185.55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1.3382499999999999</v>
      </c>
      <c r="C51" s="6">
        <v>13.016299999999999</v>
      </c>
      <c r="D51" s="6">
        <v>50.802100000000003</v>
      </c>
      <c r="E51" s="6">
        <v>57.504600000000003</v>
      </c>
      <c r="F51" s="6">
        <v>63.429400000000001</v>
      </c>
      <c r="G51" s="6">
        <v>49.2194</v>
      </c>
      <c r="H51" s="6">
        <v>23.653099999999998</v>
      </c>
      <c r="I51" s="6">
        <v>11.4335</v>
      </c>
      <c r="J51" s="6">
        <v>7.4746899999999998</v>
      </c>
      <c r="K51" s="6">
        <v>6.8486000000000002</v>
      </c>
      <c r="L51" s="6">
        <v>4.5619199999999998</v>
      </c>
      <c r="M51" s="6">
        <v>3.54393</v>
      </c>
      <c r="N51" s="6">
        <f>MIN(B51:M51)</f>
        <v>1.3382499999999999</v>
      </c>
    </row>
    <row r="52" spans="1:14" x14ac:dyDescent="0.25">
      <c r="A52" t="s">
        <v>1</v>
      </c>
      <c r="B52" s="6">
        <v>9.9304835483870963</v>
      </c>
      <c r="C52" s="6">
        <v>82.490166666666667</v>
      </c>
      <c r="D52" s="6">
        <v>142.42553548387096</v>
      </c>
      <c r="E52" s="6">
        <v>120.55742258064517</v>
      </c>
      <c r="F52" s="6">
        <v>116.42365357142853</v>
      </c>
      <c r="G52" s="6">
        <v>124.14169032258066</v>
      </c>
      <c r="H52" s="6">
        <v>64.088346666666666</v>
      </c>
      <c r="I52" s="6">
        <v>14.817129032258062</v>
      </c>
      <c r="J52" s="6">
        <v>8.7064036666666667</v>
      </c>
      <c r="K52" s="6">
        <v>10.838821935483871</v>
      </c>
      <c r="L52" s="6">
        <v>7.687630967741935</v>
      </c>
      <c r="M52" s="6">
        <v>5.478058333333335</v>
      </c>
      <c r="N52" s="6">
        <f>AVERAGE(B52:M52)</f>
        <v>58.96544523131081</v>
      </c>
    </row>
    <row r="53" spans="1:14" x14ac:dyDescent="0.25">
      <c r="A53" t="s">
        <v>0</v>
      </c>
      <c r="B53" s="6">
        <v>26.8933</v>
      </c>
      <c r="C53" s="6">
        <v>152.52199999999999</v>
      </c>
      <c r="D53" s="6">
        <v>360.85</v>
      </c>
      <c r="E53" s="6">
        <v>198.232</v>
      </c>
      <c r="F53" s="6">
        <v>148.42699999999999</v>
      </c>
      <c r="G53" s="6">
        <v>212.619</v>
      </c>
      <c r="H53" s="6">
        <v>114.676</v>
      </c>
      <c r="I53" s="6">
        <v>21.962399999999999</v>
      </c>
      <c r="J53" s="6">
        <v>11.220800000000001</v>
      </c>
      <c r="K53" s="6">
        <v>16.638000000000002</v>
      </c>
      <c r="L53" s="6">
        <v>16.398399999999999</v>
      </c>
      <c r="M53" s="6">
        <v>9.8118200000000009</v>
      </c>
      <c r="N53" s="6">
        <f>MAX(B53:M53)</f>
        <v>360.85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5.68757</v>
      </c>
      <c r="C55" s="6">
        <v>58.3872</v>
      </c>
      <c r="D55" s="6">
        <v>44.284599999999998</v>
      </c>
      <c r="E55" s="6">
        <v>104.40300000000001</v>
      </c>
      <c r="F55" s="6">
        <v>37.910699999999999</v>
      </c>
      <c r="G55" s="6">
        <v>25.4681</v>
      </c>
      <c r="H55" s="6">
        <v>20.992699999999999</v>
      </c>
      <c r="I55" s="6">
        <v>11.5779</v>
      </c>
      <c r="J55" s="6">
        <v>7.6032500000000001</v>
      </c>
      <c r="K55" s="6">
        <v>6.4845600000000001</v>
      </c>
      <c r="L55" s="6">
        <v>5.3229699999999998</v>
      </c>
      <c r="M55" s="6">
        <v>4.7603099999999996</v>
      </c>
      <c r="N55" s="6">
        <f>MIN(B55:M55)</f>
        <v>4.7603099999999996</v>
      </c>
    </row>
    <row r="56" spans="1:14" x14ac:dyDescent="0.25">
      <c r="A56" t="s">
        <v>1</v>
      </c>
      <c r="B56" s="6">
        <v>34.62498322580646</v>
      </c>
      <c r="C56" s="6">
        <v>196.39989666666665</v>
      </c>
      <c r="D56" s="6">
        <v>128.81766774193551</v>
      </c>
      <c r="E56" s="6">
        <v>161.36222580645162</v>
      </c>
      <c r="F56" s="6">
        <v>80.316168965517249</v>
      </c>
      <c r="G56" s="6">
        <v>36.558732258064524</v>
      </c>
      <c r="H56" s="6">
        <v>50.182040000000001</v>
      </c>
      <c r="I56" s="6">
        <v>19.616403225806444</v>
      </c>
      <c r="J56" s="6">
        <v>15.170718000000001</v>
      </c>
      <c r="K56" s="6">
        <v>20.389145161290319</v>
      </c>
      <c r="L56" s="6">
        <v>7.304116451612904</v>
      </c>
      <c r="M56" s="6">
        <v>8.9349520000000009</v>
      </c>
      <c r="N56" s="6">
        <f>AVERAGE(B56:M56)</f>
        <v>63.306420791929305</v>
      </c>
    </row>
    <row r="57" spans="1:14" x14ac:dyDescent="0.25">
      <c r="A57" t="s">
        <v>0</v>
      </c>
      <c r="B57" s="6">
        <v>84.041600000000003</v>
      </c>
      <c r="C57" s="6">
        <v>414.58199999999999</v>
      </c>
      <c r="D57" s="6">
        <v>323.315</v>
      </c>
      <c r="E57" s="6">
        <v>217.25</v>
      </c>
      <c r="F57" s="6">
        <v>146.327</v>
      </c>
      <c r="G57" s="6">
        <v>60.560699999999997</v>
      </c>
      <c r="H57" s="6">
        <v>119.363</v>
      </c>
      <c r="I57" s="6">
        <v>36.764299999999999</v>
      </c>
      <c r="J57" s="6">
        <v>38.668999999999997</v>
      </c>
      <c r="K57" s="6">
        <v>67.868099999999998</v>
      </c>
      <c r="L57" s="6">
        <v>13.6934</v>
      </c>
      <c r="M57" s="6">
        <v>38.221400000000003</v>
      </c>
      <c r="N57" s="6">
        <f>MAX(B57:M57)</f>
        <v>414.58199999999999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6.0643599999999998</v>
      </c>
      <c r="C59" s="6">
        <v>17.563199999999998</v>
      </c>
      <c r="D59" s="6">
        <v>25.9619</v>
      </c>
      <c r="E59" s="6">
        <v>33.313400000000001</v>
      </c>
      <c r="F59" s="6">
        <v>20.194400000000002</v>
      </c>
      <c r="G59" s="6">
        <v>30.453299999999999</v>
      </c>
      <c r="H59" s="6">
        <v>26.5014</v>
      </c>
      <c r="I59" s="6">
        <v>10.9438</v>
      </c>
      <c r="J59" s="6">
        <v>8.2250200000000007</v>
      </c>
      <c r="K59" s="6">
        <v>6.7689399999999997</v>
      </c>
      <c r="L59" s="6">
        <v>5.1753600000000004</v>
      </c>
      <c r="M59" s="6">
        <v>4.9392699999999996</v>
      </c>
      <c r="N59" s="6">
        <f>MIN(B59:M59)</f>
        <v>4.9392699999999996</v>
      </c>
    </row>
    <row r="60" spans="1:14" x14ac:dyDescent="0.25">
      <c r="A60" t="s">
        <v>1</v>
      </c>
      <c r="B60" s="6">
        <v>53.163967741935487</v>
      </c>
      <c r="C60" s="6">
        <v>73.854506666666666</v>
      </c>
      <c r="D60" s="6">
        <v>88.324970967741933</v>
      </c>
      <c r="E60" s="6">
        <v>148.63113548387096</v>
      </c>
      <c r="F60" s="6">
        <v>75.283089285714283</v>
      </c>
      <c r="G60" s="6">
        <v>85.480487096774183</v>
      </c>
      <c r="H60" s="6">
        <v>99.23038333333335</v>
      </c>
      <c r="I60" s="6">
        <v>14.697374193548386</v>
      </c>
      <c r="J60" s="6">
        <v>9.716605333333332</v>
      </c>
      <c r="K60" s="6">
        <v>7.5601490322580638</v>
      </c>
      <c r="L60" s="6">
        <v>6.0074835483870972</v>
      </c>
      <c r="M60" s="6">
        <v>11.257209666666666</v>
      </c>
      <c r="N60" s="6">
        <f>AVERAGE(B60:M60)</f>
        <v>56.100613529185857</v>
      </c>
    </row>
    <row r="61" spans="1:14" x14ac:dyDescent="0.25">
      <c r="A61" t="s">
        <v>0</v>
      </c>
      <c r="B61" s="6">
        <v>293.16300000000001</v>
      </c>
      <c r="C61" s="6">
        <v>161.78700000000001</v>
      </c>
      <c r="D61" s="6">
        <v>222.542</v>
      </c>
      <c r="E61" s="6">
        <v>259.93400000000003</v>
      </c>
      <c r="F61" s="6">
        <v>147.05600000000001</v>
      </c>
      <c r="G61" s="6">
        <v>208.56299999999999</v>
      </c>
      <c r="H61" s="6">
        <v>219.73099999999999</v>
      </c>
      <c r="I61" s="6">
        <v>24.552600000000002</v>
      </c>
      <c r="J61" s="6">
        <v>10.9839</v>
      </c>
      <c r="K61" s="6">
        <v>8.6510300000000004</v>
      </c>
      <c r="L61" s="6">
        <v>7.5579700000000001</v>
      </c>
      <c r="M61" s="6">
        <v>28.650099999999998</v>
      </c>
      <c r="N61" s="6">
        <f>MAX(B61:M61)</f>
        <v>293.16300000000001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5.6889700000000003</v>
      </c>
      <c r="C63" s="6">
        <v>6.2772899999999998</v>
      </c>
      <c r="D63" s="6">
        <v>6.1092599999999999</v>
      </c>
      <c r="E63" s="6">
        <v>7.9420500000000001</v>
      </c>
      <c r="F63" s="6">
        <v>5.9030300000000002</v>
      </c>
      <c r="G63" s="6">
        <v>5.57538</v>
      </c>
      <c r="H63" s="6">
        <v>4.6755699999999996</v>
      </c>
      <c r="I63" s="6">
        <v>4.3242799999999999</v>
      </c>
      <c r="J63" s="6">
        <v>4.4079100000000002</v>
      </c>
      <c r="K63" s="6">
        <v>2.8999000000000001</v>
      </c>
      <c r="L63" s="6">
        <v>2.2358600000000002</v>
      </c>
      <c r="M63" s="6">
        <v>2.2116099999999999</v>
      </c>
      <c r="N63" s="6">
        <f>MIN(B63:M63)</f>
        <v>2.2116099999999999</v>
      </c>
    </row>
    <row r="64" spans="1:14" x14ac:dyDescent="0.25">
      <c r="A64" t="s">
        <v>1</v>
      </c>
      <c r="B64" s="6">
        <v>20.203021612903221</v>
      </c>
      <c r="C64" s="6">
        <v>29.850976666666664</v>
      </c>
      <c r="D64" s="6">
        <v>56.79234838709678</v>
      </c>
      <c r="E64" s="6">
        <v>30.875266129032255</v>
      </c>
      <c r="F64" s="6">
        <v>32.355012500000001</v>
      </c>
      <c r="G64" s="6">
        <v>10.174791935483873</v>
      </c>
      <c r="H64" s="6">
        <v>10.119092666666663</v>
      </c>
      <c r="I64" s="6">
        <v>29.031952258064518</v>
      </c>
      <c r="J64" s="6">
        <v>15.101961999999995</v>
      </c>
      <c r="K64" s="6">
        <v>3.4363119354838711</v>
      </c>
      <c r="L64" s="6">
        <v>2.5581083870967736</v>
      </c>
      <c r="M64" s="6">
        <v>5.2955593333333333</v>
      </c>
      <c r="N64" s="6">
        <f>AVERAGE(B64:M64)</f>
        <v>20.482866984318996</v>
      </c>
    </row>
    <row r="65" spans="1:14" x14ac:dyDescent="0.25">
      <c r="A65" t="s">
        <v>0</v>
      </c>
      <c r="B65" s="6">
        <v>39.932099999999998</v>
      </c>
      <c r="C65" s="6">
        <v>77.699799999999996</v>
      </c>
      <c r="D65" s="6">
        <v>204.61699999999999</v>
      </c>
      <c r="E65" s="6">
        <v>77.830799999999996</v>
      </c>
      <c r="F65" s="6">
        <v>90.878</v>
      </c>
      <c r="G65" s="6">
        <v>26.8184</v>
      </c>
      <c r="H65" s="6">
        <v>25.098099999999999</v>
      </c>
      <c r="I65" s="6">
        <v>58.867100000000001</v>
      </c>
      <c r="J65" s="6">
        <v>42.756300000000003</v>
      </c>
      <c r="K65" s="6">
        <v>4.2854700000000001</v>
      </c>
      <c r="L65" s="6">
        <v>3.3274400000000002</v>
      </c>
      <c r="M65" s="6">
        <v>11.2189</v>
      </c>
      <c r="N65" s="6">
        <f>MAX(B65:M65)</f>
        <v>204.61699999999999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4.0003399999999996</v>
      </c>
      <c r="C67" s="6">
        <v>104.628</v>
      </c>
      <c r="D67" s="6">
        <v>12.5829</v>
      </c>
      <c r="E67" s="6">
        <v>7.9724899999999996</v>
      </c>
      <c r="F67" s="6">
        <v>23.451799999999999</v>
      </c>
      <c r="G67" s="6">
        <v>25.5335</v>
      </c>
      <c r="H67" s="6">
        <v>30.381900000000002</v>
      </c>
      <c r="I67" s="6">
        <v>10.642899999999999</v>
      </c>
      <c r="J67" s="6">
        <v>6.9139299999999997</v>
      </c>
      <c r="K67" s="6">
        <v>5.1316499999999996</v>
      </c>
      <c r="L67" s="6">
        <v>3.9812400000000001</v>
      </c>
      <c r="M67" s="6">
        <v>3.1163099999999999</v>
      </c>
      <c r="N67" s="6">
        <f>MIN(B67:M67)</f>
        <v>3.1163099999999999</v>
      </c>
    </row>
    <row r="68" spans="1:14" x14ac:dyDescent="0.25">
      <c r="A68" t="s">
        <v>1</v>
      </c>
      <c r="B68" s="6">
        <v>113.50614548387098</v>
      </c>
      <c r="C68" s="6">
        <v>152.83573333333334</v>
      </c>
      <c r="D68" s="6">
        <v>43.159470967741939</v>
      </c>
      <c r="E68" s="6">
        <v>26.432847741935483</v>
      </c>
      <c r="F68" s="6">
        <v>80.71814642857143</v>
      </c>
      <c r="G68" s="6">
        <v>64.444716129032258</v>
      </c>
      <c r="H68" s="6">
        <v>99.654676666666646</v>
      </c>
      <c r="I68" s="6">
        <v>17.64927419354839</v>
      </c>
      <c r="J68" s="6">
        <v>10.709017333333332</v>
      </c>
      <c r="K68" s="6">
        <v>5.884496451612903</v>
      </c>
      <c r="L68" s="6">
        <v>4.508224516129034</v>
      </c>
      <c r="M68" s="6">
        <v>3.536763666666666</v>
      </c>
      <c r="N68" s="6">
        <f>AVERAGE(B68:M68)</f>
        <v>51.9199594093702</v>
      </c>
    </row>
    <row r="69" spans="1:14" x14ac:dyDescent="0.25">
      <c r="A69" t="s">
        <v>0</v>
      </c>
      <c r="B69" s="6">
        <v>605.16800000000001</v>
      </c>
      <c r="C69" s="6">
        <v>218.584</v>
      </c>
      <c r="D69" s="6">
        <v>147.34200000000001</v>
      </c>
      <c r="E69" s="6">
        <v>96.907899999999998</v>
      </c>
      <c r="F69" s="6">
        <v>176.26400000000001</v>
      </c>
      <c r="G69" s="6">
        <v>136.47800000000001</v>
      </c>
      <c r="H69" s="6">
        <v>180.029</v>
      </c>
      <c r="I69" s="6">
        <v>30.5184</v>
      </c>
      <c r="J69" s="6">
        <v>21.113099999999999</v>
      </c>
      <c r="K69" s="6">
        <v>6.8209299999999997</v>
      </c>
      <c r="L69" s="6">
        <v>5.0884600000000004</v>
      </c>
      <c r="M69" s="6">
        <v>3.9496000000000002</v>
      </c>
      <c r="N69" s="6">
        <f>MAX(B69:M69)</f>
        <v>605.16800000000001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2.7072600000000002</v>
      </c>
      <c r="C71" s="6">
        <v>10.0572</v>
      </c>
      <c r="D71" s="6">
        <v>11.897399999999999</v>
      </c>
      <c r="E71" s="6">
        <v>30.8858</v>
      </c>
      <c r="F71" s="6">
        <v>56.971800000000002</v>
      </c>
      <c r="G71" s="6">
        <v>20.347000000000001</v>
      </c>
      <c r="H71" s="6">
        <v>17.8127</v>
      </c>
      <c r="I71" s="6">
        <v>11.9823</v>
      </c>
      <c r="J71" s="6">
        <v>8.1730599999999995</v>
      </c>
      <c r="K71" s="6">
        <v>6.27569</v>
      </c>
      <c r="L71" s="6">
        <v>5.1499899999999998</v>
      </c>
      <c r="M71" s="6">
        <v>4.4491800000000001</v>
      </c>
      <c r="N71" s="6">
        <f>MIN(B71:M71)</f>
        <v>2.7072600000000002</v>
      </c>
    </row>
    <row r="72" spans="1:14" x14ac:dyDescent="0.25">
      <c r="A72" t="s">
        <v>1</v>
      </c>
      <c r="B72" s="6">
        <v>42.862468064516129</v>
      </c>
      <c r="C72" s="6">
        <v>24.608756666666672</v>
      </c>
      <c r="D72" s="6">
        <v>54.139625806451605</v>
      </c>
      <c r="E72" s="6">
        <v>119.18933548387095</v>
      </c>
      <c r="F72" s="6">
        <v>155.7814448275862</v>
      </c>
      <c r="G72" s="6">
        <v>100.80357096774192</v>
      </c>
      <c r="H72" s="6">
        <v>65.670689999999993</v>
      </c>
      <c r="I72" s="6">
        <v>40.851554838709674</v>
      </c>
      <c r="J72" s="6">
        <v>9.6944483333333338</v>
      </c>
      <c r="K72" s="6">
        <v>7.1339693548387082</v>
      </c>
      <c r="L72" s="6">
        <v>7.5739745161290308</v>
      </c>
      <c r="M72" s="6">
        <v>9.2309666666666672</v>
      </c>
      <c r="N72" s="6">
        <f>AVERAGE(B72:M72)</f>
        <v>53.128400460542565</v>
      </c>
    </row>
    <row r="73" spans="1:14" x14ac:dyDescent="0.25">
      <c r="A73" t="s">
        <v>0</v>
      </c>
      <c r="B73" s="6">
        <v>234.131</v>
      </c>
      <c r="C73" s="6">
        <v>53.0884</v>
      </c>
      <c r="D73" s="6">
        <v>107.554</v>
      </c>
      <c r="E73" s="6">
        <v>209.71600000000001</v>
      </c>
      <c r="F73" s="6">
        <v>294.87</v>
      </c>
      <c r="G73" s="6">
        <v>271.322</v>
      </c>
      <c r="H73" s="6">
        <v>124.568</v>
      </c>
      <c r="I73" s="6">
        <v>129.59100000000001</v>
      </c>
      <c r="J73" s="6">
        <v>11.696899999999999</v>
      </c>
      <c r="K73" s="6">
        <v>8.0987399999999994</v>
      </c>
      <c r="L73" s="6">
        <v>31.6218</v>
      </c>
      <c r="M73" s="6">
        <v>24.6753</v>
      </c>
      <c r="N73" s="6">
        <f>MAX(B73:M73)</f>
        <v>294.87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3.7326100000000002</v>
      </c>
      <c r="C75" s="6">
        <v>3.7492800000000002</v>
      </c>
      <c r="D75" s="6">
        <v>49.384799999999998</v>
      </c>
      <c r="E75" s="6">
        <v>28.789000000000001</v>
      </c>
      <c r="F75" s="6">
        <v>86.172499999999999</v>
      </c>
      <c r="G75" s="6">
        <v>33.641100000000002</v>
      </c>
      <c r="H75" s="6">
        <v>17.4815</v>
      </c>
      <c r="I75" s="6">
        <v>13.0261</v>
      </c>
      <c r="J75" s="6">
        <v>9.3673599999999997</v>
      </c>
      <c r="K75" s="6">
        <v>7.4349499999999997</v>
      </c>
      <c r="L75" s="6">
        <v>6.0548400000000004</v>
      </c>
      <c r="M75" s="6">
        <v>4.9104200000000002</v>
      </c>
      <c r="N75" s="6">
        <f>MIN(B75:M75)</f>
        <v>3.7326100000000002</v>
      </c>
    </row>
    <row r="76" spans="1:14" x14ac:dyDescent="0.25">
      <c r="A76" t="s">
        <v>1</v>
      </c>
      <c r="B76" s="6">
        <v>4.4003938709677426</v>
      </c>
      <c r="C76" s="6">
        <v>43.59900733333334</v>
      </c>
      <c r="D76" s="6">
        <v>133.11577741935477</v>
      </c>
      <c r="E76" s="6">
        <v>102.62890967741936</v>
      </c>
      <c r="F76" s="6">
        <v>231.2126035714285</v>
      </c>
      <c r="G76" s="6">
        <v>197.23588064516122</v>
      </c>
      <c r="H76" s="6">
        <v>24.721780000000003</v>
      </c>
      <c r="I76" s="6">
        <v>22.151948387096777</v>
      </c>
      <c r="J76" s="6">
        <v>10.797293</v>
      </c>
      <c r="K76" s="6">
        <v>8.4357200000000017</v>
      </c>
      <c r="L76" s="6">
        <v>6.6066758064516122</v>
      </c>
      <c r="M76" s="6">
        <v>5.5224026666666663</v>
      </c>
      <c r="N76" s="6">
        <f>AVERAGE(B76:M76)</f>
        <v>65.869032698156659</v>
      </c>
    </row>
    <row r="77" spans="1:14" x14ac:dyDescent="0.25">
      <c r="A77" t="s">
        <v>0</v>
      </c>
      <c r="B77" s="6">
        <v>5.8661599999999998</v>
      </c>
      <c r="C77" s="6">
        <v>214.64599999999999</v>
      </c>
      <c r="D77" s="6">
        <v>370.36500000000001</v>
      </c>
      <c r="E77" s="6">
        <v>442.971</v>
      </c>
      <c r="F77" s="6">
        <v>383.03</v>
      </c>
      <c r="G77" s="6">
        <v>612.68299999999999</v>
      </c>
      <c r="H77" s="6">
        <v>31.646699999999999</v>
      </c>
      <c r="I77" s="6">
        <v>41.526600000000002</v>
      </c>
      <c r="J77" s="6">
        <v>12.773400000000001</v>
      </c>
      <c r="K77" s="6">
        <v>9.2886799999999994</v>
      </c>
      <c r="L77" s="6">
        <v>7.3704000000000001</v>
      </c>
      <c r="M77" s="6">
        <v>6.2922000000000002</v>
      </c>
      <c r="N77" s="6">
        <f>MAX(B77:M77)</f>
        <v>612.68299999999999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4.7863100000000003</v>
      </c>
      <c r="C79" s="6">
        <v>4.3202600000000002</v>
      </c>
      <c r="D79" s="6">
        <v>4.6874799999999999</v>
      </c>
      <c r="E79" s="6">
        <v>20.005099999999999</v>
      </c>
      <c r="F79" s="6">
        <v>13.7316</v>
      </c>
      <c r="G79" s="6">
        <v>8.2099499999999992</v>
      </c>
      <c r="H79" s="6">
        <v>10.8062</v>
      </c>
      <c r="I79" s="6">
        <v>5.7113800000000001</v>
      </c>
      <c r="J79" s="6">
        <v>6.1813399999999996</v>
      </c>
      <c r="K79" s="6">
        <v>3.9421300000000001</v>
      </c>
      <c r="L79" s="6">
        <v>3.05078</v>
      </c>
      <c r="M79" s="6">
        <v>2.49193</v>
      </c>
      <c r="N79" s="6">
        <f>MIN(B79:M79)</f>
        <v>2.49193</v>
      </c>
    </row>
    <row r="80" spans="1:14" x14ac:dyDescent="0.25">
      <c r="A80" t="s">
        <v>1</v>
      </c>
      <c r="B80" s="6">
        <v>9.7860145161290344</v>
      </c>
      <c r="C80" s="6">
        <v>14.097871</v>
      </c>
      <c r="D80" s="6">
        <v>46.191149677419354</v>
      </c>
      <c r="E80" s="6">
        <v>55.792600000000007</v>
      </c>
      <c r="F80" s="6">
        <v>35.828146428571429</v>
      </c>
      <c r="G80" s="6">
        <v>18.348810967741937</v>
      </c>
      <c r="H80" s="6">
        <v>23.05053333333333</v>
      </c>
      <c r="I80" s="6">
        <v>10.761079032258067</v>
      </c>
      <c r="J80" s="6">
        <v>48.116506666666652</v>
      </c>
      <c r="K80" s="6">
        <v>5.1655138709677422</v>
      </c>
      <c r="L80" s="6">
        <v>3.4520780645161282</v>
      </c>
      <c r="M80" s="6">
        <v>3.4578109999999995</v>
      </c>
      <c r="N80" s="6">
        <f>AVERAGE(B80:M80)</f>
        <v>22.837342879800307</v>
      </c>
    </row>
    <row r="81" spans="1:14" x14ac:dyDescent="0.25">
      <c r="A81" t="s">
        <v>0</v>
      </c>
      <c r="B81" s="6">
        <v>23.447900000000001</v>
      </c>
      <c r="C81" s="6">
        <v>29.171600000000002</v>
      </c>
      <c r="D81" s="6">
        <v>158.79900000000001</v>
      </c>
      <c r="E81" s="6">
        <v>165.655</v>
      </c>
      <c r="F81" s="6">
        <v>90.001000000000005</v>
      </c>
      <c r="G81" s="6">
        <v>47.334200000000003</v>
      </c>
      <c r="H81" s="6">
        <v>41.906999999999996</v>
      </c>
      <c r="I81" s="6">
        <v>21.1493</v>
      </c>
      <c r="J81" s="6">
        <v>179.58</v>
      </c>
      <c r="K81" s="6">
        <v>8.2554200000000009</v>
      </c>
      <c r="L81" s="6">
        <v>3.9050199999999999</v>
      </c>
      <c r="M81" s="6">
        <v>5.6013000000000002</v>
      </c>
      <c r="N81" s="6">
        <f>MAX(B81:M81)</f>
        <v>179.58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2.08927</v>
      </c>
      <c r="C83" s="6">
        <v>2.5026000000000002</v>
      </c>
      <c r="D83" s="6">
        <v>5.9508799999999997</v>
      </c>
      <c r="E83" s="6">
        <v>8.1736199999999997</v>
      </c>
      <c r="F83" s="6">
        <v>5.8062899999999997</v>
      </c>
      <c r="G83" s="6">
        <v>33.337800000000001</v>
      </c>
      <c r="H83" s="6">
        <v>13.297499999999999</v>
      </c>
      <c r="I83" s="6">
        <v>6.1394399999999996</v>
      </c>
      <c r="J83" s="6">
        <v>3.8961800000000002</v>
      </c>
      <c r="K83" s="6">
        <v>2.5266700000000002</v>
      </c>
      <c r="L83" s="6">
        <v>2.1130499999999999</v>
      </c>
      <c r="M83" s="6">
        <v>1.6403300000000001</v>
      </c>
      <c r="N83" s="6">
        <f>MIN(B83:M83)</f>
        <v>1.6403300000000001</v>
      </c>
    </row>
    <row r="84" spans="1:14" x14ac:dyDescent="0.25">
      <c r="A84" t="s">
        <v>1</v>
      </c>
      <c r="B84" s="6">
        <v>2.5841770967741939</v>
      </c>
      <c r="C84" s="6">
        <v>14.855068333333332</v>
      </c>
      <c r="D84" s="6">
        <v>42.91497258064517</v>
      </c>
      <c r="E84" s="6">
        <v>19.749682903225807</v>
      </c>
      <c r="F84" s="6">
        <v>20.072582142857147</v>
      </c>
      <c r="G84" s="6">
        <v>78.241070967741933</v>
      </c>
      <c r="H84" s="6">
        <v>54.806259999999988</v>
      </c>
      <c r="I84" s="6">
        <v>10.973320645161291</v>
      </c>
      <c r="J84" s="6">
        <v>6.7707386666666656</v>
      </c>
      <c r="K84" s="6">
        <v>3.1949122580645155</v>
      </c>
      <c r="L84" s="6">
        <v>2.3550935483870972</v>
      </c>
      <c r="M84" s="6">
        <v>1.8836273333333333</v>
      </c>
      <c r="N84" s="6">
        <f>AVERAGE(B84:M84)</f>
        <v>21.533458873015871</v>
      </c>
    </row>
    <row r="85" spans="1:14" x14ac:dyDescent="0.25">
      <c r="A85" t="s">
        <v>0</v>
      </c>
      <c r="B85" s="6">
        <v>4.0982099999999999</v>
      </c>
      <c r="C85" s="6">
        <v>157.63999999999999</v>
      </c>
      <c r="D85" s="6">
        <v>247.876</v>
      </c>
      <c r="E85" s="6">
        <v>54.635599999999997</v>
      </c>
      <c r="F85" s="6">
        <v>119.471</v>
      </c>
      <c r="G85" s="6">
        <v>163.273</v>
      </c>
      <c r="H85" s="6">
        <v>144.66800000000001</v>
      </c>
      <c r="I85" s="6">
        <v>22.267900000000001</v>
      </c>
      <c r="J85" s="6">
        <v>11.491300000000001</v>
      </c>
      <c r="K85" s="6">
        <v>3.8270599999999999</v>
      </c>
      <c r="L85" s="6">
        <v>2.8984000000000001</v>
      </c>
      <c r="M85" s="6">
        <v>2.55301</v>
      </c>
      <c r="N85" s="6">
        <f>MAX(B85:M85)</f>
        <v>247.876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2.1952099999999999</v>
      </c>
      <c r="C87" s="6">
        <v>2.2018</v>
      </c>
      <c r="D87" s="6">
        <v>2.26308</v>
      </c>
      <c r="E87" s="6">
        <v>14.3332</v>
      </c>
      <c r="F87" s="6">
        <v>4.3150500000000003</v>
      </c>
      <c r="G87" s="6">
        <v>1.93171</v>
      </c>
      <c r="H87" s="6">
        <v>2.0756000000000001</v>
      </c>
      <c r="I87" s="6">
        <v>5.1816599999999999</v>
      </c>
      <c r="J87" s="6">
        <v>2.9026299999999998</v>
      </c>
      <c r="K87" s="6">
        <v>1.78209</v>
      </c>
      <c r="L87" s="6">
        <v>1.01363</v>
      </c>
      <c r="M87" s="6">
        <v>0.68773300000000004</v>
      </c>
      <c r="N87" s="6">
        <f>MIN(B87:M87)</f>
        <v>0.68773300000000004</v>
      </c>
    </row>
    <row r="88" spans="1:14" x14ac:dyDescent="0.25">
      <c r="A88" t="s">
        <v>1</v>
      </c>
      <c r="B88" s="6">
        <v>4.6301574193548376</v>
      </c>
      <c r="C88" s="6">
        <v>14.411924333333335</v>
      </c>
      <c r="D88" s="6">
        <v>36.112246451612904</v>
      </c>
      <c r="E88" s="6">
        <v>31.726506451612902</v>
      </c>
      <c r="F88" s="6">
        <v>10.21241517241379</v>
      </c>
      <c r="G88" s="6">
        <v>2.63029</v>
      </c>
      <c r="H88" s="6">
        <v>17.26235766666667</v>
      </c>
      <c r="I88" s="6">
        <v>43.781075483870964</v>
      </c>
      <c r="J88" s="6">
        <v>4.3539336666666664</v>
      </c>
      <c r="K88" s="6">
        <v>2.3331816129032257</v>
      </c>
      <c r="L88" s="6">
        <v>1.3924635483870966</v>
      </c>
      <c r="M88" s="6">
        <v>0.80575040000000031</v>
      </c>
      <c r="N88" s="6">
        <f>AVERAGE(B88:M88)</f>
        <v>14.137691850568531</v>
      </c>
    </row>
    <row r="89" spans="1:14" x14ac:dyDescent="0.25">
      <c r="A89" t="s">
        <v>0</v>
      </c>
      <c r="B89" s="6">
        <v>8.2473899999999993</v>
      </c>
      <c r="C89" s="6">
        <v>26.047899999999998</v>
      </c>
      <c r="D89" s="6">
        <v>109.086</v>
      </c>
      <c r="E89" s="6">
        <v>65.592100000000002</v>
      </c>
      <c r="F89" s="6">
        <v>29.971299999999999</v>
      </c>
      <c r="G89" s="6">
        <v>4.19381</v>
      </c>
      <c r="H89" s="6">
        <v>83.248199999999997</v>
      </c>
      <c r="I89" s="6">
        <v>141.339</v>
      </c>
      <c r="J89" s="6">
        <v>7.5165199999999999</v>
      </c>
      <c r="K89" s="6">
        <v>4.02536</v>
      </c>
      <c r="L89" s="6">
        <v>1.93842</v>
      </c>
      <c r="M89" s="6">
        <v>1.0219199999999999</v>
      </c>
      <c r="N89" s="6">
        <f>MAX(B89:M89)</f>
        <v>141.339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0.65748499999999999</v>
      </c>
      <c r="C91" s="6">
        <v>36.591700000000003</v>
      </c>
      <c r="D91" s="6">
        <v>10.0692</v>
      </c>
      <c r="E91" s="6">
        <v>5.9723699999999997</v>
      </c>
      <c r="F91" s="6">
        <v>15.8575</v>
      </c>
      <c r="G91" s="6">
        <v>27.356300000000001</v>
      </c>
      <c r="H91" s="6">
        <v>21.353000000000002</v>
      </c>
      <c r="I91" s="6">
        <v>11.5456</v>
      </c>
      <c r="J91" s="6">
        <v>5.84009</v>
      </c>
      <c r="K91" s="6">
        <v>4.3510499999999999</v>
      </c>
      <c r="L91" s="6">
        <v>2.8615900000000001</v>
      </c>
      <c r="M91" s="6">
        <v>2.3082099999999999</v>
      </c>
      <c r="N91" s="6">
        <f>MIN(B91:M91)</f>
        <v>0.65748499999999999</v>
      </c>
    </row>
    <row r="92" spans="1:14" x14ac:dyDescent="0.25">
      <c r="A92" t="s">
        <v>1</v>
      </c>
      <c r="B92" s="6">
        <v>63.488473322580646</v>
      </c>
      <c r="C92" s="6">
        <v>95.741619999999998</v>
      </c>
      <c r="D92" s="6">
        <v>29.012432258064521</v>
      </c>
      <c r="E92" s="6">
        <v>54.378286129032254</v>
      </c>
      <c r="F92" s="6">
        <v>85.702689285714285</v>
      </c>
      <c r="G92" s="6">
        <v>96.523087096774205</v>
      </c>
      <c r="H92" s="6">
        <v>46.770176666666664</v>
      </c>
      <c r="I92" s="6">
        <v>37.531358064516134</v>
      </c>
      <c r="J92" s="6">
        <v>11.597769999999997</v>
      </c>
      <c r="K92" s="6">
        <v>6.4745632258064507</v>
      </c>
      <c r="L92" s="6">
        <v>3.5900658064516127</v>
      </c>
      <c r="M92" s="6">
        <v>2.5960926666666668</v>
      </c>
      <c r="N92" s="6">
        <f>AVERAGE(B92:M92)</f>
        <v>44.450551210189467</v>
      </c>
    </row>
    <row r="93" spans="1:14" x14ac:dyDescent="0.25">
      <c r="A93" t="s">
        <v>0</v>
      </c>
      <c r="B93" s="6">
        <v>208.20500000000001</v>
      </c>
      <c r="C93" s="6">
        <v>151.494</v>
      </c>
      <c r="D93" s="6">
        <v>91.006699999999995</v>
      </c>
      <c r="E93" s="6">
        <v>176.34200000000001</v>
      </c>
      <c r="F93" s="6">
        <v>270.34399999999999</v>
      </c>
      <c r="G93" s="6">
        <v>248.267</v>
      </c>
      <c r="H93" s="6">
        <v>85.700199999999995</v>
      </c>
      <c r="I93" s="6">
        <v>79.129099999999994</v>
      </c>
      <c r="J93" s="6">
        <v>26.031199999999998</v>
      </c>
      <c r="K93" s="6">
        <v>10.735200000000001</v>
      </c>
      <c r="L93" s="6">
        <v>4.26816</v>
      </c>
      <c r="M93" s="6">
        <v>3.2401300000000002</v>
      </c>
      <c r="N93" s="6">
        <f>MAX(B93:M93)</f>
        <v>270.34399999999999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2.0989900000000001</v>
      </c>
      <c r="C95" s="6">
        <v>4.0015700000000001</v>
      </c>
      <c r="D95" s="6">
        <v>4.75291</v>
      </c>
      <c r="E95" s="6">
        <v>4.5840100000000001</v>
      </c>
      <c r="F95" s="6">
        <v>2.9034399999999998</v>
      </c>
      <c r="G95" s="6">
        <v>1.93424</v>
      </c>
      <c r="H95" s="6">
        <v>6.3833399999999996</v>
      </c>
      <c r="I95" s="6">
        <v>3.3837899999999999</v>
      </c>
      <c r="J95" s="6">
        <v>2.3169900000000001</v>
      </c>
      <c r="K95" s="6">
        <v>1.0802400000000001</v>
      </c>
      <c r="L95" s="6">
        <v>0.70007699999999995</v>
      </c>
      <c r="M95" s="6">
        <v>0.56080200000000002</v>
      </c>
      <c r="N95" s="6">
        <f>MIN(B95:M95)</f>
        <v>0.56080200000000002</v>
      </c>
    </row>
    <row r="96" spans="1:14" x14ac:dyDescent="0.25">
      <c r="A96" t="s">
        <v>1</v>
      </c>
      <c r="B96" s="6">
        <v>7.6995406451612913</v>
      </c>
      <c r="C96" s="6">
        <v>12.791329333333332</v>
      </c>
      <c r="D96" s="6">
        <v>24.959329677419355</v>
      </c>
      <c r="E96" s="6">
        <v>25.644011612903221</v>
      </c>
      <c r="F96" s="6">
        <v>6.1929557142857155</v>
      </c>
      <c r="G96" s="6">
        <v>6.5166806451612898</v>
      </c>
      <c r="H96" s="6">
        <v>42.354123333333327</v>
      </c>
      <c r="I96" s="6">
        <v>13.47816741935484</v>
      </c>
      <c r="J96" s="6">
        <v>4.8152979999999985</v>
      </c>
      <c r="K96" s="6">
        <v>1.5613961290322582</v>
      </c>
      <c r="L96" s="6">
        <v>0.85571687096774196</v>
      </c>
      <c r="M96" s="6">
        <v>2.1130346999999996</v>
      </c>
      <c r="N96" s="6">
        <f>AVERAGE(B96:M96)</f>
        <v>12.415132006746029</v>
      </c>
    </row>
    <row r="97" spans="1:14" x14ac:dyDescent="0.25">
      <c r="A97" t="s">
        <v>0</v>
      </c>
      <c r="B97" s="6">
        <v>32.638800000000003</v>
      </c>
      <c r="C97" s="6">
        <v>34.076000000000001</v>
      </c>
      <c r="D97" s="6">
        <v>59.441400000000002</v>
      </c>
      <c r="E97" s="6">
        <v>71.041600000000003</v>
      </c>
      <c r="F97" s="6">
        <v>14.3223</v>
      </c>
      <c r="G97" s="6">
        <v>14.3955</v>
      </c>
      <c r="H97" s="6">
        <v>94.011200000000002</v>
      </c>
      <c r="I97" s="6">
        <v>43.980400000000003</v>
      </c>
      <c r="J97" s="6">
        <v>9.2601099999999992</v>
      </c>
      <c r="K97" s="6">
        <v>2.5859800000000002</v>
      </c>
      <c r="L97" s="6">
        <v>1.10381</v>
      </c>
      <c r="M97" s="6">
        <v>11.2072</v>
      </c>
      <c r="N97" s="6">
        <f>MAX(B97:M97)</f>
        <v>94.011200000000002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2.0840900000000002</v>
      </c>
      <c r="C99" s="6">
        <v>17.9757</v>
      </c>
      <c r="D99" s="6">
        <v>49.077100000000002</v>
      </c>
      <c r="E99" s="6">
        <v>8.1660699999999995</v>
      </c>
      <c r="F99" s="6">
        <v>15.8659</v>
      </c>
      <c r="G99" s="6">
        <v>12.819100000000001</v>
      </c>
      <c r="H99" s="6">
        <v>6.9983700000000004</v>
      </c>
      <c r="I99" s="6">
        <v>5.80105</v>
      </c>
      <c r="J99" s="6">
        <v>3.2143099999999998</v>
      </c>
      <c r="K99" s="6">
        <v>2.0449700000000002</v>
      </c>
      <c r="L99" s="6">
        <v>1.3936999999999999</v>
      </c>
      <c r="M99" s="6">
        <v>1.02769</v>
      </c>
      <c r="N99" s="6">
        <f>MIN(B99:M99)</f>
        <v>1.02769</v>
      </c>
    </row>
    <row r="100" spans="1:14" x14ac:dyDescent="0.25">
      <c r="A100" t="s">
        <v>1</v>
      </c>
      <c r="B100" s="6">
        <v>14.799553870967744</v>
      </c>
      <c r="C100" s="6">
        <v>77.51645666666667</v>
      </c>
      <c r="D100" s="6">
        <v>136.9868967741935</v>
      </c>
      <c r="E100" s="6">
        <v>29.832715483870974</v>
      </c>
      <c r="F100" s="6">
        <v>94.722921428571425</v>
      </c>
      <c r="G100" s="6">
        <v>29.397022580645157</v>
      </c>
      <c r="H100" s="6">
        <v>11.852873666666666</v>
      </c>
      <c r="I100" s="6">
        <v>11.225187419354837</v>
      </c>
      <c r="J100" s="6">
        <v>6.1199733333333333</v>
      </c>
      <c r="K100" s="6">
        <v>2.4602245161290321</v>
      </c>
      <c r="L100" s="6">
        <v>1.6729090322580642</v>
      </c>
      <c r="M100" s="6">
        <v>1.2299046666666664</v>
      </c>
      <c r="N100" s="6">
        <f>AVERAGE(B100:M100)</f>
        <v>34.818053286610336</v>
      </c>
    </row>
    <row r="101" spans="1:14" x14ac:dyDescent="0.25">
      <c r="A101" t="s">
        <v>0</v>
      </c>
      <c r="B101" s="6">
        <v>42.401800000000001</v>
      </c>
      <c r="C101" s="6">
        <v>146.50800000000001</v>
      </c>
      <c r="D101" s="6">
        <v>306.54700000000003</v>
      </c>
      <c r="E101" s="6">
        <v>103.77500000000001</v>
      </c>
      <c r="F101" s="6">
        <v>183.07599999999999</v>
      </c>
      <c r="G101" s="6">
        <v>69.088200000000001</v>
      </c>
      <c r="H101" s="6">
        <v>18.726299999999998</v>
      </c>
      <c r="I101" s="6">
        <v>21.163399999999999</v>
      </c>
      <c r="J101" s="6">
        <v>11.561</v>
      </c>
      <c r="K101" s="6">
        <v>3.1409099999999999</v>
      </c>
      <c r="L101" s="6">
        <v>2.0149900000000001</v>
      </c>
      <c r="M101" s="6">
        <v>1.5143500000000001</v>
      </c>
      <c r="N101" s="6">
        <f>MAX(B101:M101)</f>
        <v>306.54700000000003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0.95088200000000001</v>
      </c>
      <c r="C103" s="6">
        <v>4.0176699999999999</v>
      </c>
      <c r="D103" s="6">
        <v>63.441499999999998</v>
      </c>
      <c r="E103" s="6">
        <v>13.7859</v>
      </c>
      <c r="F103" s="6">
        <v>10.2056</v>
      </c>
      <c r="G103" s="6">
        <v>33.006799999999998</v>
      </c>
      <c r="H103" s="6">
        <v>46.847700000000003</v>
      </c>
      <c r="I103" s="6">
        <v>11.984400000000001</v>
      </c>
      <c r="J103" s="6">
        <v>7.9444299999999997</v>
      </c>
      <c r="K103" s="6">
        <v>5.5356199999999998</v>
      </c>
      <c r="L103" s="6">
        <v>4.3059099999999999</v>
      </c>
      <c r="M103" s="6">
        <v>3.4318900000000001</v>
      </c>
      <c r="N103" s="6">
        <f>MIN(B103:M103)</f>
        <v>0.95088200000000001</v>
      </c>
    </row>
    <row r="104" spans="1:14" x14ac:dyDescent="0.25">
      <c r="A104" t="s">
        <v>1</v>
      </c>
      <c r="B104" s="6">
        <v>28.117397161290331</v>
      </c>
      <c r="C104" s="6">
        <v>37.089957666666663</v>
      </c>
      <c r="D104" s="6">
        <v>204.61666451612902</v>
      </c>
      <c r="E104" s="6">
        <v>37.876141935483879</v>
      </c>
      <c r="F104" s="6">
        <v>26.599831034482762</v>
      </c>
      <c r="G104" s="6">
        <v>170.07598709677418</v>
      </c>
      <c r="H104" s="6">
        <v>93.352636666666669</v>
      </c>
      <c r="I104" s="6">
        <v>28.41850322580645</v>
      </c>
      <c r="J104" s="6">
        <v>12.808002333333336</v>
      </c>
      <c r="K104" s="6">
        <v>8.129260322580647</v>
      </c>
      <c r="L104" s="6">
        <v>5.4412364516129017</v>
      </c>
      <c r="M104" s="6">
        <v>11.857585333333333</v>
      </c>
      <c r="N104" s="6">
        <f>AVERAGE(B104:M104)</f>
        <v>55.365266978680012</v>
      </c>
    </row>
    <row r="105" spans="1:14" x14ac:dyDescent="0.25">
      <c r="A105" t="s">
        <v>0</v>
      </c>
      <c r="B105" s="6">
        <v>170.887</v>
      </c>
      <c r="C105" s="6">
        <v>178.386</v>
      </c>
      <c r="D105" s="6">
        <v>549.1</v>
      </c>
      <c r="E105" s="6">
        <v>74.371399999999994</v>
      </c>
      <c r="F105" s="6">
        <v>69.348500000000001</v>
      </c>
      <c r="G105" s="6">
        <v>355.19799999999998</v>
      </c>
      <c r="H105" s="6">
        <v>189.99600000000001</v>
      </c>
      <c r="I105" s="6">
        <v>66.205100000000002</v>
      </c>
      <c r="J105" s="6">
        <v>23.3826</v>
      </c>
      <c r="K105" s="6">
        <v>15.366</v>
      </c>
      <c r="L105" s="6">
        <v>8.5489999999999995</v>
      </c>
      <c r="M105" s="6">
        <v>59.973999999999997</v>
      </c>
      <c r="N105" s="6">
        <f>MAX(B105:M105)</f>
        <v>549.1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9.8244000000000007</v>
      </c>
      <c r="C107" s="6">
        <v>6.1135999999999999</v>
      </c>
      <c r="D107" s="6">
        <v>19.941400000000002</v>
      </c>
      <c r="E107" s="6">
        <v>25.2333</v>
      </c>
      <c r="F107" s="6">
        <v>8.8214600000000001</v>
      </c>
      <c r="G107" s="6">
        <v>6.4634799999999997</v>
      </c>
      <c r="H107" s="6">
        <v>6.5365099999999998</v>
      </c>
      <c r="I107" s="6">
        <v>5.9344799999999998</v>
      </c>
      <c r="J107" s="6">
        <v>3.32159</v>
      </c>
      <c r="K107" s="6">
        <v>2.1373199999999999</v>
      </c>
      <c r="L107" s="6">
        <v>1.48525</v>
      </c>
      <c r="M107" s="6">
        <v>1.2743</v>
      </c>
      <c r="N107" s="6">
        <f>MIN(B107:M107)</f>
        <v>1.2743</v>
      </c>
    </row>
    <row r="108" spans="1:14" x14ac:dyDescent="0.25">
      <c r="A108" t="s">
        <v>1</v>
      </c>
      <c r="B108" s="6">
        <v>31.792741935483875</v>
      </c>
      <c r="C108" s="6">
        <v>12.217851333333337</v>
      </c>
      <c r="D108" s="6">
        <v>70.025361290322564</v>
      </c>
      <c r="E108" s="6">
        <v>51.656348387096777</v>
      </c>
      <c r="F108" s="6">
        <v>33.011982142857136</v>
      </c>
      <c r="G108" s="6">
        <v>15.129140322580644</v>
      </c>
      <c r="H108" s="6">
        <v>10.270846666666669</v>
      </c>
      <c r="I108" s="6">
        <v>9.8722116129032269</v>
      </c>
      <c r="J108" s="6">
        <v>13.512148333333334</v>
      </c>
      <c r="K108" s="6">
        <v>5.3418429032258059</v>
      </c>
      <c r="L108" s="6">
        <v>1.7714603225806449</v>
      </c>
      <c r="M108" s="6">
        <v>2.6321890000000008</v>
      </c>
      <c r="N108" s="6">
        <f>AVERAGE(B108:M108)</f>
        <v>21.436177020865333</v>
      </c>
    </row>
    <row r="109" spans="1:14" x14ac:dyDescent="0.25">
      <c r="A109" t="s">
        <v>0</v>
      </c>
      <c r="B109" s="6">
        <v>65.858900000000006</v>
      </c>
      <c r="C109" s="6">
        <v>49.477800000000002</v>
      </c>
      <c r="D109" s="6">
        <v>139.07</v>
      </c>
      <c r="E109" s="6">
        <v>86.779899999999998</v>
      </c>
      <c r="F109" s="6">
        <v>83.558599999999998</v>
      </c>
      <c r="G109" s="6">
        <v>41.2485</v>
      </c>
      <c r="H109" s="6">
        <v>19.520299999999999</v>
      </c>
      <c r="I109" s="6">
        <v>15.3962</v>
      </c>
      <c r="J109" s="6">
        <v>45.0276</v>
      </c>
      <c r="K109" s="6">
        <v>16.2652</v>
      </c>
      <c r="L109" s="6">
        <v>2.1113</v>
      </c>
      <c r="M109" s="6">
        <v>6.4208699999999999</v>
      </c>
      <c r="N109" s="6">
        <f>MAX(B109:M109)</f>
        <v>139.07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1.5032700000000001</v>
      </c>
      <c r="C111" s="6">
        <v>5.6713800000000001</v>
      </c>
      <c r="D111" s="6">
        <v>3.51268</v>
      </c>
      <c r="E111" s="6">
        <v>3.2705700000000002</v>
      </c>
      <c r="F111" s="6">
        <v>2.8964400000000001</v>
      </c>
      <c r="G111" s="6">
        <v>1.5632200000000001</v>
      </c>
      <c r="H111" s="6">
        <v>4.5183</v>
      </c>
      <c r="I111" s="6">
        <v>1.1062099999999999</v>
      </c>
      <c r="J111" s="6">
        <v>0.74143599999999998</v>
      </c>
      <c r="K111" s="6">
        <v>0.40584199999999998</v>
      </c>
      <c r="L111" s="6">
        <v>0.50840700000000005</v>
      </c>
      <c r="M111" s="6">
        <v>0.82372000000000001</v>
      </c>
      <c r="N111" s="6">
        <f>MIN(B111:M111)</f>
        <v>0.40584199999999998</v>
      </c>
    </row>
    <row r="112" spans="1:14" x14ac:dyDescent="0.25">
      <c r="A112" t="s">
        <v>1</v>
      </c>
      <c r="B112" s="6">
        <v>18.392830967741933</v>
      </c>
      <c r="C112" s="6">
        <v>19.620995000000001</v>
      </c>
      <c r="D112" s="6">
        <v>14.512038064516126</v>
      </c>
      <c r="E112" s="6">
        <v>9.1311870967741928</v>
      </c>
      <c r="F112" s="6">
        <v>7.6543925000000002</v>
      </c>
      <c r="G112" s="6">
        <v>11.559669677419354</v>
      </c>
      <c r="H112" s="6">
        <v>11.404623333333332</v>
      </c>
      <c r="I112" s="6">
        <v>3.3055029032258063</v>
      </c>
      <c r="J112" s="6">
        <v>2.9404495666666657</v>
      </c>
      <c r="K112" s="6">
        <v>1.8786548064516131</v>
      </c>
      <c r="L112" s="6">
        <v>2.2968245483870966</v>
      </c>
      <c r="M112" s="6">
        <v>2.9030930333333336</v>
      </c>
      <c r="N112" s="6">
        <f>AVERAGE(B112:M112)</f>
        <v>8.8000217914874543</v>
      </c>
    </row>
    <row r="113" spans="1:14" x14ac:dyDescent="0.25">
      <c r="A113" t="s">
        <v>0</v>
      </c>
      <c r="B113" s="6">
        <v>65.333100000000002</v>
      </c>
      <c r="C113" s="6">
        <v>45.775399999999998</v>
      </c>
      <c r="D113" s="6">
        <v>29.345199999999998</v>
      </c>
      <c r="E113" s="6">
        <v>15.931699999999999</v>
      </c>
      <c r="F113" s="6">
        <v>15.7401</v>
      </c>
      <c r="G113" s="6">
        <v>35.072499999999998</v>
      </c>
      <c r="H113" s="6">
        <v>19.47</v>
      </c>
      <c r="I113" s="6">
        <v>13.068199999999999</v>
      </c>
      <c r="J113" s="6">
        <v>10.648400000000001</v>
      </c>
      <c r="K113" s="6">
        <v>9.2446400000000004</v>
      </c>
      <c r="L113" s="6">
        <v>6.0604699999999996</v>
      </c>
      <c r="M113" s="6">
        <v>6.8924000000000003</v>
      </c>
      <c r="N113" s="6">
        <f>MAX(B113:M113)</f>
        <v>65.333100000000002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0.28769600000000001</v>
      </c>
      <c r="C115" s="6">
        <v>11.9733</v>
      </c>
      <c r="D115" s="6">
        <v>5.5338799999999999</v>
      </c>
      <c r="E115" s="6">
        <v>4.8325199999999997</v>
      </c>
      <c r="F115" s="6">
        <v>11.1738</v>
      </c>
      <c r="G115" s="6">
        <v>3.93146</v>
      </c>
      <c r="H115" s="6">
        <v>4.1895300000000004</v>
      </c>
      <c r="I115" s="6">
        <v>3.9312100000000001</v>
      </c>
      <c r="J115" s="6">
        <v>1.9120999999999999</v>
      </c>
      <c r="K115" s="6">
        <v>1.0958000000000001</v>
      </c>
      <c r="L115" s="6">
        <v>0.93562000000000001</v>
      </c>
      <c r="M115" s="6">
        <v>0.73885999999999996</v>
      </c>
      <c r="N115" s="6">
        <f>MIN(B115:M115)</f>
        <v>0.28769600000000001</v>
      </c>
    </row>
    <row r="116" spans="1:14" x14ac:dyDescent="0.25">
      <c r="A116" t="s">
        <v>1</v>
      </c>
      <c r="B116" s="6">
        <v>5.359422032258065</v>
      </c>
      <c r="C116" s="6">
        <v>97.087123333333338</v>
      </c>
      <c r="D116" s="6">
        <v>32.877597419354835</v>
      </c>
      <c r="E116" s="6">
        <v>28.491621935483874</v>
      </c>
      <c r="F116" s="6">
        <v>29.134453571428576</v>
      </c>
      <c r="G116" s="6">
        <v>22.765667741935484</v>
      </c>
      <c r="H116" s="6">
        <v>52.544840999999998</v>
      </c>
      <c r="I116" s="6">
        <v>8.8760225806451611</v>
      </c>
      <c r="J116" s="6">
        <v>2.4987436666666665</v>
      </c>
      <c r="K116" s="6">
        <v>1.4937622580645156</v>
      </c>
      <c r="L116" s="6">
        <v>1.886986387096774</v>
      </c>
      <c r="M116" s="6">
        <v>2.3983576666666679</v>
      </c>
      <c r="N116" s="6">
        <f>AVERAGE(B116:M116)</f>
        <v>23.784549966077829</v>
      </c>
    </row>
    <row r="117" spans="1:14" x14ac:dyDescent="0.25">
      <c r="A117" t="s">
        <v>0</v>
      </c>
      <c r="B117" s="6">
        <v>17.741299999999999</v>
      </c>
      <c r="C117" s="6">
        <v>340.54500000000002</v>
      </c>
      <c r="D117" s="6">
        <v>84.282799999999995</v>
      </c>
      <c r="E117" s="6">
        <v>51.280900000000003</v>
      </c>
      <c r="F117" s="6">
        <v>61.500700000000002</v>
      </c>
      <c r="G117" s="6">
        <v>71.896900000000002</v>
      </c>
      <c r="H117" s="6">
        <v>115.907</v>
      </c>
      <c r="I117" s="6">
        <v>24.783799999999999</v>
      </c>
      <c r="J117" s="6">
        <v>3.7190500000000002</v>
      </c>
      <c r="K117" s="6">
        <v>1.8857200000000001</v>
      </c>
      <c r="L117" s="6">
        <v>3.8943599999999998</v>
      </c>
      <c r="M117" s="6">
        <v>6.2196999999999996</v>
      </c>
      <c r="N117" s="6">
        <f>MAX(B117:M117)</f>
        <v>340.54500000000002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0.89572099999999999</v>
      </c>
      <c r="C119" s="6">
        <v>5.0944900000000004</v>
      </c>
      <c r="D119" s="6">
        <v>19.829000000000001</v>
      </c>
      <c r="E119" s="6">
        <v>21.593399999999999</v>
      </c>
      <c r="F119" s="6">
        <v>7.0527699999999998</v>
      </c>
      <c r="G119" s="6">
        <v>4.9661200000000001</v>
      </c>
      <c r="H119" s="6">
        <v>9.1628100000000003</v>
      </c>
      <c r="I119" s="6">
        <v>3.8933499999999999</v>
      </c>
      <c r="J119" s="6">
        <v>2.1958799999999998</v>
      </c>
      <c r="K119" s="6">
        <v>1.2945199999999999</v>
      </c>
      <c r="L119" s="6">
        <v>0.88512299999999999</v>
      </c>
      <c r="M119" s="6">
        <v>0.80328699999999997</v>
      </c>
      <c r="N119" s="6">
        <f>MIN(B119:M119)</f>
        <v>0.80328699999999997</v>
      </c>
    </row>
    <row r="120" spans="1:14" x14ac:dyDescent="0.25">
      <c r="A120" t="s">
        <v>1</v>
      </c>
      <c r="B120" s="6">
        <v>15.565753903225803</v>
      </c>
      <c r="C120" s="6">
        <v>85.173904666666672</v>
      </c>
      <c r="D120" s="6">
        <v>71.38122580645161</v>
      </c>
      <c r="E120" s="6">
        <v>138.17507419354837</v>
      </c>
      <c r="F120" s="6">
        <v>12.049471379310345</v>
      </c>
      <c r="G120" s="6">
        <v>10.865819999999999</v>
      </c>
      <c r="H120" s="6">
        <v>23.062573000000004</v>
      </c>
      <c r="I120" s="6">
        <v>6.2805390322580665</v>
      </c>
      <c r="J120" s="6">
        <v>3.3290920000000006</v>
      </c>
      <c r="K120" s="6">
        <v>1.7072393548387097</v>
      </c>
      <c r="L120" s="6">
        <v>1.0604959354838708</v>
      </c>
      <c r="M120" s="6">
        <v>2.7587117333333331</v>
      </c>
      <c r="N120" s="6">
        <f>AVERAGE(B120:M120)</f>
        <v>30.950825083759721</v>
      </c>
    </row>
    <row r="121" spans="1:14" x14ac:dyDescent="0.25">
      <c r="A121" t="s">
        <v>0</v>
      </c>
      <c r="B121" s="6">
        <v>50.176200000000001</v>
      </c>
      <c r="C121" s="6">
        <v>195.27500000000001</v>
      </c>
      <c r="D121" s="6">
        <v>289.72000000000003</v>
      </c>
      <c r="E121" s="6">
        <v>332.73399999999998</v>
      </c>
      <c r="F121" s="6">
        <v>19.7258</v>
      </c>
      <c r="G121" s="6">
        <v>48.699599999999997</v>
      </c>
      <c r="H121" s="6">
        <v>43.880899999999997</v>
      </c>
      <c r="I121" s="6">
        <v>11.242900000000001</v>
      </c>
      <c r="J121" s="6">
        <v>4.9473799999999999</v>
      </c>
      <c r="K121" s="6">
        <v>2.16486</v>
      </c>
      <c r="L121" s="6">
        <v>1.34097</v>
      </c>
      <c r="M121" s="6">
        <v>10.1364</v>
      </c>
      <c r="N121" s="6">
        <f>MAX(B121:M121)</f>
        <v>332.73399999999998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1.68384</v>
      </c>
      <c r="C123" s="6">
        <v>2.43567</v>
      </c>
      <c r="D123" s="6">
        <v>6.8688399999999996</v>
      </c>
      <c r="E123" s="6">
        <v>2.0592800000000002</v>
      </c>
      <c r="F123" s="6">
        <v>16.692699999999999</v>
      </c>
      <c r="G123" s="6">
        <v>6.2723399999999998</v>
      </c>
      <c r="H123" s="6">
        <v>8.1926799999999993</v>
      </c>
      <c r="I123" s="6">
        <v>2.5993200000000001</v>
      </c>
      <c r="J123" s="6">
        <v>1.4453800000000001</v>
      </c>
      <c r="K123" s="6">
        <v>0.83195799999999998</v>
      </c>
      <c r="L123" s="6">
        <v>0.548566</v>
      </c>
      <c r="M123" s="6">
        <v>0.509301</v>
      </c>
      <c r="N123" s="6">
        <f>MIN(B123:M123)</f>
        <v>0.509301</v>
      </c>
    </row>
    <row r="124" spans="1:14" x14ac:dyDescent="0.25">
      <c r="A124" t="s">
        <v>1</v>
      </c>
      <c r="B124" s="6">
        <v>7.3245477419354836</v>
      </c>
      <c r="C124" s="6">
        <v>22.358709666666666</v>
      </c>
      <c r="D124" s="6">
        <v>48.758614516129036</v>
      </c>
      <c r="E124" s="6">
        <v>13.658394193548391</v>
      </c>
      <c r="F124" s="6">
        <v>57.258871428571446</v>
      </c>
      <c r="G124" s="6">
        <v>22.312897096774197</v>
      </c>
      <c r="H124" s="6">
        <v>35.737362666666669</v>
      </c>
      <c r="I124" s="6">
        <v>6.8872677419354824</v>
      </c>
      <c r="J124" s="6">
        <v>1.8947843333333332</v>
      </c>
      <c r="K124" s="6">
        <v>1.0720821290322577</v>
      </c>
      <c r="L124" s="6">
        <v>0.68081764516129029</v>
      </c>
      <c r="M124" s="6">
        <v>7.9519682666666665</v>
      </c>
      <c r="N124" s="6">
        <f>AVERAGE(B124:M124)</f>
        <v>18.82469311886841</v>
      </c>
    </row>
    <row r="125" spans="1:14" x14ac:dyDescent="0.25">
      <c r="A125" t="s">
        <v>0</v>
      </c>
      <c r="B125" s="6">
        <v>15.0686</v>
      </c>
      <c r="C125" s="6">
        <v>127.95399999999999</v>
      </c>
      <c r="D125" s="6">
        <v>129.923</v>
      </c>
      <c r="E125" s="6">
        <v>49.054900000000004</v>
      </c>
      <c r="F125" s="6">
        <v>185.93799999999999</v>
      </c>
      <c r="G125" s="6">
        <v>55.204300000000003</v>
      </c>
      <c r="H125" s="6">
        <v>65.707599999999999</v>
      </c>
      <c r="I125" s="6">
        <v>14.276199999999999</v>
      </c>
      <c r="J125" s="6">
        <v>2.7542499999999999</v>
      </c>
      <c r="K125" s="6">
        <v>1.4228799999999999</v>
      </c>
      <c r="L125" s="6">
        <v>0.82172500000000004</v>
      </c>
      <c r="M125" s="6">
        <v>24.6615</v>
      </c>
      <c r="N125" s="6">
        <f>MAX(B125:M125)</f>
        <v>185.93799999999999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6.02122E-2</v>
      </c>
      <c r="C127" s="6">
        <f t="shared" ref="C127:N127" si="0">MIN(C123,C119,C115,C111,C107,C103,C99,C95,C91,C83,C79,C75,C71,C67,C63,C59,C55,C51,C47,C43,C39,C35,C31,C27,C23,C19,C15,C11,C7)</f>
        <v>0.100412</v>
      </c>
      <c r="D127" s="6">
        <f t="shared" si="0"/>
        <v>8.7374599999999997E-2</v>
      </c>
      <c r="E127" s="6">
        <f t="shared" si="0"/>
        <v>1.22322</v>
      </c>
      <c r="F127" s="6">
        <f t="shared" si="0"/>
        <v>0.90659900000000004</v>
      </c>
      <c r="G127" s="6">
        <f t="shared" si="0"/>
        <v>0.60586099999999998</v>
      </c>
      <c r="H127" s="6">
        <f t="shared" si="0"/>
        <v>0.65370399999999995</v>
      </c>
      <c r="I127" s="6">
        <f t="shared" si="0"/>
        <v>0.61550000000000005</v>
      </c>
      <c r="J127" s="6">
        <f t="shared" si="0"/>
        <v>0.11723500000000001</v>
      </c>
      <c r="K127" s="6">
        <f t="shared" si="0"/>
        <v>7.5806399999999996E-2</v>
      </c>
      <c r="L127" s="6">
        <f t="shared" si="0"/>
        <v>6.86977E-2</v>
      </c>
      <c r="M127" s="6">
        <f t="shared" si="0"/>
        <v>6.2784599999999996E-2</v>
      </c>
      <c r="N127" s="6">
        <f t="shared" si="0"/>
        <v>6.02122E-2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21.282586383982196</v>
      </c>
      <c r="C128" s="6">
        <f t="shared" ref="C128:N128" si="1">AVERAGE(C124,C120,C116,C112,C108,C104,C100,C96,C92,C84,C80,C76,C72,C68,C64,C60,C56,C52,C48,C44,C40,C36,C32,C28,C24,C20,C16,C12,C8)</f>
        <v>56.044766403448271</v>
      </c>
      <c r="D128" s="6">
        <f t="shared" si="1"/>
        <v>65.52424741579533</v>
      </c>
      <c r="E128" s="6">
        <f t="shared" si="1"/>
        <v>63.865466496106791</v>
      </c>
      <c r="F128" s="6">
        <f t="shared" si="1"/>
        <v>56.315500700314253</v>
      </c>
      <c r="G128" s="6">
        <f t="shared" si="1"/>
        <v>50.777241073414892</v>
      </c>
      <c r="H128" s="6">
        <f t="shared" si="1"/>
        <v>37.215356262068966</v>
      </c>
      <c r="I128" s="6">
        <f t="shared" si="1"/>
        <v>18.844413972191322</v>
      </c>
      <c r="J128" s="6">
        <f t="shared" si="1"/>
        <v>10.24146365862069</v>
      </c>
      <c r="K128" s="6">
        <f t="shared" si="1"/>
        <v>4.4543406546162405</v>
      </c>
      <c r="L128" s="6">
        <f t="shared" si="1"/>
        <v>2.8995901595105673</v>
      </c>
      <c r="M128" s="6">
        <f t="shared" si="1"/>
        <v>4.1969422503448275</v>
      </c>
      <c r="N128" s="6">
        <f t="shared" si="1"/>
        <v>32.638492952534527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605.16800000000001</v>
      </c>
      <c r="C129" s="6">
        <f t="shared" ref="C129:N129" si="2">MAX(C125,C121,C117,C113,C109,C105,C101,C97,C93,C85,C81,C77,C73,C69,C65,C61,C57,C53,C49,C45,C41,C37,C33,C29,C25,C21,C17,C13,C9)</f>
        <v>414.58199999999999</v>
      </c>
      <c r="D129" s="6">
        <f t="shared" si="2"/>
        <v>549.1</v>
      </c>
      <c r="E129" s="6">
        <f t="shared" si="2"/>
        <v>443.31099999999998</v>
      </c>
      <c r="F129" s="6">
        <f t="shared" si="2"/>
        <v>385.92899999999997</v>
      </c>
      <c r="G129" s="6">
        <f t="shared" si="2"/>
        <v>612.68299999999999</v>
      </c>
      <c r="H129" s="6">
        <f t="shared" si="2"/>
        <v>219.73099999999999</v>
      </c>
      <c r="I129" s="6">
        <f t="shared" si="2"/>
        <v>129.59100000000001</v>
      </c>
      <c r="J129" s="6">
        <f t="shared" si="2"/>
        <v>179.58</v>
      </c>
      <c r="K129" s="6">
        <f t="shared" si="2"/>
        <v>67.868099999999998</v>
      </c>
      <c r="L129" s="6">
        <f t="shared" si="2"/>
        <v>31.6218</v>
      </c>
      <c r="M129" s="6">
        <f t="shared" si="2"/>
        <v>64.3977</v>
      </c>
      <c r="N129" s="6">
        <f t="shared" si="2"/>
        <v>612.68299999999999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24.412600000000001</v>
      </c>
      <c r="F3" s="6">
        <v>17.633400000000002</v>
      </c>
      <c r="G3" s="6">
        <v>9.2936499999999995</v>
      </c>
      <c r="H3" s="6">
        <v>7.2783600000000002</v>
      </c>
      <c r="I3" s="6">
        <v>10.6638</v>
      </c>
      <c r="J3" s="6">
        <v>5.8883999999999999</v>
      </c>
      <c r="K3" s="6">
        <v>3.0146299999999999</v>
      </c>
      <c r="L3" s="6">
        <v>2.0249199999999998</v>
      </c>
      <c r="M3" s="6">
        <v>1.30088</v>
      </c>
      <c r="N3" s="6">
        <f>MIN(B3:M3)</f>
        <v>1.30088</v>
      </c>
    </row>
    <row r="4" spans="1:14" x14ac:dyDescent="0.25">
      <c r="A4" t="s">
        <v>1</v>
      </c>
      <c r="B4" s="6"/>
      <c r="C4" s="6"/>
      <c r="D4" s="6"/>
      <c r="E4" s="6">
        <v>45.619700000000009</v>
      </c>
      <c r="F4" s="6">
        <v>24.317092857142853</v>
      </c>
      <c r="G4" s="6">
        <v>13.80712806451613</v>
      </c>
      <c r="H4" s="6">
        <v>9.9216863333333301</v>
      </c>
      <c r="I4" s="6">
        <v>35.521209677419364</v>
      </c>
      <c r="J4" s="6">
        <v>11.508220000000001</v>
      </c>
      <c r="K4" s="6">
        <v>3.9171541935483871</v>
      </c>
      <c r="L4" s="6">
        <v>2.4762870967741937</v>
      </c>
      <c r="M4" s="6">
        <v>1.6446816666666662</v>
      </c>
      <c r="N4" s="6">
        <f>AVERAGE(B4:M4)</f>
        <v>16.525906654377881</v>
      </c>
    </row>
    <row r="5" spans="1:14" x14ac:dyDescent="0.25">
      <c r="A5" t="s">
        <v>0</v>
      </c>
      <c r="B5" s="6"/>
      <c r="C5" s="6"/>
      <c r="D5" s="6"/>
      <c r="E5" s="6">
        <v>92.890600000000006</v>
      </c>
      <c r="F5" s="6">
        <v>36.650599999999997</v>
      </c>
      <c r="G5" s="6">
        <v>20.513100000000001</v>
      </c>
      <c r="H5" s="6">
        <v>17.212499999999999</v>
      </c>
      <c r="I5" s="6">
        <v>94.210999999999999</v>
      </c>
      <c r="J5" s="6">
        <v>31.551100000000002</v>
      </c>
      <c r="K5" s="6">
        <v>5.6186299999999996</v>
      </c>
      <c r="L5" s="6">
        <v>2.9752700000000001</v>
      </c>
      <c r="M5" s="6">
        <v>1.9942500000000001</v>
      </c>
      <c r="N5" s="6">
        <f>MAX(B5:M5)</f>
        <v>94.210999999999999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1.29071</v>
      </c>
      <c r="C7" s="6">
        <v>2.26295</v>
      </c>
      <c r="D7" s="6">
        <v>13.198399999999999</v>
      </c>
      <c r="E7" s="6">
        <v>15.3978</v>
      </c>
      <c r="F7" s="6">
        <v>10.261799999999999</v>
      </c>
      <c r="G7" s="6">
        <v>3.38015</v>
      </c>
      <c r="H7" s="6">
        <v>2.70201</v>
      </c>
      <c r="I7" s="6">
        <v>3.40361</v>
      </c>
      <c r="J7" s="6">
        <v>1.6577200000000001</v>
      </c>
      <c r="K7" s="6">
        <v>0.70297100000000001</v>
      </c>
      <c r="L7" s="6">
        <v>0.38570900000000002</v>
      </c>
      <c r="M7" s="6">
        <v>7.5706200000000001E-2</v>
      </c>
      <c r="N7" s="6">
        <f>MIN(B7:M7)</f>
        <v>7.5706200000000001E-2</v>
      </c>
    </row>
    <row r="8" spans="1:14" x14ac:dyDescent="0.25">
      <c r="A8" t="s">
        <v>1</v>
      </c>
      <c r="B8" s="6">
        <v>34.710530967741938</v>
      </c>
      <c r="C8" s="6">
        <v>34.340665666666659</v>
      </c>
      <c r="D8" s="6">
        <v>105.24733870967742</v>
      </c>
      <c r="E8" s="6">
        <v>33.767025806451606</v>
      </c>
      <c r="F8" s="6">
        <v>15.886027586206895</v>
      </c>
      <c r="G8" s="6">
        <v>6.4752316129032259</v>
      </c>
      <c r="H8" s="6">
        <v>12.426028000000001</v>
      </c>
      <c r="I8" s="6">
        <v>18.680991612903224</v>
      </c>
      <c r="J8" s="6">
        <v>3.8236966666666672</v>
      </c>
      <c r="K8" s="6">
        <v>1.1601972258064515</v>
      </c>
      <c r="L8" s="6">
        <v>0.57450503225806437</v>
      </c>
      <c r="M8" s="6">
        <v>0.19169370333333324</v>
      </c>
      <c r="N8" s="6">
        <f>AVERAGE(B8:M8)</f>
        <v>22.273661049217953</v>
      </c>
    </row>
    <row r="9" spans="1:14" x14ac:dyDescent="0.25">
      <c r="A9" t="s">
        <v>0</v>
      </c>
      <c r="B9" s="6">
        <v>265.38900000000001</v>
      </c>
      <c r="C9" s="6">
        <v>104.122</v>
      </c>
      <c r="D9" s="6">
        <v>262.90300000000002</v>
      </c>
      <c r="E9" s="6">
        <v>91.048100000000005</v>
      </c>
      <c r="F9" s="6">
        <v>24.208400000000001</v>
      </c>
      <c r="G9" s="6">
        <v>16.369700000000002</v>
      </c>
      <c r="H9" s="6">
        <v>30.617999999999999</v>
      </c>
      <c r="I9" s="6">
        <v>53.023000000000003</v>
      </c>
      <c r="J9" s="6">
        <v>8.7523</v>
      </c>
      <c r="K9" s="6">
        <v>2.01301</v>
      </c>
      <c r="L9" s="6">
        <v>1.3076399999999999</v>
      </c>
      <c r="M9" s="6">
        <v>0.37322300000000003</v>
      </c>
      <c r="N9" s="6">
        <f>MAX(B9:M9)</f>
        <v>265.38900000000001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0.19488800000000001</v>
      </c>
      <c r="C11" s="6">
        <v>1.0561</v>
      </c>
      <c r="D11" s="6">
        <v>6.3932599999999997</v>
      </c>
      <c r="E11" s="6">
        <v>0.68097799999999997</v>
      </c>
      <c r="F11" s="6">
        <v>18.761199999999999</v>
      </c>
      <c r="G11" s="6">
        <v>8.2432400000000001</v>
      </c>
      <c r="H11" s="6">
        <v>5.7774999999999999</v>
      </c>
      <c r="I11" s="6">
        <v>11.7737</v>
      </c>
      <c r="J11" s="6">
        <v>6.2367900000000001</v>
      </c>
      <c r="K11" s="6">
        <v>1.7196899999999999</v>
      </c>
      <c r="L11" s="6">
        <v>1.2112700000000001</v>
      </c>
      <c r="M11" s="6">
        <v>1.26641</v>
      </c>
      <c r="N11" s="6">
        <f>MIN(B11:M11)</f>
        <v>0.19488800000000001</v>
      </c>
    </row>
    <row r="12" spans="1:14" x14ac:dyDescent="0.25">
      <c r="A12" t="s">
        <v>1</v>
      </c>
      <c r="B12" s="6">
        <v>10.896869677419357</v>
      </c>
      <c r="C12" s="6">
        <v>4.1872850000000001</v>
      </c>
      <c r="D12" s="6">
        <v>29.196998709677409</v>
      </c>
      <c r="E12" s="6">
        <v>5.2543941935483884</v>
      </c>
      <c r="F12" s="6">
        <v>37.223832142857134</v>
      </c>
      <c r="G12" s="6">
        <v>29.641128709677414</v>
      </c>
      <c r="H12" s="6">
        <v>49.819867666666674</v>
      </c>
      <c r="I12" s="6">
        <v>47.532570967741933</v>
      </c>
      <c r="J12" s="6">
        <v>15.038871999999998</v>
      </c>
      <c r="K12" s="6">
        <v>3.4622993548387089</v>
      </c>
      <c r="L12" s="6">
        <v>2.0515629032258063</v>
      </c>
      <c r="M12" s="6">
        <v>11.367366333333337</v>
      </c>
      <c r="N12" s="6">
        <f>AVERAGE(B12:M12)</f>
        <v>20.472753971582179</v>
      </c>
    </row>
    <row r="13" spans="1:14" x14ac:dyDescent="0.25">
      <c r="A13" t="s">
        <v>0</v>
      </c>
      <c r="B13" s="6">
        <v>40.654899999999998</v>
      </c>
      <c r="C13" s="6">
        <v>8.0502900000000004</v>
      </c>
      <c r="D13" s="6">
        <v>70.704400000000007</v>
      </c>
      <c r="E13" s="6">
        <v>24.856400000000001</v>
      </c>
      <c r="F13" s="6">
        <v>57.288600000000002</v>
      </c>
      <c r="G13" s="6">
        <v>54.096899999999998</v>
      </c>
      <c r="H13" s="6">
        <v>100.661</v>
      </c>
      <c r="I13" s="6">
        <v>143.291</v>
      </c>
      <c r="J13" s="6">
        <v>42.7029</v>
      </c>
      <c r="K13" s="6">
        <v>8.0619200000000006</v>
      </c>
      <c r="L13" s="6">
        <v>4.0784500000000001</v>
      </c>
      <c r="M13" s="6">
        <v>60.552199999999999</v>
      </c>
      <c r="N13" s="6">
        <f>MAX(B13:M13)</f>
        <v>143.291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2.16689</v>
      </c>
      <c r="C15" s="6">
        <v>11.9975</v>
      </c>
      <c r="D15" s="6">
        <v>6.7340499999999999</v>
      </c>
      <c r="E15" s="6">
        <v>2.4151500000000001</v>
      </c>
      <c r="F15" s="6">
        <v>1.6229899999999999</v>
      </c>
      <c r="G15" s="6">
        <v>6.3005199999999997</v>
      </c>
      <c r="H15" s="6">
        <v>3.7322600000000001</v>
      </c>
      <c r="I15" s="6">
        <v>1.0821400000000001</v>
      </c>
      <c r="J15" s="6">
        <v>0.74028700000000003</v>
      </c>
      <c r="K15" s="6">
        <v>8.8451600000000005E-2</v>
      </c>
      <c r="L15" s="6">
        <v>8.3911100000000002E-2</v>
      </c>
      <c r="M15" s="6">
        <v>7.6619800000000002E-2</v>
      </c>
      <c r="N15" s="6">
        <f>MIN(B15:M15)</f>
        <v>7.6619800000000002E-2</v>
      </c>
    </row>
    <row r="16" spans="1:14" x14ac:dyDescent="0.25">
      <c r="A16" t="s">
        <v>1</v>
      </c>
      <c r="B16" s="6">
        <v>21.671637741935481</v>
      </c>
      <c r="C16" s="6">
        <v>63.701079999999997</v>
      </c>
      <c r="D16" s="6">
        <v>40.560677419354839</v>
      </c>
      <c r="E16" s="6">
        <v>3.5619419354838708</v>
      </c>
      <c r="F16" s="6">
        <v>22.279971785714288</v>
      </c>
      <c r="G16" s="6">
        <v>21.534511612903234</v>
      </c>
      <c r="H16" s="6">
        <v>11.405268333333334</v>
      </c>
      <c r="I16" s="6">
        <v>3.4440451612903229</v>
      </c>
      <c r="J16" s="6">
        <v>1.1506656333333334</v>
      </c>
      <c r="K16" s="6">
        <v>0.34657404838709688</v>
      </c>
      <c r="L16" s="6">
        <v>0.45960512903225803</v>
      </c>
      <c r="M16" s="6">
        <v>6.5397406833333331</v>
      </c>
      <c r="N16" s="6">
        <f>AVERAGE(B16:M16)</f>
        <v>16.387976623675115</v>
      </c>
    </row>
    <row r="17" spans="1:14" x14ac:dyDescent="0.25">
      <c r="A17" t="s">
        <v>0</v>
      </c>
      <c r="B17" s="6">
        <v>86.992800000000003</v>
      </c>
      <c r="C17" s="6">
        <v>116.56399999999999</v>
      </c>
      <c r="D17" s="6">
        <v>94.443700000000007</v>
      </c>
      <c r="E17" s="6">
        <v>6.2734800000000002</v>
      </c>
      <c r="F17" s="6">
        <v>71.768000000000001</v>
      </c>
      <c r="G17" s="6">
        <v>43.638500000000001</v>
      </c>
      <c r="H17" s="6">
        <v>29.601900000000001</v>
      </c>
      <c r="I17" s="6">
        <v>11.3575</v>
      </c>
      <c r="J17" s="6">
        <v>2.60812</v>
      </c>
      <c r="K17" s="6">
        <v>0.74062799999999995</v>
      </c>
      <c r="L17" s="6">
        <v>1.4645300000000001</v>
      </c>
      <c r="M17" s="6">
        <v>37.481400000000001</v>
      </c>
      <c r="N17" s="6">
        <f>MAX(B17:M17)</f>
        <v>116.56399999999999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1.53823</v>
      </c>
      <c r="C19" s="6">
        <v>8.2979000000000003</v>
      </c>
      <c r="D19" s="6">
        <v>2.7877900000000002</v>
      </c>
      <c r="E19" s="6">
        <v>53.568199999999997</v>
      </c>
      <c r="F19" s="6">
        <v>13.64</v>
      </c>
      <c r="G19" s="6">
        <v>31.0718</v>
      </c>
      <c r="H19" s="6">
        <v>9.1681500000000007</v>
      </c>
      <c r="I19" s="6">
        <v>9.5341500000000003</v>
      </c>
      <c r="J19" s="6">
        <v>3.8328500000000001</v>
      </c>
      <c r="K19" s="6">
        <v>2.2746900000000001</v>
      </c>
      <c r="L19" s="6">
        <v>2.0225499999999998</v>
      </c>
      <c r="M19" s="6">
        <v>1.6166400000000001</v>
      </c>
      <c r="N19" s="6">
        <f>MIN(B19:M19)</f>
        <v>1.53823</v>
      </c>
    </row>
    <row r="20" spans="1:14" x14ac:dyDescent="0.25">
      <c r="A20" t="s">
        <v>1</v>
      </c>
      <c r="B20" s="6">
        <v>37.721676129032254</v>
      </c>
      <c r="C20" s="6">
        <v>55.558959999999999</v>
      </c>
      <c r="D20" s="6">
        <v>15.360236451612902</v>
      </c>
      <c r="E20" s="6">
        <v>186.90415483870964</v>
      </c>
      <c r="F20" s="6">
        <v>58.392671428571425</v>
      </c>
      <c r="G20" s="6">
        <v>74.370209677419354</v>
      </c>
      <c r="H20" s="6">
        <v>19.468139333333333</v>
      </c>
      <c r="I20" s="6">
        <v>27.920837096774196</v>
      </c>
      <c r="J20" s="6">
        <v>5.3598046666666663</v>
      </c>
      <c r="K20" s="6">
        <v>3.1117377419354848</v>
      </c>
      <c r="L20" s="6">
        <v>3.3780019354838715</v>
      </c>
      <c r="M20" s="6">
        <v>10.289849999999999</v>
      </c>
      <c r="N20" s="6">
        <f>AVERAGE(B20:M20)</f>
        <v>41.486356608294933</v>
      </c>
    </row>
    <row r="21" spans="1:14" x14ac:dyDescent="0.25">
      <c r="A21" t="s">
        <v>0</v>
      </c>
      <c r="B21" s="6">
        <v>161.18299999999999</v>
      </c>
      <c r="C21" s="6">
        <v>145.11199999999999</v>
      </c>
      <c r="D21" s="6">
        <v>105.941</v>
      </c>
      <c r="E21" s="6">
        <v>481.93799999999999</v>
      </c>
      <c r="F21" s="6">
        <v>270.06</v>
      </c>
      <c r="G21" s="6">
        <v>171.98</v>
      </c>
      <c r="H21" s="6">
        <v>35.029400000000003</v>
      </c>
      <c r="I21" s="6">
        <v>50.0214</v>
      </c>
      <c r="J21" s="6">
        <v>8.8724299999999996</v>
      </c>
      <c r="K21" s="6">
        <v>3.7637</v>
      </c>
      <c r="L21" s="6">
        <v>6.9422499999999996</v>
      </c>
      <c r="M21" s="6">
        <v>45.7303</v>
      </c>
      <c r="N21" s="6">
        <f>MAX(B21:M21)</f>
        <v>481.93799999999999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20.934699999999999</v>
      </c>
      <c r="C23" s="6">
        <v>21.7256</v>
      </c>
      <c r="D23" s="6">
        <v>12.379200000000001</v>
      </c>
      <c r="E23" s="6">
        <v>13.687099999999999</v>
      </c>
      <c r="F23" s="6">
        <v>62.082099999999997</v>
      </c>
      <c r="G23" s="6">
        <v>11.659599999999999</v>
      </c>
      <c r="H23" s="6">
        <v>11.0634</v>
      </c>
      <c r="I23" s="6">
        <v>21.216699999999999</v>
      </c>
      <c r="J23" s="6">
        <v>7.9487800000000002</v>
      </c>
      <c r="K23" s="6">
        <v>5.35283</v>
      </c>
      <c r="L23" s="6">
        <v>4.0432699999999997</v>
      </c>
      <c r="M23" s="6">
        <v>3.0812499999999998</v>
      </c>
      <c r="N23" s="6">
        <f>MIN(B23:M23)</f>
        <v>3.0812499999999998</v>
      </c>
    </row>
    <row r="24" spans="1:14" x14ac:dyDescent="0.25">
      <c r="A24" t="s">
        <v>1</v>
      </c>
      <c r="B24" s="6">
        <v>65.293822580645141</v>
      </c>
      <c r="C24" s="6">
        <v>77.382543333333331</v>
      </c>
      <c r="D24" s="6">
        <v>60.295267741935476</v>
      </c>
      <c r="E24" s="6">
        <v>77.949703225806459</v>
      </c>
      <c r="F24" s="6">
        <v>154.0970551724138</v>
      </c>
      <c r="G24" s="6">
        <v>28.424567741935483</v>
      </c>
      <c r="H24" s="6">
        <v>80.235470000000007</v>
      </c>
      <c r="I24" s="6">
        <v>72.012977419354826</v>
      </c>
      <c r="J24" s="6">
        <v>14.932818333333332</v>
      </c>
      <c r="K24" s="6">
        <v>6.3664603225806449</v>
      </c>
      <c r="L24" s="6">
        <v>5.2782287096774194</v>
      </c>
      <c r="M24" s="6">
        <v>5.9318463333333336</v>
      </c>
      <c r="N24" s="6">
        <f>AVERAGE(B24:M24)</f>
        <v>54.016730076195763</v>
      </c>
    </row>
    <row r="25" spans="1:14" x14ac:dyDescent="0.25">
      <c r="A25" t="s">
        <v>0</v>
      </c>
      <c r="B25" s="6">
        <v>140.404</v>
      </c>
      <c r="C25" s="6">
        <v>128.107</v>
      </c>
      <c r="D25" s="6">
        <v>149.62200000000001</v>
      </c>
      <c r="E25" s="6">
        <v>221.411</v>
      </c>
      <c r="F25" s="6">
        <v>280.99799999999999</v>
      </c>
      <c r="G25" s="6">
        <v>78.34</v>
      </c>
      <c r="H25" s="6">
        <v>162.24600000000001</v>
      </c>
      <c r="I25" s="6">
        <v>176.2</v>
      </c>
      <c r="J25" s="6">
        <v>29.090299999999999</v>
      </c>
      <c r="K25" s="6">
        <v>7.7866900000000001</v>
      </c>
      <c r="L25" s="6">
        <v>7.4318299999999997</v>
      </c>
      <c r="M25" s="6">
        <v>25.427</v>
      </c>
      <c r="N25" s="6">
        <f>MAX(B25:M25)</f>
        <v>280.99799999999999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5.4016000000000002</v>
      </c>
      <c r="C27" s="6">
        <v>11.7768</v>
      </c>
      <c r="D27" s="6">
        <v>4.2064700000000004</v>
      </c>
      <c r="E27" s="6">
        <v>4.2633400000000004</v>
      </c>
      <c r="F27" s="6">
        <v>19.088899999999999</v>
      </c>
      <c r="G27" s="6">
        <v>41.909700000000001</v>
      </c>
      <c r="H27" s="6">
        <v>16.837800000000001</v>
      </c>
      <c r="I27" s="6">
        <v>8.2851900000000001</v>
      </c>
      <c r="J27" s="6">
        <v>5.3887099999999997</v>
      </c>
      <c r="K27" s="6">
        <v>3.72282</v>
      </c>
      <c r="L27" s="6">
        <v>2.8482099999999999</v>
      </c>
      <c r="M27" s="6">
        <v>2.2226699999999999</v>
      </c>
      <c r="N27" s="6">
        <f>MIN(B27:M27)</f>
        <v>2.2226699999999999</v>
      </c>
    </row>
    <row r="28" spans="1:14" x14ac:dyDescent="0.25">
      <c r="A28" t="s">
        <v>1</v>
      </c>
      <c r="B28" s="6">
        <v>12.63405129032258</v>
      </c>
      <c r="C28" s="6">
        <v>51.021279999999997</v>
      </c>
      <c r="D28" s="6">
        <v>6.3969038709677424</v>
      </c>
      <c r="E28" s="6">
        <v>24.367751935483867</v>
      </c>
      <c r="F28" s="6">
        <v>116.60943928571429</v>
      </c>
      <c r="G28" s="6">
        <v>130.64497419354836</v>
      </c>
      <c r="H28" s="6">
        <v>49.515813333333341</v>
      </c>
      <c r="I28" s="6">
        <v>10.719875161290322</v>
      </c>
      <c r="J28" s="6">
        <v>9.9953360000000018</v>
      </c>
      <c r="K28" s="6">
        <v>4.3944119354838715</v>
      </c>
      <c r="L28" s="6">
        <v>4.8043219354838724</v>
      </c>
      <c r="M28" s="6">
        <v>3.0156503333333338</v>
      </c>
      <c r="N28" s="6">
        <f>AVERAGE(B28:M28)</f>
        <v>35.343317439580126</v>
      </c>
    </row>
    <row r="29" spans="1:14" x14ac:dyDescent="0.25">
      <c r="A29" t="s">
        <v>0</v>
      </c>
      <c r="B29" s="6">
        <v>31.071899999999999</v>
      </c>
      <c r="C29" s="6">
        <v>205.542</v>
      </c>
      <c r="D29" s="6">
        <v>10.584</v>
      </c>
      <c r="E29" s="6">
        <v>83.369900000000001</v>
      </c>
      <c r="F29" s="6">
        <v>475.81</v>
      </c>
      <c r="G29" s="6">
        <v>251.34100000000001</v>
      </c>
      <c r="H29" s="6">
        <v>103.092</v>
      </c>
      <c r="I29" s="6">
        <v>15.657500000000001</v>
      </c>
      <c r="J29" s="6">
        <v>22.603300000000001</v>
      </c>
      <c r="K29" s="6">
        <v>5.2955800000000002</v>
      </c>
      <c r="L29" s="6">
        <v>9.2629400000000004</v>
      </c>
      <c r="M29" s="6">
        <v>4.7670300000000001</v>
      </c>
      <c r="N29" s="6">
        <f>MAX(B29:M29)</f>
        <v>475.81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2.8123499999999999</v>
      </c>
      <c r="C31" s="6">
        <v>29.536999999999999</v>
      </c>
      <c r="D31" s="6">
        <v>7.1821900000000003</v>
      </c>
      <c r="E31" s="6">
        <v>52.591099999999997</v>
      </c>
      <c r="F31" s="6">
        <v>34.299900000000001</v>
      </c>
      <c r="G31" s="6">
        <v>20.2531</v>
      </c>
      <c r="H31" s="6">
        <v>6.5964799999999997</v>
      </c>
      <c r="I31" s="6">
        <v>4.2581600000000002</v>
      </c>
      <c r="J31" s="6">
        <v>3.2661099999999998</v>
      </c>
      <c r="K31" s="6">
        <v>2.18831</v>
      </c>
      <c r="L31" s="6">
        <v>1.6632</v>
      </c>
      <c r="M31" s="6">
        <v>1.38537</v>
      </c>
      <c r="N31" s="6">
        <f>MIN(B31:M31)</f>
        <v>1.38537</v>
      </c>
    </row>
    <row r="32" spans="1:14" x14ac:dyDescent="0.25">
      <c r="A32" t="s">
        <v>1</v>
      </c>
      <c r="B32" s="6">
        <v>18.091952258064516</v>
      </c>
      <c r="C32" s="6">
        <v>63.63510333333334</v>
      </c>
      <c r="D32" s="6">
        <v>28.420069354838699</v>
      </c>
      <c r="E32" s="6">
        <v>132.79432258064512</v>
      </c>
      <c r="F32" s="6">
        <v>64.416717857142856</v>
      </c>
      <c r="G32" s="6">
        <v>29.848483870967744</v>
      </c>
      <c r="H32" s="6">
        <v>13.833461333333332</v>
      </c>
      <c r="I32" s="6">
        <v>5.5660148387096759</v>
      </c>
      <c r="J32" s="6">
        <v>4.1480899999999998</v>
      </c>
      <c r="K32" s="6">
        <v>2.9526535483870968</v>
      </c>
      <c r="L32" s="6">
        <v>1.9250103225806452</v>
      </c>
      <c r="M32" s="6">
        <v>22.583876333333329</v>
      </c>
      <c r="N32" s="6">
        <f>AVERAGE(B32:M32)</f>
        <v>32.351312969278034</v>
      </c>
    </row>
    <row r="33" spans="1:14" x14ac:dyDescent="0.25">
      <c r="A33" t="s">
        <v>0</v>
      </c>
      <c r="B33" s="6">
        <v>48.999499999999998</v>
      </c>
      <c r="C33" s="6">
        <v>130.65</v>
      </c>
      <c r="D33" s="6">
        <v>88.169799999999995</v>
      </c>
      <c r="E33" s="6">
        <v>291.09500000000003</v>
      </c>
      <c r="F33" s="6">
        <v>113.39700000000001</v>
      </c>
      <c r="G33" s="6">
        <v>48.227699999999999</v>
      </c>
      <c r="H33" s="6">
        <v>34.799399999999999</v>
      </c>
      <c r="I33" s="6">
        <v>7.3428500000000003</v>
      </c>
      <c r="J33" s="6">
        <v>5.1270499999999997</v>
      </c>
      <c r="K33" s="6">
        <v>4.4228500000000004</v>
      </c>
      <c r="L33" s="6">
        <v>2.1738300000000002</v>
      </c>
      <c r="M33" s="6">
        <v>97.720699999999994</v>
      </c>
      <c r="N33" s="6">
        <f>MAX(B33:M33)</f>
        <v>291.09500000000003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17.1495</v>
      </c>
      <c r="C35" s="6">
        <v>11.911099999999999</v>
      </c>
      <c r="D35" s="6">
        <v>13.7004</v>
      </c>
      <c r="E35" s="6">
        <v>10.2501</v>
      </c>
      <c r="F35" s="6">
        <v>8.2789099999999998</v>
      </c>
      <c r="G35" s="6">
        <v>24.6004</v>
      </c>
      <c r="H35" s="6">
        <v>11.603199999999999</v>
      </c>
      <c r="I35" s="6">
        <v>18.190200000000001</v>
      </c>
      <c r="J35" s="6">
        <v>7.4768999999999997</v>
      </c>
      <c r="K35" s="6">
        <v>4.4399100000000002</v>
      </c>
      <c r="L35" s="6">
        <v>3.23584</v>
      </c>
      <c r="M35" s="6">
        <v>2.7340900000000001</v>
      </c>
      <c r="N35" s="6">
        <f>MIN(B35:M35)</f>
        <v>2.7340900000000001</v>
      </c>
    </row>
    <row r="36" spans="1:14" x14ac:dyDescent="0.25">
      <c r="A36" t="s">
        <v>1</v>
      </c>
      <c r="B36" s="6">
        <v>117.54233548387099</v>
      </c>
      <c r="C36" s="6">
        <v>69.136213333333316</v>
      </c>
      <c r="D36" s="6">
        <v>74.62625483870967</v>
      </c>
      <c r="E36" s="6">
        <v>21.182722580645166</v>
      </c>
      <c r="F36" s="6">
        <v>24.978727142857142</v>
      </c>
      <c r="G36" s="6">
        <v>41.302351612903223</v>
      </c>
      <c r="H36" s="6">
        <v>108.72624999999998</v>
      </c>
      <c r="I36" s="6">
        <v>35.317545161290326</v>
      </c>
      <c r="J36" s="6">
        <v>18.143710333333338</v>
      </c>
      <c r="K36" s="6">
        <v>5.4496303225806457</v>
      </c>
      <c r="L36" s="6">
        <v>3.7821364516129026</v>
      </c>
      <c r="M36" s="6">
        <v>5.3103923333333336</v>
      </c>
      <c r="N36" s="6">
        <f>AVERAGE(B36:M36)</f>
        <v>43.791522466205841</v>
      </c>
    </row>
    <row r="37" spans="1:14" x14ac:dyDescent="0.25">
      <c r="A37" t="s">
        <v>0</v>
      </c>
      <c r="B37" s="6">
        <v>459.31</v>
      </c>
      <c r="C37" s="6">
        <v>273.94400000000002</v>
      </c>
      <c r="D37" s="6">
        <v>192.87700000000001</v>
      </c>
      <c r="E37" s="6">
        <v>53.807299999999998</v>
      </c>
      <c r="F37" s="6">
        <v>49.5383</v>
      </c>
      <c r="G37" s="6">
        <v>66.281199999999998</v>
      </c>
      <c r="H37" s="6">
        <v>241.971</v>
      </c>
      <c r="I37" s="6">
        <v>66.428399999999996</v>
      </c>
      <c r="J37" s="6">
        <v>46.0289</v>
      </c>
      <c r="K37" s="6">
        <v>7.2090300000000003</v>
      </c>
      <c r="L37" s="6">
        <v>4.3931500000000003</v>
      </c>
      <c r="M37" s="6">
        <v>29.713000000000001</v>
      </c>
      <c r="N37" s="6">
        <f>MAX(B37:M37)</f>
        <v>459.31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3.1936499999999999</v>
      </c>
      <c r="C39" s="6">
        <v>2.44387</v>
      </c>
      <c r="D39" s="6">
        <v>2.93662</v>
      </c>
      <c r="E39" s="6">
        <v>19.901299999999999</v>
      </c>
      <c r="F39" s="6">
        <v>20.690799999999999</v>
      </c>
      <c r="G39" s="6">
        <v>12.8771</v>
      </c>
      <c r="H39" s="6">
        <v>4.6081000000000003</v>
      </c>
      <c r="I39" s="6">
        <v>4.3801500000000004</v>
      </c>
      <c r="J39" s="6">
        <v>2.2855799999999999</v>
      </c>
      <c r="K39" s="6">
        <v>1.68658</v>
      </c>
      <c r="L39" s="6">
        <v>1.1487499999999999</v>
      </c>
      <c r="M39" s="6">
        <v>0.91479900000000003</v>
      </c>
      <c r="N39" s="6">
        <f>MIN(B39:M39)</f>
        <v>0.91479900000000003</v>
      </c>
    </row>
    <row r="40" spans="1:14" x14ac:dyDescent="0.25">
      <c r="A40" t="s">
        <v>1</v>
      </c>
      <c r="B40" s="6">
        <v>8.4067458064516138</v>
      </c>
      <c r="C40" s="6">
        <v>5.729185666666667</v>
      </c>
      <c r="D40" s="6">
        <v>11.768162580645159</v>
      </c>
      <c r="E40" s="6">
        <v>32.944922580645148</v>
      </c>
      <c r="F40" s="6">
        <v>123.17690689655174</v>
      </c>
      <c r="G40" s="6">
        <v>27.267854838709681</v>
      </c>
      <c r="H40" s="6">
        <v>8.2358476666666665</v>
      </c>
      <c r="I40" s="6">
        <v>8.9232396774193568</v>
      </c>
      <c r="J40" s="6">
        <v>4.2070466666666677</v>
      </c>
      <c r="K40" s="6">
        <v>1.9820996774193553</v>
      </c>
      <c r="L40" s="6">
        <v>1.4067477419354841</v>
      </c>
      <c r="M40" s="6">
        <v>1.0773888666666664</v>
      </c>
      <c r="N40" s="6">
        <f>AVERAGE(B40:M40)</f>
        <v>19.593845722203682</v>
      </c>
    </row>
    <row r="41" spans="1:14" x14ac:dyDescent="0.25">
      <c r="A41" t="s">
        <v>0</v>
      </c>
      <c r="B41" s="6">
        <v>23.182500000000001</v>
      </c>
      <c r="C41" s="6">
        <v>12.791399999999999</v>
      </c>
      <c r="D41" s="6">
        <v>55.023400000000002</v>
      </c>
      <c r="E41" s="6">
        <v>57.645499999999998</v>
      </c>
      <c r="F41" s="6">
        <v>273.964</v>
      </c>
      <c r="G41" s="6">
        <v>71.555499999999995</v>
      </c>
      <c r="H41" s="6">
        <v>21.150600000000001</v>
      </c>
      <c r="I41" s="6">
        <v>17.331700000000001</v>
      </c>
      <c r="J41" s="6">
        <v>8.3101099999999999</v>
      </c>
      <c r="K41" s="6">
        <v>2.2684700000000002</v>
      </c>
      <c r="L41" s="6">
        <v>1.6661600000000001</v>
      </c>
      <c r="M41" s="6">
        <v>1.37381</v>
      </c>
      <c r="N41" s="6">
        <f>MAX(B41:M41)</f>
        <v>273.964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0.95183200000000001</v>
      </c>
      <c r="C43" s="6">
        <v>3.4065300000000001</v>
      </c>
      <c r="D43" s="6">
        <v>8.0082599999999999</v>
      </c>
      <c r="E43" s="6">
        <v>2.59545</v>
      </c>
      <c r="F43" s="6">
        <v>47.558599999999998</v>
      </c>
      <c r="G43" s="6">
        <v>8.7422299999999993</v>
      </c>
      <c r="H43" s="6">
        <v>9.0603899999999999</v>
      </c>
      <c r="I43" s="6">
        <v>5.2178199999999997</v>
      </c>
      <c r="J43" s="6">
        <v>3.8995500000000001</v>
      </c>
      <c r="K43" s="6">
        <v>2.1344099999999999</v>
      </c>
      <c r="L43" s="6">
        <v>1.4477199999999999</v>
      </c>
      <c r="M43" s="6">
        <v>1.07155</v>
      </c>
      <c r="N43" s="6">
        <f>MIN(B43:M43)</f>
        <v>0.95183200000000001</v>
      </c>
    </row>
    <row r="44" spans="1:14" x14ac:dyDescent="0.25">
      <c r="A44" t="s">
        <v>1</v>
      </c>
      <c r="B44" s="6">
        <v>9.8566658709677437</v>
      </c>
      <c r="C44" s="6">
        <v>76.755168666666648</v>
      </c>
      <c r="D44" s="6">
        <v>24.049898709677418</v>
      </c>
      <c r="E44" s="6">
        <v>23.241212258064515</v>
      </c>
      <c r="F44" s="6">
        <v>151.83715714285714</v>
      </c>
      <c r="G44" s="6">
        <v>32.612406451612898</v>
      </c>
      <c r="H44" s="6">
        <v>30.35602733333333</v>
      </c>
      <c r="I44" s="6">
        <v>9.0498335483870953</v>
      </c>
      <c r="J44" s="6">
        <v>5.2415773333333346</v>
      </c>
      <c r="K44" s="6">
        <v>2.6680754838709677</v>
      </c>
      <c r="L44" s="6">
        <v>1.7689448387096778</v>
      </c>
      <c r="M44" s="6">
        <v>1.6235619999999999</v>
      </c>
      <c r="N44" s="6">
        <f>AVERAGE(B44:M44)</f>
        <v>30.755044136456728</v>
      </c>
    </row>
    <row r="45" spans="1:14" x14ac:dyDescent="0.25">
      <c r="A45" t="s">
        <v>0</v>
      </c>
      <c r="B45" s="6">
        <v>56.430900000000001</v>
      </c>
      <c r="C45" s="6">
        <v>204.17599999999999</v>
      </c>
      <c r="D45" s="6">
        <v>59.996299999999998</v>
      </c>
      <c r="E45" s="6">
        <v>143.089</v>
      </c>
      <c r="F45" s="6">
        <v>497.06900000000002</v>
      </c>
      <c r="G45" s="6">
        <v>94.042500000000004</v>
      </c>
      <c r="H45" s="6">
        <v>57.540199999999999</v>
      </c>
      <c r="I45" s="6">
        <v>22.386600000000001</v>
      </c>
      <c r="J45" s="6">
        <v>6.7652000000000001</v>
      </c>
      <c r="K45" s="6">
        <v>3.8590499999999999</v>
      </c>
      <c r="L45" s="6">
        <v>2.1116100000000002</v>
      </c>
      <c r="M45" s="6">
        <v>3.0966200000000002</v>
      </c>
      <c r="N45" s="6">
        <f>MAX(B45:M45)</f>
        <v>497.06900000000002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1.8939299999999999</v>
      </c>
      <c r="C47" s="6">
        <v>19.892700000000001</v>
      </c>
      <c r="D47" s="6">
        <v>20.820799999999998</v>
      </c>
      <c r="E47" s="6">
        <v>6.6960199999999999</v>
      </c>
      <c r="F47" s="6">
        <v>13.8805</v>
      </c>
      <c r="G47" s="6">
        <v>42.815399999999997</v>
      </c>
      <c r="H47" s="6">
        <v>31.950199999999999</v>
      </c>
      <c r="I47" s="6">
        <v>38.465499999999999</v>
      </c>
      <c r="J47" s="6">
        <v>8.8651900000000001</v>
      </c>
      <c r="K47" s="6">
        <v>5.9060600000000001</v>
      </c>
      <c r="L47" s="6">
        <v>4.3478899999999996</v>
      </c>
      <c r="M47" s="6">
        <v>3.6271800000000001</v>
      </c>
      <c r="N47" s="6">
        <f>MIN(B47:M47)</f>
        <v>1.8939299999999999</v>
      </c>
    </row>
    <row r="48" spans="1:14" x14ac:dyDescent="0.25">
      <c r="A48" t="s">
        <v>1</v>
      </c>
      <c r="B48" s="6">
        <v>98.054265806451625</v>
      </c>
      <c r="C48" s="6">
        <v>94.300726666666662</v>
      </c>
      <c r="D48" s="6">
        <v>58.517787096774192</v>
      </c>
      <c r="E48" s="6">
        <v>35.605991935483871</v>
      </c>
      <c r="F48" s="6">
        <v>61.685721428571426</v>
      </c>
      <c r="G48" s="6">
        <v>73.779419354838709</v>
      </c>
      <c r="H48" s="6">
        <v>81.865160000000003</v>
      </c>
      <c r="I48" s="6">
        <v>97.653629032258067</v>
      </c>
      <c r="J48" s="6">
        <v>18.253470999999998</v>
      </c>
      <c r="K48" s="6">
        <v>7.0492199999999983</v>
      </c>
      <c r="L48" s="6">
        <v>5.0648319354838716</v>
      </c>
      <c r="M48" s="6">
        <v>4.2331959999999995</v>
      </c>
      <c r="N48" s="6">
        <f>AVERAGE(B48:M48)</f>
        <v>53.005285021377368</v>
      </c>
    </row>
    <row r="49" spans="1:14" x14ac:dyDescent="0.25">
      <c r="A49" t="s">
        <v>0</v>
      </c>
      <c r="B49" s="6">
        <v>221.71</v>
      </c>
      <c r="C49" s="6">
        <v>187.56700000000001</v>
      </c>
      <c r="D49" s="6">
        <v>101.604</v>
      </c>
      <c r="E49" s="6">
        <v>156.17400000000001</v>
      </c>
      <c r="F49" s="6">
        <v>186.17099999999999</v>
      </c>
      <c r="G49" s="6">
        <v>136.80500000000001</v>
      </c>
      <c r="H49" s="6">
        <v>197.99100000000001</v>
      </c>
      <c r="I49" s="6">
        <v>180.06299999999999</v>
      </c>
      <c r="J49" s="6">
        <v>40.1098</v>
      </c>
      <c r="K49" s="6">
        <v>8.6722199999999994</v>
      </c>
      <c r="L49" s="6">
        <v>5.8559000000000001</v>
      </c>
      <c r="M49" s="6">
        <v>7.3953800000000003</v>
      </c>
      <c r="N49" s="6">
        <f>MAX(B49:M49)</f>
        <v>221.71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3.0996800000000002</v>
      </c>
      <c r="C51" s="6">
        <v>5.0726800000000001</v>
      </c>
      <c r="D51" s="6">
        <v>52.753100000000003</v>
      </c>
      <c r="E51" s="6">
        <v>19.7408</v>
      </c>
      <c r="F51" s="6">
        <v>14.160299999999999</v>
      </c>
      <c r="G51" s="6">
        <v>9.5777900000000002</v>
      </c>
      <c r="H51" s="6">
        <v>17.128</v>
      </c>
      <c r="I51" s="6">
        <v>6.8483400000000003</v>
      </c>
      <c r="J51" s="6">
        <v>5.2183999999999999</v>
      </c>
      <c r="K51" s="6">
        <v>3.5191499999999998</v>
      </c>
      <c r="L51" s="6">
        <v>2.5307499999999998</v>
      </c>
      <c r="M51" s="6">
        <v>2.0974499999999998</v>
      </c>
      <c r="N51" s="6">
        <f>MIN(B51:M51)</f>
        <v>2.0974499999999998</v>
      </c>
    </row>
    <row r="52" spans="1:14" x14ac:dyDescent="0.25">
      <c r="A52" t="s">
        <v>1</v>
      </c>
      <c r="B52" s="6">
        <v>4.8791745161290327</v>
      </c>
      <c r="C52" s="6">
        <v>55.619206666666663</v>
      </c>
      <c r="D52" s="6">
        <v>179.02182258064516</v>
      </c>
      <c r="E52" s="6">
        <v>62.525180645161292</v>
      </c>
      <c r="F52" s="6">
        <v>30.775335714285713</v>
      </c>
      <c r="G52" s="6">
        <v>37.446751290322574</v>
      </c>
      <c r="H52" s="6">
        <v>54.782846666666664</v>
      </c>
      <c r="I52" s="6">
        <v>12.658004193548388</v>
      </c>
      <c r="J52" s="6">
        <v>11.763136666666666</v>
      </c>
      <c r="K52" s="6">
        <v>4.1583467741935483</v>
      </c>
      <c r="L52" s="6">
        <v>3.0489432258064522</v>
      </c>
      <c r="M52" s="6">
        <v>2.3302179999999999</v>
      </c>
      <c r="N52" s="6">
        <f>AVERAGE(B52:M52)</f>
        <v>38.25074724500768</v>
      </c>
    </row>
    <row r="53" spans="1:14" x14ac:dyDescent="0.25">
      <c r="A53" t="s">
        <v>0</v>
      </c>
      <c r="B53" s="6">
        <v>8.4391999999999996</v>
      </c>
      <c r="C53" s="6">
        <v>135.30500000000001</v>
      </c>
      <c r="D53" s="6">
        <v>452.46199999999999</v>
      </c>
      <c r="E53" s="6">
        <v>132.43100000000001</v>
      </c>
      <c r="F53" s="6">
        <v>58.8172</v>
      </c>
      <c r="G53" s="6">
        <v>82.373500000000007</v>
      </c>
      <c r="H53" s="6">
        <v>143.50200000000001</v>
      </c>
      <c r="I53" s="6">
        <v>27.118200000000002</v>
      </c>
      <c r="J53" s="6">
        <v>22.8856</v>
      </c>
      <c r="K53" s="6">
        <v>5.10222</v>
      </c>
      <c r="L53" s="6">
        <v>3.48475</v>
      </c>
      <c r="M53" s="6">
        <v>2.9740799999999998</v>
      </c>
      <c r="N53" s="6">
        <f>MAX(B53:M53)</f>
        <v>452.46199999999999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2.2986599999999999</v>
      </c>
      <c r="C55" s="6">
        <v>24.163900000000002</v>
      </c>
      <c r="D55" s="6">
        <v>56.164200000000001</v>
      </c>
      <c r="E55" s="6">
        <v>35.431100000000001</v>
      </c>
      <c r="F55" s="6">
        <v>16.990200000000002</v>
      </c>
      <c r="G55" s="6">
        <v>24.4877</v>
      </c>
      <c r="H55" s="6">
        <v>11.535500000000001</v>
      </c>
      <c r="I55" s="6">
        <v>8.3941800000000004</v>
      </c>
      <c r="J55" s="6">
        <v>6.2094100000000001</v>
      </c>
      <c r="K55" s="6">
        <v>4.8011299999999997</v>
      </c>
      <c r="L55" s="6">
        <v>3.8041100000000001</v>
      </c>
      <c r="M55" s="6">
        <v>2.7862</v>
      </c>
      <c r="N55" s="6">
        <f>MIN(B55:M55)</f>
        <v>2.2986599999999999</v>
      </c>
    </row>
    <row r="56" spans="1:14" x14ac:dyDescent="0.25">
      <c r="A56" t="s">
        <v>1</v>
      </c>
      <c r="B56" s="6">
        <v>42.296649032258067</v>
      </c>
      <c r="C56" s="6">
        <v>148.12685999999999</v>
      </c>
      <c r="D56" s="6">
        <v>215.06518387096779</v>
      </c>
      <c r="E56" s="6">
        <v>175.60286451612902</v>
      </c>
      <c r="F56" s="6">
        <v>27.225420689655166</v>
      </c>
      <c r="G56" s="6">
        <v>75.002693548387086</v>
      </c>
      <c r="H56" s="6">
        <v>15.459163333333333</v>
      </c>
      <c r="I56" s="6">
        <v>12.077081612903225</v>
      </c>
      <c r="J56" s="6">
        <v>8.8213273333333326</v>
      </c>
      <c r="K56" s="6">
        <v>5.4366503225806442</v>
      </c>
      <c r="L56" s="6">
        <v>4.2649038709677427</v>
      </c>
      <c r="M56" s="6">
        <v>3.403159333333333</v>
      </c>
      <c r="N56" s="6">
        <f>AVERAGE(B56:M56)</f>
        <v>61.065163121987389</v>
      </c>
    </row>
    <row r="57" spans="1:14" x14ac:dyDescent="0.25">
      <c r="A57" t="s">
        <v>0</v>
      </c>
      <c r="B57" s="6">
        <v>130.02699999999999</v>
      </c>
      <c r="C57" s="6">
        <v>342.61799999999999</v>
      </c>
      <c r="D57" s="6">
        <v>412.67099999999999</v>
      </c>
      <c r="E57" s="6">
        <v>477.18599999999998</v>
      </c>
      <c r="F57" s="6">
        <v>44.349299999999999</v>
      </c>
      <c r="G57" s="6">
        <v>259.33499999999998</v>
      </c>
      <c r="H57" s="6">
        <v>22.865100000000002</v>
      </c>
      <c r="I57" s="6">
        <v>19.889600000000002</v>
      </c>
      <c r="J57" s="6">
        <v>16.0398</v>
      </c>
      <c r="K57" s="6">
        <v>6.1626700000000003</v>
      </c>
      <c r="L57" s="6">
        <v>4.7642899999999999</v>
      </c>
      <c r="M57" s="6">
        <v>3.7765</v>
      </c>
      <c r="N57" s="6">
        <f>MAX(B57:M57)</f>
        <v>477.18599999999998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2.82463</v>
      </c>
      <c r="C59" s="6">
        <v>25.671600000000002</v>
      </c>
      <c r="D59" s="6">
        <v>21.180399999999999</v>
      </c>
      <c r="E59" s="6">
        <v>26.053000000000001</v>
      </c>
      <c r="F59" s="6">
        <v>12.862399999999999</v>
      </c>
      <c r="G59" s="6">
        <v>20.0928</v>
      </c>
      <c r="H59" s="6">
        <v>16.528600000000001</v>
      </c>
      <c r="I59" s="6">
        <v>9.7194000000000003</v>
      </c>
      <c r="J59" s="6">
        <v>10.5406</v>
      </c>
      <c r="K59" s="6">
        <v>4.9803199999999999</v>
      </c>
      <c r="L59" s="6">
        <v>3.8160799999999999</v>
      </c>
      <c r="M59" s="6">
        <v>2.7609400000000002</v>
      </c>
      <c r="N59" s="6">
        <f>MIN(B59:M59)</f>
        <v>2.7609400000000002</v>
      </c>
    </row>
    <row r="60" spans="1:14" x14ac:dyDescent="0.25">
      <c r="A60" t="s">
        <v>1</v>
      </c>
      <c r="B60" s="6">
        <v>14.061855483870968</v>
      </c>
      <c r="C60" s="6">
        <v>127.49294999999999</v>
      </c>
      <c r="D60" s="6">
        <v>64.7817193548387</v>
      </c>
      <c r="E60" s="6">
        <v>60.769012903225793</v>
      </c>
      <c r="F60" s="6">
        <v>21.373228571428573</v>
      </c>
      <c r="G60" s="6">
        <v>60.755648387096763</v>
      </c>
      <c r="H60" s="6">
        <v>42.552386666666663</v>
      </c>
      <c r="I60" s="6">
        <v>25.997958064516137</v>
      </c>
      <c r="J60" s="6">
        <v>37.859013333333337</v>
      </c>
      <c r="K60" s="6">
        <v>6.4252067741935495</v>
      </c>
      <c r="L60" s="6">
        <v>4.3303390322580633</v>
      </c>
      <c r="M60" s="6">
        <v>3.4065816666666673</v>
      </c>
      <c r="N60" s="6">
        <f>AVERAGE(B60:M60)</f>
        <v>39.150491686507934</v>
      </c>
    </row>
    <row r="61" spans="1:14" x14ac:dyDescent="0.25">
      <c r="A61" t="s">
        <v>0</v>
      </c>
      <c r="B61" s="6">
        <v>38.460500000000003</v>
      </c>
      <c r="C61" s="6">
        <v>291.83600000000001</v>
      </c>
      <c r="D61" s="6">
        <v>149.25700000000001</v>
      </c>
      <c r="E61" s="6">
        <v>143.374</v>
      </c>
      <c r="F61" s="6">
        <v>37.774299999999997</v>
      </c>
      <c r="G61" s="6">
        <v>185.8</v>
      </c>
      <c r="H61" s="6">
        <v>104.85299999999999</v>
      </c>
      <c r="I61" s="6">
        <v>78.224500000000006</v>
      </c>
      <c r="J61" s="6">
        <v>88.341499999999996</v>
      </c>
      <c r="K61" s="6">
        <v>9.8973600000000008</v>
      </c>
      <c r="L61" s="6">
        <v>4.9317299999999999</v>
      </c>
      <c r="M61" s="6">
        <v>3.7973499999999998</v>
      </c>
      <c r="N61" s="6">
        <f>MAX(B61:M61)</f>
        <v>291.83600000000001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3.1296599999999999</v>
      </c>
      <c r="C63" s="6">
        <v>33.2774</v>
      </c>
      <c r="D63" s="6">
        <v>16.101800000000001</v>
      </c>
      <c r="E63" s="6">
        <v>5.9358899999999997</v>
      </c>
      <c r="F63" s="6">
        <v>5.8302899999999998</v>
      </c>
      <c r="G63" s="6">
        <v>20.614100000000001</v>
      </c>
      <c r="H63" s="6">
        <v>11.4</v>
      </c>
      <c r="I63" s="6">
        <v>8.2095000000000002</v>
      </c>
      <c r="J63" s="6">
        <v>7.2483399999999998</v>
      </c>
      <c r="K63" s="6">
        <v>4.0228799999999998</v>
      </c>
      <c r="L63" s="6">
        <v>3.48963</v>
      </c>
      <c r="M63" s="6">
        <v>2.4420999999999999</v>
      </c>
      <c r="N63" s="6">
        <f>MIN(B63:M63)</f>
        <v>2.4420999999999999</v>
      </c>
    </row>
    <row r="64" spans="1:14" x14ac:dyDescent="0.25">
      <c r="A64" t="s">
        <v>1</v>
      </c>
      <c r="B64" s="6">
        <v>80.699772903225792</v>
      </c>
      <c r="C64" s="6">
        <v>92.70926</v>
      </c>
      <c r="D64" s="6">
        <v>33.306912903225793</v>
      </c>
      <c r="E64" s="6">
        <v>8.3006612903225818</v>
      </c>
      <c r="F64" s="6">
        <v>109.03744892857144</v>
      </c>
      <c r="G64" s="6">
        <v>73.603164516129013</v>
      </c>
      <c r="H64" s="6">
        <v>23.572040000000008</v>
      </c>
      <c r="I64" s="6">
        <v>18.695019032258063</v>
      </c>
      <c r="J64" s="6">
        <v>10.888502000000001</v>
      </c>
      <c r="K64" s="6">
        <v>5.1193261290322578</v>
      </c>
      <c r="L64" s="6">
        <v>4.1082945161290327</v>
      </c>
      <c r="M64" s="6">
        <v>3.0901536666666671</v>
      </c>
      <c r="N64" s="6">
        <f>AVERAGE(B64:M64)</f>
        <v>38.59421299046339</v>
      </c>
    </row>
    <row r="65" spans="1:14" x14ac:dyDescent="0.25">
      <c r="A65" t="s">
        <v>0</v>
      </c>
      <c r="B65" s="6">
        <v>145.64400000000001</v>
      </c>
      <c r="C65" s="6">
        <v>168.535</v>
      </c>
      <c r="D65" s="6">
        <v>99.084299999999999</v>
      </c>
      <c r="E65" s="6">
        <v>14.7761</v>
      </c>
      <c r="F65" s="6">
        <v>173.63900000000001</v>
      </c>
      <c r="G65" s="6">
        <v>154.03700000000001</v>
      </c>
      <c r="H65" s="6">
        <v>68.373500000000007</v>
      </c>
      <c r="I65" s="6">
        <v>50.734000000000002</v>
      </c>
      <c r="J65" s="6">
        <v>20.093</v>
      </c>
      <c r="K65" s="6">
        <v>7.6949399999999999</v>
      </c>
      <c r="L65" s="6">
        <v>4.9441699999999997</v>
      </c>
      <c r="M65" s="6">
        <v>4.4323300000000003</v>
      </c>
      <c r="N65" s="6">
        <f>MAX(B65:M65)</f>
        <v>173.63900000000001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2.2089099999999999</v>
      </c>
      <c r="C67" s="6">
        <v>10.994400000000001</v>
      </c>
      <c r="D67" s="6">
        <v>43.7059</v>
      </c>
      <c r="E67" s="6">
        <v>13.094799999999999</v>
      </c>
      <c r="F67" s="6">
        <v>25.925000000000001</v>
      </c>
      <c r="G67" s="6">
        <v>9.1913699999999992</v>
      </c>
      <c r="H67" s="6">
        <v>7.9837300000000004</v>
      </c>
      <c r="I67" s="6">
        <v>5.4530500000000002</v>
      </c>
      <c r="J67" s="6">
        <v>6.7555699999999996</v>
      </c>
      <c r="K67" s="6">
        <v>3.4326500000000002</v>
      </c>
      <c r="L67" s="6">
        <v>2.4993500000000002</v>
      </c>
      <c r="M67" s="6">
        <v>2.1994500000000001</v>
      </c>
      <c r="N67" s="6">
        <f>MIN(B67:M67)</f>
        <v>2.1994500000000001</v>
      </c>
    </row>
    <row r="68" spans="1:14" x14ac:dyDescent="0.25">
      <c r="A68" t="s">
        <v>1</v>
      </c>
      <c r="B68" s="6">
        <v>13.701363548387096</v>
      </c>
      <c r="C68" s="6">
        <v>30.747989999999994</v>
      </c>
      <c r="D68" s="6">
        <v>112.25779677419355</v>
      </c>
      <c r="E68" s="6">
        <v>81.391725806451603</v>
      </c>
      <c r="F68" s="6">
        <v>102.23298214285714</v>
      </c>
      <c r="G68" s="6">
        <v>33.488695161290316</v>
      </c>
      <c r="H68" s="6">
        <v>25.469500333333329</v>
      </c>
      <c r="I68" s="6">
        <v>6.3237332258064525</v>
      </c>
      <c r="J68" s="6">
        <v>13.957391000000001</v>
      </c>
      <c r="K68" s="6">
        <v>4.3748793548387095</v>
      </c>
      <c r="L68" s="6">
        <v>2.9826890322580653</v>
      </c>
      <c r="M68" s="6">
        <v>7.0483273333333329</v>
      </c>
      <c r="N68" s="6">
        <f>AVERAGE(B68:M68)</f>
        <v>36.164756142729125</v>
      </c>
    </row>
    <row r="69" spans="1:14" x14ac:dyDescent="0.25">
      <c r="A69" t="s">
        <v>0</v>
      </c>
      <c r="B69" s="6">
        <v>43.584499999999998</v>
      </c>
      <c r="C69" s="6">
        <v>61.470700000000001</v>
      </c>
      <c r="D69" s="6">
        <v>245.60300000000001</v>
      </c>
      <c r="E69" s="6">
        <v>206.977</v>
      </c>
      <c r="F69" s="6">
        <v>278.834</v>
      </c>
      <c r="G69" s="6">
        <v>158.11500000000001</v>
      </c>
      <c r="H69" s="6">
        <v>83.347099999999998</v>
      </c>
      <c r="I69" s="6">
        <v>7.7932399999999999</v>
      </c>
      <c r="J69" s="6">
        <v>36.733600000000003</v>
      </c>
      <c r="K69" s="6">
        <v>6.5085800000000003</v>
      </c>
      <c r="L69" s="6">
        <v>3.4024999999999999</v>
      </c>
      <c r="M69" s="6">
        <v>38.680700000000002</v>
      </c>
      <c r="N69" s="6">
        <f>MAX(B69:M69)</f>
        <v>278.834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8.0442699999999991</v>
      </c>
      <c r="C71" s="6">
        <v>8.9072200000000006</v>
      </c>
      <c r="D71" s="6">
        <v>6.7911200000000003</v>
      </c>
      <c r="E71" s="6">
        <v>32.276499999999999</v>
      </c>
      <c r="F71" s="6">
        <v>29.119199999999999</v>
      </c>
      <c r="G71" s="6">
        <v>18.449100000000001</v>
      </c>
      <c r="H71" s="6">
        <v>63.2256</v>
      </c>
      <c r="I71" s="6">
        <v>19.216699999999999</v>
      </c>
      <c r="J71" s="6">
        <v>13.617800000000001</v>
      </c>
      <c r="K71" s="6">
        <v>8.2882700000000007</v>
      </c>
      <c r="L71" s="6">
        <v>6.6550900000000004</v>
      </c>
      <c r="M71" s="6">
        <v>5.9636399999999998</v>
      </c>
      <c r="N71" s="6">
        <f>MIN(B71:M71)</f>
        <v>5.9636399999999998</v>
      </c>
    </row>
    <row r="72" spans="1:14" x14ac:dyDescent="0.25">
      <c r="A72" t="s">
        <v>1</v>
      </c>
      <c r="B72" s="6">
        <v>54.777818064516119</v>
      </c>
      <c r="C72" s="6">
        <v>17.66016333333334</v>
      </c>
      <c r="D72" s="6">
        <v>124.90826193548385</v>
      </c>
      <c r="E72" s="6">
        <v>215.61958387096769</v>
      </c>
      <c r="F72" s="6">
        <v>121.95268965517239</v>
      </c>
      <c r="G72" s="6">
        <v>46.150948387096768</v>
      </c>
      <c r="H72" s="6">
        <v>122.63187000000006</v>
      </c>
      <c r="I72" s="6">
        <v>73.005496774193517</v>
      </c>
      <c r="J72" s="6">
        <v>29.137673333333336</v>
      </c>
      <c r="K72" s="6">
        <v>11.581742258064518</v>
      </c>
      <c r="L72" s="6">
        <v>7.7918706451612909</v>
      </c>
      <c r="M72" s="6">
        <v>18.526404333333335</v>
      </c>
      <c r="N72" s="6">
        <f>AVERAGE(B72:M72)</f>
        <v>70.312043549221343</v>
      </c>
    </row>
    <row r="73" spans="1:14" x14ac:dyDescent="0.25">
      <c r="A73" t="s">
        <v>0</v>
      </c>
      <c r="B73" s="6">
        <v>215.59899999999999</v>
      </c>
      <c r="C73" s="6">
        <v>36.83</v>
      </c>
      <c r="D73" s="6">
        <v>631.01599999999996</v>
      </c>
      <c r="E73" s="6">
        <v>405.22699999999998</v>
      </c>
      <c r="F73" s="6">
        <v>311.80399999999997</v>
      </c>
      <c r="G73" s="6">
        <v>115.059</v>
      </c>
      <c r="H73" s="6">
        <v>186.08500000000001</v>
      </c>
      <c r="I73" s="6">
        <v>166.137</v>
      </c>
      <c r="J73" s="6">
        <v>60.645299999999999</v>
      </c>
      <c r="K73" s="6">
        <v>20.455100000000002</v>
      </c>
      <c r="L73" s="6">
        <v>10.4139</v>
      </c>
      <c r="M73" s="6">
        <v>49.469299999999997</v>
      </c>
      <c r="N73" s="6">
        <f>MAX(B73:M73)</f>
        <v>631.01599999999996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9.0682299999999998</v>
      </c>
      <c r="C75" s="6">
        <v>30.236699999999999</v>
      </c>
      <c r="D75" s="6">
        <v>49.758699999999997</v>
      </c>
      <c r="E75" s="6">
        <v>14.1782</v>
      </c>
      <c r="F75" s="6">
        <v>21.976400000000002</v>
      </c>
      <c r="G75" s="6">
        <v>13.145099999999999</v>
      </c>
      <c r="H75" s="6">
        <v>13.385899999999999</v>
      </c>
      <c r="I75" s="6">
        <v>8.6139200000000002</v>
      </c>
      <c r="J75" s="6">
        <v>8.4392099999999992</v>
      </c>
      <c r="K75" s="6">
        <v>5.8696700000000002</v>
      </c>
      <c r="L75" s="6">
        <v>4.65191</v>
      </c>
      <c r="M75" s="6">
        <v>4.1620499999999998</v>
      </c>
      <c r="N75" s="6">
        <f>MIN(B75:M75)</f>
        <v>4.1620499999999998</v>
      </c>
    </row>
    <row r="76" spans="1:14" x14ac:dyDescent="0.25">
      <c r="A76" t="s">
        <v>1</v>
      </c>
      <c r="B76" s="6">
        <v>55.230703548387091</v>
      </c>
      <c r="C76" s="6">
        <v>83.328679999999991</v>
      </c>
      <c r="D76" s="6">
        <v>131.78251290322584</v>
      </c>
      <c r="E76" s="6">
        <v>60.709983870967747</v>
      </c>
      <c r="F76" s="6">
        <v>81.850778571428577</v>
      </c>
      <c r="G76" s="6">
        <v>31.977583870967742</v>
      </c>
      <c r="H76" s="6">
        <v>50.004763333333337</v>
      </c>
      <c r="I76" s="6">
        <v>33.29139806451613</v>
      </c>
      <c r="J76" s="6">
        <v>26.731039666666675</v>
      </c>
      <c r="K76" s="6">
        <v>7.2771025806451615</v>
      </c>
      <c r="L76" s="6">
        <v>5.2040138709677413</v>
      </c>
      <c r="M76" s="6">
        <v>5.5951916666666666</v>
      </c>
      <c r="N76" s="6">
        <f>AVERAGE(B76:M76)</f>
        <v>47.748645995647728</v>
      </c>
    </row>
    <row r="77" spans="1:14" x14ac:dyDescent="0.25">
      <c r="A77" t="s">
        <v>0</v>
      </c>
      <c r="B77" s="6">
        <v>177.25899999999999</v>
      </c>
      <c r="C77" s="6">
        <v>205.15</v>
      </c>
      <c r="D77" s="6">
        <v>252.262</v>
      </c>
      <c r="E77" s="6">
        <v>163.02000000000001</v>
      </c>
      <c r="F77" s="6">
        <v>153.18700000000001</v>
      </c>
      <c r="G77" s="6">
        <v>106.655</v>
      </c>
      <c r="H77" s="6">
        <v>105.86499999999999</v>
      </c>
      <c r="I77" s="6">
        <v>119.25</v>
      </c>
      <c r="J77" s="6">
        <v>87.632599999999996</v>
      </c>
      <c r="K77" s="6">
        <v>9.3361099999999997</v>
      </c>
      <c r="L77" s="6">
        <v>5.8188300000000002</v>
      </c>
      <c r="M77" s="6">
        <v>8.9744299999999999</v>
      </c>
      <c r="N77" s="6">
        <f>MAX(B77:M77)</f>
        <v>252.262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3.8676699999999999</v>
      </c>
      <c r="C79" s="6">
        <v>34.787799999999997</v>
      </c>
      <c r="D79" s="6">
        <v>30.206199999999999</v>
      </c>
      <c r="E79" s="6">
        <v>20.331600000000002</v>
      </c>
      <c r="F79" s="6">
        <v>14.635400000000001</v>
      </c>
      <c r="G79" s="6">
        <v>8.9101199999999992</v>
      </c>
      <c r="H79" s="6">
        <v>29.957799999999999</v>
      </c>
      <c r="I79" s="6">
        <v>8.0824099999999994</v>
      </c>
      <c r="J79" s="6">
        <v>5.3788999999999998</v>
      </c>
      <c r="K79" s="6">
        <v>4.0166300000000001</v>
      </c>
      <c r="L79" s="6">
        <v>3.3869400000000001</v>
      </c>
      <c r="M79" s="6">
        <v>3.42944</v>
      </c>
      <c r="N79" s="6">
        <f>MIN(B79:M79)</f>
        <v>3.3869400000000001</v>
      </c>
    </row>
    <row r="80" spans="1:14" x14ac:dyDescent="0.25">
      <c r="A80" t="s">
        <v>1</v>
      </c>
      <c r="B80" s="6">
        <v>17.618888064516128</v>
      </c>
      <c r="C80" s="6">
        <v>105.3857</v>
      </c>
      <c r="D80" s="6">
        <v>62.130000000000017</v>
      </c>
      <c r="E80" s="6">
        <v>78.778925806451625</v>
      </c>
      <c r="F80" s="6">
        <v>35.502732142857141</v>
      </c>
      <c r="G80" s="6">
        <v>17.315547741935486</v>
      </c>
      <c r="H80" s="6">
        <v>62.671426666666662</v>
      </c>
      <c r="I80" s="6">
        <v>14.178127096774192</v>
      </c>
      <c r="J80" s="6">
        <v>10.908160666666666</v>
      </c>
      <c r="K80" s="6">
        <v>4.5766467741935459</v>
      </c>
      <c r="L80" s="6">
        <v>6.0171674193548377</v>
      </c>
      <c r="M80" s="6">
        <v>7.0106590000000004</v>
      </c>
      <c r="N80" s="6">
        <f>AVERAGE(B80:M80)</f>
        <v>35.174498448284687</v>
      </c>
    </row>
    <row r="81" spans="1:14" x14ac:dyDescent="0.25">
      <c r="A81" t="s">
        <v>0</v>
      </c>
      <c r="B81" s="6">
        <v>75.03</v>
      </c>
      <c r="C81" s="6">
        <v>261.36900000000003</v>
      </c>
      <c r="D81" s="6">
        <v>117.657</v>
      </c>
      <c r="E81" s="6">
        <v>143.185</v>
      </c>
      <c r="F81" s="6">
        <v>77.417500000000004</v>
      </c>
      <c r="G81" s="6">
        <v>41.9679</v>
      </c>
      <c r="H81" s="6">
        <v>105.733</v>
      </c>
      <c r="I81" s="6">
        <v>27.926100000000002</v>
      </c>
      <c r="J81" s="6">
        <v>27.696300000000001</v>
      </c>
      <c r="K81" s="6">
        <v>5.3103499999999997</v>
      </c>
      <c r="L81" s="6">
        <v>19.7532</v>
      </c>
      <c r="M81" s="6">
        <v>14.78</v>
      </c>
      <c r="N81" s="6">
        <f>MAX(B81:M81)</f>
        <v>261.36900000000003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3.1606900000000002</v>
      </c>
      <c r="C83" s="6">
        <v>30.203299999999999</v>
      </c>
      <c r="D83" s="6">
        <v>33.506799999999998</v>
      </c>
      <c r="E83" s="6">
        <v>36.7575</v>
      </c>
      <c r="F83" s="6">
        <v>9.7478400000000001</v>
      </c>
      <c r="G83" s="6">
        <v>50.418399999999998</v>
      </c>
      <c r="H83" s="6">
        <v>35.496400000000001</v>
      </c>
      <c r="I83" s="6">
        <v>12.4099</v>
      </c>
      <c r="J83" s="6">
        <v>9.5488499999999998</v>
      </c>
      <c r="K83" s="6">
        <v>7.5258000000000003</v>
      </c>
      <c r="L83" s="6">
        <v>5.0838400000000004</v>
      </c>
      <c r="M83" s="6">
        <v>4.2461700000000002</v>
      </c>
      <c r="N83" s="6">
        <f>MIN(B83:M83)</f>
        <v>3.1606900000000002</v>
      </c>
    </row>
    <row r="84" spans="1:14" x14ac:dyDescent="0.25">
      <c r="A84" t="s">
        <v>1</v>
      </c>
      <c r="B84" s="6">
        <v>37.942288387096781</v>
      </c>
      <c r="C84" s="6">
        <v>62.670419999999993</v>
      </c>
      <c r="D84" s="6">
        <v>80.409500000000023</v>
      </c>
      <c r="E84" s="6">
        <v>62.92351290322582</v>
      </c>
      <c r="F84" s="6">
        <v>44.97687642857143</v>
      </c>
      <c r="G84" s="6">
        <v>189.47622903225803</v>
      </c>
      <c r="H84" s="6">
        <v>80.338966666666678</v>
      </c>
      <c r="I84" s="6">
        <v>26.504145161290324</v>
      </c>
      <c r="J84" s="6">
        <v>12.406647666666665</v>
      </c>
      <c r="K84" s="6">
        <v>9.8226800000000001</v>
      </c>
      <c r="L84" s="6">
        <v>5.9147561290322583</v>
      </c>
      <c r="M84" s="6">
        <v>4.988484333333334</v>
      </c>
      <c r="N84" s="6">
        <f>AVERAGE(B84:M84)</f>
        <v>51.53120889234512</v>
      </c>
    </row>
    <row r="85" spans="1:14" x14ac:dyDescent="0.25">
      <c r="A85" t="s">
        <v>0</v>
      </c>
      <c r="B85" s="6">
        <v>112.529</v>
      </c>
      <c r="C85" s="6">
        <v>100.43899999999999</v>
      </c>
      <c r="D85" s="6">
        <v>162.446</v>
      </c>
      <c r="E85" s="6">
        <v>112.226</v>
      </c>
      <c r="F85" s="6">
        <v>144.74</v>
      </c>
      <c r="G85" s="6">
        <v>365.178</v>
      </c>
      <c r="H85" s="6">
        <v>159.90799999999999</v>
      </c>
      <c r="I85" s="6">
        <v>50.001300000000001</v>
      </c>
      <c r="J85" s="6">
        <v>20.0519</v>
      </c>
      <c r="K85" s="6">
        <v>16.4102</v>
      </c>
      <c r="L85" s="6">
        <v>7.31785</v>
      </c>
      <c r="M85" s="6">
        <v>9.0057500000000008</v>
      </c>
      <c r="N85" s="6">
        <f>MAX(B85:M85)</f>
        <v>365.178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11.093299999999999</v>
      </c>
      <c r="C87" s="6">
        <v>46.831699999999998</v>
      </c>
      <c r="D87" s="6">
        <v>15.2037</v>
      </c>
      <c r="E87" s="6">
        <v>13.949199999999999</v>
      </c>
      <c r="F87" s="6">
        <v>54.058799999999998</v>
      </c>
      <c r="G87" s="6">
        <v>14.095700000000001</v>
      </c>
      <c r="H87" s="6">
        <v>8.7370400000000004</v>
      </c>
      <c r="I87" s="6">
        <v>7.9876199999999997</v>
      </c>
      <c r="J87" s="6">
        <v>6.1045600000000002</v>
      </c>
      <c r="K87" s="6">
        <v>4.4283200000000003</v>
      </c>
      <c r="L87" s="6">
        <v>3.9478900000000001</v>
      </c>
      <c r="M87" s="6">
        <v>3.1086</v>
      </c>
      <c r="N87" s="6">
        <f>MIN(B87:M87)</f>
        <v>3.1086</v>
      </c>
    </row>
    <row r="88" spans="1:14" x14ac:dyDescent="0.25">
      <c r="A88" t="s">
        <v>1</v>
      </c>
      <c r="B88" s="6">
        <v>42.38096451612904</v>
      </c>
      <c r="C88" s="6">
        <v>76.783716666666663</v>
      </c>
      <c r="D88" s="6">
        <v>51.255970967741916</v>
      </c>
      <c r="E88" s="6">
        <v>177.36410645161291</v>
      </c>
      <c r="F88" s="6">
        <v>110.91139655172415</v>
      </c>
      <c r="G88" s="6">
        <v>29.931280645161294</v>
      </c>
      <c r="H88" s="6">
        <v>10.482752000000001</v>
      </c>
      <c r="I88" s="6">
        <v>10.585979999999998</v>
      </c>
      <c r="J88" s="6">
        <v>9.7049073333333311</v>
      </c>
      <c r="K88" s="6">
        <v>5.0569193548387092</v>
      </c>
      <c r="L88" s="6">
        <v>8.1090945161290318</v>
      </c>
      <c r="M88" s="6">
        <v>4.0746990000000007</v>
      </c>
      <c r="N88" s="6">
        <f>AVERAGE(B88:M88)</f>
        <v>44.720149000278091</v>
      </c>
    </row>
    <row r="89" spans="1:14" x14ac:dyDescent="0.25">
      <c r="A89" t="s">
        <v>0</v>
      </c>
      <c r="B89" s="6">
        <v>113.94199999999999</v>
      </c>
      <c r="C89" s="6">
        <v>158.52199999999999</v>
      </c>
      <c r="D89" s="6">
        <v>139.80500000000001</v>
      </c>
      <c r="E89" s="6">
        <v>469.358</v>
      </c>
      <c r="F89" s="6">
        <v>213.80799999999999</v>
      </c>
      <c r="G89" s="6">
        <v>52.987499999999997</v>
      </c>
      <c r="H89" s="6">
        <v>13.612299999999999</v>
      </c>
      <c r="I89" s="6">
        <v>17.159199999999998</v>
      </c>
      <c r="J89" s="6">
        <v>18.1403</v>
      </c>
      <c r="K89" s="6">
        <v>5.9821299999999997</v>
      </c>
      <c r="L89" s="6">
        <v>23.5505</v>
      </c>
      <c r="M89" s="6">
        <v>6.6423500000000004</v>
      </c>
      <c r="N89" s="6">
        <f>MAX(B89:M89)</f>
        <v>469.358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2.7589600000000001</v>
      </c>
      <c r="C91" s="6">
        <v>7.0472400000000004</v>
      </c>
      <c r="D91" s="6">
        <v>10.1668</v>
      </c>
      <c r="E91" s="6">
        <v>9.43689</v>
      </c>
      <c r="F91" s="6">
        <v>104.697</v>
      </c>
      <c r="G91" s="6">
        <v>27.925999999999998</v>
      </c>
      <c r="H91" s="6">
        <v>13.2403</v>
      </c>
      <c r="I91" s="6">
        <v>10.745900000000001</v>
      </c>
      <c r="J91" s="6">
        <v>8.0651799999999998</v>
      </c>
      <c r="K91" s="6">
        <v>5.2891700000000004</v>
      </c>
      <c r="L91" s="6">
        <v>4.0985399999999998</v>
      </c>
      <c r="M91" s="6">
        <v>3.6031499999999999</v>
      </c>
      <c r="N91" s="6">
        <f>MIN(B91:M91)</f>
        <v>2.7589600000000001</v>
      </c>
    </row>
    <row r="92" spans="1:14" x14ac:dyDescent="0.25">
      <c r="A92" t="s">
        <v>1</v>
      </c>
      <c r="B92" s="6">
        <v>9.8081574193548384</v>
      </c>
      <c r="C92" s="6">
        <v>32.87078833333333</v>
      </c>
      <c r="D92" s="6">
        <v>39.28563225806451</v>
      </c>
      <c r="E92" s="6">
        <v>50.396954516129028</v>
      </c>
      <c r="F92" s="6">
        <v>181.27196428571429</v>
      </c>
      <c r="G92" s="6">
        <v>79.190122580645152</v>
      </c>
      <c r="H92" s="6">
        <v>60.925526666666677</v>
      </c>
      <c r="I92" s="6">
        <v>31.727367741935485</v>
      </c>
      <c r="J92" s="6">
        <v>10.393512333333332</v>
      </c>
      <c r="K92" s="6">
        <v>6.1840219354838721</v>
      </c>
      <c r="L92" s="6">
        <v>4.636168064516129</v>
      </c>
      <c r="M92" s="6">
        <v>4.6308153333333335</v>
      </c>
      <c r="N92" s="6">
        <f>AVERAGE(B92:M92)</f>
        <v>42.610085955709167</v>
      </c>
    </row>
    <row r="93" spans="1:14" x14ac:dyDescent="0.25">
      <c r="A93" t="s">
        <v>0</v>
      </c>
      <c r="B93" s="6">
        <v>24.418600000000001</v>
      </c>
      <c r="C93" s="6">
        <v>85.932199999999995</v>
      </c>
      <c r="D93" s="6">
        <v>104.901</v>
      </c>
      <c r="E93" s="6">
        <v>338.30099999999999</v>
      </c>
      <c r="F93" s="6">
        <v>314.58199999999999</v>
      </c>
      <c r="G93" s="6">
        <v>161.69200000000001</v>
      </c>
      <c r="H93" s="6">
        <v>197.20500000000001</v>
      </c>
      <c r="I93" s="6">
        <v>81.398300000000006</v>
      </c>
      <c r="J93" s="6">
        <v>14.5983</v>
      </c>
      <c r="K93" s="6">
        <v>7.8213100000000004</v>
      </c>
      <c r="L93" s="6">
        <v>5.2507299999999999</v>
      </c>
      <c r="M93" s="6">
        <v>8.0831099999999996</v>
      </c>
      <c r="N93" s="6">
        <f>MAX(B93:M93)</f>
        <v>338.30099999999999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2.6185299999999998</v>
      </c>
      <c r="C95" s="6">
        <v>15.3238</v>
      </c>
      <c r="D95" s="6">
        <v>23.2944</v>
      </c>
      <c r="E95" s="6">
        <v>21.9251</v>
      </c>
      <c r="F95" s="6">
        <v>72.227999999999994</v>
      </c>
      <c r="G95" s="6">
        <v>57.185299999999998</v>
      </c>
      <c r="H95" s="6">
        <v>28.028300000000002</v>
      </c>
      <c r="I95" s="6">
        <v>30.979099999999999</v>
      </c>
      <c r="J95" s="6">
        <v>13.295500000000001</v>
      </c>
      <c r="K95" s="6">
        <v>8.5570799999999991</v>
      </c>
      <c r="L95" s="6">
        <v>6.7425499999999996</v>
      </c>
      <c r="M95" s="6">
        <v>5.4791600000000003</v>
      </c>
      <c r="N95" s="6">
        <f>MIN(B95:M95)</f>
        <v>2.6185299999999998</v>
      </c>
    </row>
    <row r="96" spans="1:14" x14ac:dyDescent="0.25">
      <c r="A96" t="s">
        <v>1</v>
      </c>
      <c r="B96" s="6">
        <v>12.598288064516128</v>
      </c>
      <c r="C96" s="6">
        <v>73.208103333333327</v>
      </c>
      <c r="D96" s="6">
        <v>145.98429677419352</v>
      </c>
      <c r="E96" s="6">
        <v>79.02125483870968</v>
      </c>
      <c r="F96" s="6">
        <v>197.51335357142855</v>
      </c>
      <c r="G96" s="6">
        <v>210.0007516129032</v>
      </c>
      <c r="H96" s="6">
        <v>48.159120000000001</v>
      </c>
      <c r="I96" s="6">
        <v>58.924496774193564</v>
      </c>
      <c r="J96" s="6">
        <v>17.695830000000001</v>
      </c>
      <c r="K96" s="6">
        <v>10.396484516129034</v>
      </c>
      <c r="L96" s="6">
        <v>7.5688348387096775</v>
      </c>
      <c r="M96" s="6">
        <v>6.0666680000000017</v>
      </c>
      <c r="N96" s="6">
        <f>AVERAGE(B96:M96)</f>
        <v>72.26145686034306</v>
      </c>
    </row>
    <row r="97" spans="1:14" x14ac:dyDescent="0.25">
      <c r="A97" t="s">
        <v>0</v>
      </c>
      <c r="B97" s="6">
        <v>144.654</v>
      </c>
      <c r="C97" s="6">
        <v>216.91</v>
      </c>
      <c r="D97" s="6">
        <v>434.62900000000002</v>
      </c>
      <c r="E97" s="6">
        <v>282.55099999999999</v>
      </c>
      <c r="F97" s="6">
        <v>315.464</v>
      </c>
      <c r="G97" s="6">
        <v>474.63900000000001</v>
      </c>
      <c r="H97" s="6">
        <v>82.248199999999997</v>
      </c>
      <c r="I97" s="6">
        <v>121.944</v>
      </c>
      <c r="J97" s="6">
        <v>31.286000000000001</v>
      </c>
      <c r="K97" s="6">
        <v>14.2752</v>
      </c>
      <c r="L97" s="6">
        <v>8.4856300000000005</v>
      </c>
      <c r="M97" s="6">
        <v>6.6934100000000001</v>
      </c>
      <c r="N97" s="6">
        <f>MAX(B97:M97)</f>
        <v>474.63900000000001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5.2741899999999999</v>
      </c>
      <c r="C99" s="6">
        <v>48.723100000000002</v>
      </c>
      <c r="D99" s="6">
        <v>30.180199999999999</v>
      </c>
      <c r="E99" s="6">
        <v>17.6982</v>
      </c>
      <c r="F99" s="6">
        <v>14.338200000000001</v>
      </c>
      <c r="G99" s="6">
        <v>22.312000000000001</v>
      </c>
      <c r="H99" s="6">
        <v>36.484499999999997</v>
      </c>
      <c r="I99" s="6">
        <v>13.0031</v>
      </c>
      <c r="J99" s="6">
        <v>9.29955</v>
      </c>
      <c r="K99" s="6">
        <v>6.5573699999999997</v>
      </c>
      <c r="L99" s="6">
        <v>5.2414300000000003</v>
      </c>
      <c r="M99" s="6">
        <v>4.6724100000000002</v>
      </c>
      <c r="N99" s="6">
        <f>MIN(B99:M99)</f>
        <v>4.6724100000000002</v>
      </c>
    </row>
    <row r="100" spans="1:14" x14ac:dyDescent="0.25">
      <c r="A100" t="s">
        <v>1</v>
      </c>
      <c r="B100" s="6">
        <v>29.71688709677419</v>
      </c>
      <c r="C100" s="6">
        <v>131.97018000000006</v>
      </c>
      <c r="D100" s="6">
        <v>64.407606451612907</v>
      </c>
      <c r="E100" s="6">
        <v>49.347380645161302</v>
      </c>
      <c r="F100" s="6">
        <v>32.104992857142854</v>
      </c>
      <c r="G100" s="6">
        <v>68.220674193548376</v>
      </c>
      <c r="H100" s="6">
        <v>79.397436666666664</v>
      </c>
      <c r="I100" s="6">
        <v>56.167535483870971</v>
      </c>
      <c r="J100" s="6">
        <v>13.155894</v>
      </c>
      <c r="K100" s="6">
        <v>7.4370100000000017</v>
      </c>
      <c r="L100" s="6">
        <v>5.9916151612903246</v>
      </c>
      <c r="M100" s="6">
        <v>7.8810613333333333</v>
      </c>
      <c r="N100" s="6">
        <f>AVERAGE(B100:M100)</f>
        <v>45.483189490783417</v>
      </c>
    </row>
    <row r="101" spans="1:14" x14ac:dyDescent="0.25">
      <c r="A101" t="s">
        <v>0</v>
      </c>
      <c r="B101" s="6">
        <v>72.691299999999998</v>
      </c>
      <c r="C101" s="6">
        <v>247.19300000000001</v>
      </c>
      <c r="D101" s="6">
        <v>150.50700000000001</v>
      </c>
      <c r="E101" s="6">
        <v>143.74299999999999</v>
      </c>
      <c r="F101" s="6">
        <v>51.839700000000001</v>
      </c>
      <c r="G101" s="6">
        <v>159.62799999999999</v>
      </c>
      <c r="H101" s="6">
        <v>114.76600000000001</v>
      </c>
      <c r="I101" s="6">
        <v>155.59299999999999</v>
      </c>
      <c r="J101" s="6">
        <v>20.419799999999999</v>
      </c>
      <c r="K101" s="6">
        <v>9.0457199999999993</v>
      </c>
      <c r="L101" s="6">
        <v>7.1507300000000003</v>
      </c>
      <c r="M101" s="6">
        <v>16.4483</v>
      </c>
      <c r="N101" s="6">
        <f>MAX(B101:M101)</f>
        <v>247.19300000000001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4.2055499999999997</v>
      </c>
      <c r="C103" s="6">
        <v>93.756699999999995</v>
      </c>
      <c r="D103" s="6">
        <v>72.420900000000003</v>
      </c>
      <c r="E103" s="6">
        <v>12.7804</v>
      </c>
      <c r="F103" s="6">
        <v>10.128299999999999</v>
      </c>
      <c r="G103" s="6">
        <v>9.6360600000000005</v>
      </c>
      <c r="H103" s="6">
        <v>10.119899999999999</v>
      </c>
      <c r="I103" s="6">
        <v>7.3244400000000001</v>
      </c>
      <c r="J103" s="6">
        <v>5.4993999999999996</v>
      </c>
      <c r="K103" s="6">
        <v>4.2563199999999997</v>
      </c>
      <c r="L103" s="6">
        <v>3.4570699999999999</v>
      </c>
      <c r="M103" s="6">
        <v>3.2698800000000001</v>
      </c>
      <c r="N103" s="6">
        <f>MIN(B103:M103)</f>
        <v>3.2698800000000001</v>
      </c>
    </row>
    <row r="104" spans="1:14" x14ac:dyDescent="0.25">
      <c r="A104" t="s">
        <v>1</v>
      </c>
      <c r="B104" s="6">
        <v>33.05801967741936</v>
      </c>
      <c r="C104" s="6">
        <v>203.69697666666667</v>
      </c>
      <c r="D104" s="6">
        <v>149.51877419354838</v>
      </c>
      <c r="E104" s="6">
        <v>25.509022580645155</v>
      </c>
      <c r="F104" s="6">
        <v>14.257144827586204</v>
      </c>
      <c r="G104" s="6">
        <v>19.287107096774193</v>
      </c>
      <c r="H104" s="6">
        <v>30.431023333333339</v>
      </c>
      <c r="I104" s="6">
        <v>19.182880645161294</v>
      </c>
      <c r="J104" s="6">
        <v>9.1423986666666668</v>
      </c>
      <c r="K104" s="6">
        <v>5.2829764516129032</v>
      </c>
      <c r="L104" s="6">
        <v>3.8213293548387086</v>
      </c>
      <c r="M104" s="6">
        <v>4.0188276666666667</v>
      </c>
      <c r="N104" s="6">
        <f>AVERAGE(B104:M104)</f>
        <v>43.100540096743288</v>
      </c>
    </row>
    <row r="105" spans="1:14" x14ac:dyDescent="0.25">
      <c r="A105" t="s">
        <v>0</v>
      </c>
      <c r="B105" s="6">
        <v>203.26400000000001</v>
      </c>
      <c r="C105" s="6">
        <v>413.29399999999998</v>
      </c>
      <c r="D105" s="6">
        <v>290.887</v>
      </c>
      <c r="E105" s="6">
        <v>66.238600000000005</v>
      </c>
      <c r="F105" s="6">
        <v>23.075500000000002</v>
      </c>
      <c r="G105" s="6">
        <v>63.226900000000001</v>
      </c>
      <c r="H105" s="6">
        <v>63.363</v>
      </c>
      <c r="I105" s="6">
        <v>41.750599999999999</v>
      </c>
      <c r="J105" s="6">
        <v>20.950199999999999</v>
      </c>
      <c r="K105" s="6">
        <v>7.04399</v>
      </c>
      <c r="L105" s="6">
        <v>4.2235500000000004</v>
      </c>
      <c r="M105" s="6">
        <v>5.8914099999999996</v>
      </c>
      <c r="N105" s="6">
        <f>MAX(B105:M105)</f>
        <v>413.29399999999998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2.3341699999999999</v>
      </c>
      <c r="C107" s="6">
        <v>2.15577</v>
      </c>
      <c r="D107" s="6">
        <v>7.0531499999999996</v>
      </c>
      <c r="E107" s="6">
        <v>4.6972399999999999</v>
      </c>
      <c r="F107" s="6">
        <v>12.006600000000001</v>
      </c>
      <c r="G107" s="6">
        <v>12.003299999999999</v>
      </c>
      <c r="H107" s="6">
        <v>6.1992799999999999</v>
      </c>
      <c r="I107" s="6">
        <v>8.8180399999999999</v>
      </c>
      <c r="J107" s="6">
        <v>3.1459899999999998</v>
      </c>
      <c r="K107" s="6">
        <v>2.1847799999999999</v>
      </c>
      <c r="L107" s="6">
        <v>1.7544500000000001</v>
      </c>
      <c r="M107" s="6">
        <v>1.71797</v>
      </c>
      <c r="N107" s="6">
        <f>MIN(B107:M107)</f>
        <v>1.71797</v>
      </c>
    </row>
    <row r="108" spans="1:14" x14ac:dyDescent="0.25">
      <c r="A108" t="s">
        <v>1</v>
      </c>
      <c r="B108" s="6">
        <v>2.8112051612903231</v>
      </c>
      <c r="C108" s="6">
        <v>5.7048886666666672</v>
      </c>
      <c r="D108" s="6">
        <v>13.692717096774194</v>
      </c>
      <c r="E108" s="6">
        <v>25.570368064516128</v>
      </c>
      <c r="F108" s="6">
        <v>43.69841785714285</v>
      </c>
      <c r="G108" s="6">
        <v>42.20867419354839</v>
      </c>
      <c r="H108" s="6">
        <v>27.63533566666667</v>
      </c>
      <c r="I108" s="6">
        <v>15.367723870967742</v>
      </c>
      <c r="J108" s="6">
        <v>5.4921109999999995</v>
      </c>
      <c r="K108" s="6">
        <v>2.6437174193548389</v>
      </c>
      <c r="L108" s="6">
        <v>2.0047051612903219</v>
      </c>
      <c r="M108" s="6">
        <v>10.091648666666666</v>
      </c>
      <c r="N108" s="6">
        <f>AVERAGE(B108:M108)</f>
        <v>16.4101260687404</v>
      </c>
    </row>
    <row r="109" spans="1:14" x14ac:dyDescent="0.25">
      <c r="A109" t="s">
        <v>0</v>
      </c>
      <c r="B109" s="6">
        <v>3.3689100000000001</v>
      </c>
      <c r="C109" s="6">
        <v>20.693100000000001</v>
      </c>
      <c r="D109" s="6">
        <v>29.380199999999999</v>
      </c>
      <c r="E109" s="6">
        <v>78.195599999999999</v>
      </c>
      <c r="F109" s="6">
        <v>95.759900000000002</v>
      </c>
      <c r="G109" s="6">
        <v>87.813500000000005</v>
      </c>
      <c r="H109" s="6">
        <v>90.981399999999994</v>
      </c>
      <c r="I109" s="6">
        <v>23.228400000000001</v>
      </c>
      <c r="J109" s="6">
        <v>12.255100000000001</v>
      </c>
      <c r="K109" s="6">
        <v>3.1022400000000001</v>
      </c>
      <c r="L109" s="6">
        <v>2.17869</v>
      </c>
      <c r="M109" s="6">
        <v>25.644400000000001</v>
      </c>
      <c r="N109" s="6">
        <f>MAX(B109:M109)</f>
        <v>95.759900000000002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2.2879100000000001</v>
      </c>
      <c r="C111" s="6">
        <v>15.4849</v>
      </c>
      <c r="D111" s="6">
        <v>2.84056</v>
      </c>
      <c r="E111" s="6">
        <v>2.3182399999999999</v>
      </c>
      <c r="F111" s="6">
        <v>14.657</v>
      </c>
      <c r="G111" s="6">
        <v>5.52182</v>
      </c>
      <c r="H111" s="6">
        <v>5.0919600000000003</v>
      </c>
      <c r="I111" s="6">
        <v>4.8865499999999997</v>
      </c>
      <c r="J111" s="6">
        <v>2.4998999999999998</v>
      </c>
      <c r="K111" s="6">
        <v>1.9291499999999999</v>
      </c>
      <c r="L111" s="6">
        <v>1.31976</v>
      </c>
      <c r="M111" s="6">
        <v>0.929956</v>
      </c>
      <c r="N111" s="6">
        <f>MIN(B111:M111)</f>
        <v>0.929956</v>
      </c>
    </row>
    <row r="112" spans="1:14" x14ac:dyDescent="0.25">
      <c r="A112" t="s">
        <v>1</v>
      </c>
      <c r="B112" s="6">
        <v>46.801287419354843</v>
      </c>
      <c r="C112" s="6">
        <v>37.858229999999999</v>
      </c>
      <c r="D112" s="6">
        <v>5.4872948387096789</v>
      </c>
      <c r="E112" s="6">
        <v>85.448680967741922</v>
      </c>
      <c r="F112" s="6">
        <v>82.844082142857147</v>
      </c>
      <c r="G112" s="6">
        <v>9.2144780645161291</v>
      </c>
      <c r="H112" s="6">
        <v>15.513223</v>
      </c>
      <c r="I112" s="6">
        <v>7.2597654838709689</v>
      </c>
      <c r="J112" s="6">
        <v>3.7666070000000005</v>
      </c>
      <c r="K112" s="6">
        <v>2.9394396774193554</v>
      </c>
      <c r="L112" s="6">
        <v>1.5941893548387096</v>
      </c>
      <c r="M112" s="6">
        <v>1.1220181666666666</v>
      </c>
      <c r="N112" s="6">
        <f>AVERAGE(B112:M112)</f>
        <v>24.98744134299795</v>
      </c>
    </row>
    <row r="113" spans="1:14" x14ac:dyDescent="0.25">
      <c r="A113" t="s">
        <v>0</v>
      </c>
      <c r="B113" s="6">
        <v>202.387</v>
      </c>
      <c r="C113" s="6">
        <v>80.828500000000005</v>
      </c>
      <c r="D113" s="6">
        <v>13.777900000000001</v>
      </c>
      <c r="E113" s="6">
        <v>391.27300000000002</v>
      </c>
      <c r="F113" s="6">
        <v>274.68700000000001</v>
      </c>
      <c r="G113" s="6">
        <v>14.8889</v>
      </c>
      <c r="H113" s="6">
        <v>32.003900000000002</v>
      </c>
      <c r="I113" s="6">
        <v>12.047000000000001</v>
      </c>
      <c r="J113" s="6">
        <v>6.1616600000000004</v>
      </c>
      <c r="K113" s="6">
        <v>5.4657600000000004</v>
      </c>
      <c r="L113" s="6">
        <v>1.9060699999999999</v>
      </c>
      <c r="M113" s="6">
        <v>1.3471500000000001</v>
      </c>
      <c r="N113" s="6">
        <f>MAX(B113:M113)</f>
        <v>391.27300000000002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3.1035400000000002</v>
      </c>
      <c r="C115" s="6">
        <v>16.786999999999999</v>
      </c>
      <c r="D115" s="6">
        <v>15.1633</v>
      </c>
      <c r="E115" s="6">
        <v>12.177199999999999</v>
      </c>
      <c r="F115" s="6">
        <v>9.9484999999999992</v>
      </c>
      <c r="G115" s="6">
        <v>4.4875400000000001</v>
      </c>
      <c r="H115" s="6">
        <v>3.5005799999999998</v>
      </c>
      <c r="I115" s="6">
        <v>4.6829200000000002</v>
      </c>
      <c r="J115" s="6">
        <v>1.8220000000000001</v>
      </c>
      <c r="K115" s="6">
        <v>1.6180399999999999</v>
      </c>
      <c r="L115" s="6">
        <v>1.5505800000000001</v>
      </c>
      <c r="M115" s="6">
        <v>1.45777</v>
      </c>
      <c r="N115" s="6">
        <f>MIN(B115:M115)</f>
        <v>1.45777</v>
      </c>
    </row>
    <row r="116" spans="1:14" x14ac:dyDescent="0.25">
      <c r="A116" t="s">
        <v>1</v>
      </c>
      <c r="B116" s="6">
        <v>54.446707741935491</v>
      </c>
      <c r="C116" s="6">
        <v>64.974130000000002</v>
      </c>
      <c r="D116" s="6">
        <v>62.841703225806469</v>
      </c>
      <c r="E116" s="6">
        <v>35.868729032258074</v>
      </c>
      <c r="F116" s="6">
        <v>25.186989285714294</v>
      </c>
      <c r="G116" s="6">
        <v>6.5628112903225784</v>
      </c>
      <c r="H116" s="6">
        <v>5.7872829999999995</v>
      </c>
      <c r="I116" s="6">
        <v>17.464269032258063</v>
      </c>
      <c r="J116" s="6">
        <v>2.4961173333333333</v>
      </c>
      <c r="K116" s="6">
        <v>6.6426341935483881</v>
      </c>
      <c r="L116" s="6">
        <v>4.6813648387096753</v>
      </c>
      <c r="M116" s="6">
        <v>2.7698386666666654</v>
      </c>
      <c r="N116" s="6">
        <f>AVERAGE(B116:M116)</f>
        <v>24.143548136712752</v>
      </c>
    </row>
    <row r="117" spans="1:14" x14ac:dyDescent="0.25">
      <c r="A117" t="s">
        <v>0</v>
      </c>
      <c r="B117" s="6">
        <v>112.80500000000001</v>
      </c>
      <c r="C117" s="6">
        <v>174.15299999999999</v>
      </c>
      <c r="D117" s="6">
        <v>149.852</v>
      </c>
      <c r="E117" s="6">
        <v>83.437200000000004</v>
      </c>
      <c r="F117" s="6">
        <v>50.278300000000002</v>
      </c>
      <c r="G117" s="6">
        <v>11.457700000000001</v>
      </c>
      <c r="H117" s="6">
        <v>9.5162999999999993</v>
      </c>
      <c r="I117" s="6">
        <v>46.475000000000001</v>
      </c>
      <c r="J117" s="6">
        <v>4.3387700000000002</v>
      </c>
      <c r="K117" s="6">
        <v>28.103200000000001</v>
      </c>
      <c r="L117" s="6">
        <v>14.2448</v>
      </c>
      <c r="M117" s="6">
        <v>5.8463900000000004</v>
      </c>
      <c r="N117" s="6">
        <f>MAX(B117:M117)</f>
        <v>174.15299999999999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2.80749</v>
      </c>
      <c r="C119" s="6">
        <v>26.5838</v>
      </c>
      <c r="D119" s="6">
        <v>22.0426</v>
      </c>
      <c r="E119" s="6">
        <v>8.6596499999999992</v>
      </c>
      <c r="F119" s="6">
        <v>18.0823</v>
      </c>
      <c r="G119" s="6">
        <v>27.032699999999998</v>
      </c>
      <c r="H119" s="6">
        <v>13.712999999999999</v>
      </c>
      <c r="I119" s="6">
        <v>18.2164</v>
      </c>
      <c r="J119" s="6">
        <v>6.4663599999999999</v>
      </c>
      <c r="K119" s="6">
        <v>3.8056199999999998</v>
      </c>
      <c r="L119" s="6">
        <v>2.6294400000000002</v>
      </c>
      <c r="M119" s="6">
        <v>2.1509900000000002</v>
      </c>
      <c r="N119" s="6">
        <f>MIN(B119:M119)</f>
        <v>2.1509900000000002</v>
      </c>
    </row>
    <row r="120" spans="1:14" x14ac:dyDescent="0.25">
      <c r="A120" t="s">
        <v>1</v>
      </c>
      <c r="B120" s="6">
        <v>12.114538709677417</v>
      </c>
      <c r="C120" s="6">
        <v>86.748823333333348</v>
      </c>
      <c r="D120" s="6">
        <v>56.847380645161302</v>
      </c>
      <c r="E120" s="6">
        <v>22.753145806451613</v>
      </c>
      <c r="F120" s="6">
        <v>47.624262068965514</v>
      </c>
      <c r="G120" s="6">
        <v>89.565716129032268</v>
      </c>
      <c r="H120" s="6">
        <v>48.147576666666673</v>
      </c>
      <c r="I120" s="6">
        <v>56.354925806451618</v>
      </c>
      <c r="J120" s="6">
        <v>13.631052333333335</v>
      </c>
      <c r="K120" s="6">
        <v>4.7362132258064511</v>
      </c>
      <c r="L120" s="6">
        <v>3.1803980645161287</v>
      </c>
      <c r="M120" s="6">
        <v>7.3659363333333339</v>
      </c>
      <c r="N120" s="6">
        <f>AVERAGE(B120:M120)</f>
        <v>37.422497426894083</v>
      </c>
    </row>
    <row r="121" spans="1:14" x14ac:dyDescent="0.25">
      <c r="A121" t="s">
        <v>0</v>
      </c>
      <c r="B121" s="6">
        <v>40.245899999999999</v>
      </c>
      <c r="C121" s="6">
        <v>171.81899999999999</v>
      </c>
      <c r="D121" s="6">
        <v>136.98599999999999</v>
      </c>
      <c r="E121" s="6">
        <v>50.5488</v>
      </c>
      <c r="F121" s="6">
        <v>113.372</v>
      </c>
      <c r="G121" s="6">
        <v>227.66300000000001</v>
      </c>
      <c r="H121" s="6">
        <v>96.0732</v>
      </c>
      <c r="I121" s="6">
        <v>146.28399999999999</v>
      </c>
      <c r="J121" s="6">
        <v>25.836400000000001</v>
      </c>
      <c r="K121" s="6">
        <v>6.24742</v>
      </c>
      <c r="L121" s="6">
        <v>3.76126</v>
      </c>
      <c r="M121" s="6">
        <v>38.062399999999997</v>
      </c>
      <c r="N121" s="6">
        <f>MAX(B121:M121)</f>
        <v>227.66300000000001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20.8416</v>
      </c>
      <c r="C123" s="6">
        <v>12.6777</v>
      </c>
      <c r="D123" s="6">
        <v>33.521299999999997</v>
      </c>
      <c r="E123" s="6">
        <v>14.645200000000001</v>
      </c>
      <c r="F123" s="6">
        <v>15.4438</v>
      </c>
      <c r="G123" s="6">
        <v>21.7163</v>
      </c>
      <c r="H123" s="6">
        <v>24.227499999999999</v>
      </c>
      <c r="I123" s="6">
        <v>7.92835</v>
      </c>
      <c r="J123" s="6">
        <v>5.3849099999999996</v>
      </c>
      <c r="K123" s="6">
        <v>3.7656200000000002</v>
      </c>
      <c r="L123" s="6">
        <v>2.7207300000000001</v>
      </c>
      <c r="M123" s="6">
        <v>2.21156</v>
      </c>
      <c r="N123" s="6">
        <f>MIN(B123:M123)</f>
        <v>2.21156</v>
      </c>
    </row>
    <row r="124" spans="1:14" x14ac:dyDescent="0.25">
      <c r="A124" t="s">
        <v>1</v>
      </c>
      <c r="B124" s="6">
        <v>48.025125806451619</v>
      </c>
      <c r="C124" s="6">
        <v>28.589446666666667</v>
      </c>
      <c r="D124" s="6">
        <v>73.865112903225807</v>
      </c>
      <c r="E124" s="6">
        <v>64.540048387096775</v>
      </c>
      <c r="F124" s="6">
        <v>101.2210607142857</v>
      </c>
      <c r="G124" s="6">
        <v>95.15604193548387</v>
      </c>
      <c r="H124" s="6">
        <v>62.10740666666667</v>
      </c>
      <c r="I124" s="6">
        <v>11.681047741935481</v>
      </c>
      <c r="J124" s="6">
        <v>7.3855573333333338</v>
      </c>
      <c r="K124" s="6">
        <v>4.4426596774193552</v>
      </c>
      <c r="L124" s="6">
        <v>3.2216993548387101</v>
      </c>
      <c r="M124" s="6">
        <v>2.7434806666666662</v>
      </c>
      <c r="N124" s="6">
        <f>AVERAGE(B124:M124)</f>
        <v>41.914890654505889</v>
      </c>
    </row>
    <row r="125" spans="1:14" x14ac:dyDescent="0.25">
      <c r="A125" t="s">
        <v>0</v>
      </c>
      <c r="B125" s="6">
        <v>108.051</v>
      </c>
      <c r="C125" s="6">
        <v>67.043899999999994</v>
      </c>
      <c r="D125" s="6">
        <v>145.626</v>
      </c>
      <c r="E125" s="6">
        <v>151.04300000000001</v>
      </c>
      <c r="F125" s="6">
        <v>246.14699999999999</v>
      </c>
      <c r="G125" s="6">
        <v>336.99200000000002</v>
      </c>
      <c r="H125" s="6">
        <v>102.07899999999999</v>
      </c>
      <c r="I125" s="6">
        <v>22.015599999999999</v>
      </c>
      <c r="J125" s="6">
        <v>9.6513299999999997</v>
      </c>
      <c r="K125" s="6">
        <v>5.2998799999999999</v>
      </c>
      <c r="L125" s="6">
        <v>3.7281</v>
      </c>
      <c r="M125" s="6">
        <v>7.1974400000000003</v>
      </c>
      <c r="N125" s="6">
        <f>MAX(B125:M125)</f>
        <v>336.99200000000002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0.19488800000000001</v>
      </c>
      <c r="C127" s="6">
        <f t="shared" ref="C127:N127" si="0">MIN(C123,C119,C115,C111,C107,C103,C99,C95,C91,C83,C79,C75,C71,C67,C63,C59,C55,C51,C47,C43,C39,C35,C31,C27,C23,C19,C15,C11,C7)</f>
        <v>1.0561</v>
      </c>
      <c r="D127" s="6">
        <f t="shared" si="0"/>
        <v>2.7877900000000002</v>
      </c>
      <c r="E127" s="6">
        <f t="shared" si="0"/>
        <v>0.68097799999999997</v>
      </c>
      <c r="F127" s="6">
        <f t="shared" si="0"/>
        <v>1.6229899999999999</v>
      </c>
      <c r="G127" s="6">
        <f t="shared" si="0"/>
        <v>3.38015</v>
      </c>
      <c r="H127" s="6">
        <f t="shared" si="0"/>
        <v>2.70201</v>
      </c>
      <c r="I127" s="6">
        <f t="shared" si="0"/>
        <v>1.0821400000000001</v>
      </c>
      <c r="J127" s="6">
        <f t="shared" si="0"/>
        <v>0.74028700000000003</v>
      </c>
      <c r="K127" s="6">
        <f t="shared" si="0"/>
        <v>8.8451600000000005E-2</v>
      </c>
      <c r="L127" s="6">
        <f t="shared" si="0"/>
        <v>8.3911100000000002E-2</v>
      </c>
      <c r="M127" s="6">
        <f t="shared" si="0"/>
        <v>7.5706200000000001E-2</v>
      </c>
      <c r="N127" s="6">
        <f t="shared" si="0"/>
        <v>7.5706200000000001E-2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34.671354629588436</v>
      </c>
      <c r="C128" s="6">
        <f t="shared" ref="C128:N128" si="1">AVERAGE(C124,C120,C116,C112,C108,C104,C100,C96,C92,C84,C80,C76,C72,C68,C64,C60,C56,C52,C48,C44,C40,C36,C32,C28,C24,C20,C16,C12,C8)</f>
        <v>68.452103747126429</v>
      </c>
      <c r="D128" s="6">
        <f t="shared" si="1"/>
        <v>71.380476696329254</v>
      </c>
      <c r="E128" s="6">
        <f t="shared" si="1"/>
        <v>62.850040700778642</v>
      </c>
      <c r="F128" s="6">
        <f t="shared" si="1"/>
        <v>73.490827183624958</v>
      </c>
      <c r="G128" s="6">
        <f t="shared" si="1"/>
        <v>57.949130300333685</v>
      </c>
      <c r="H128" s="6">
        <f t="shared" si="1"/>
        <v>45.568076839080476</v>
      </c>
      <c r="I128" s="6">
        <f t="shared" si="1"/>
        <v>28.747673637374859</v>
      </c>
      <c r="J128" s="6">
        <f t="shared" si="1"/>
        <v>11.928519320689658</v>
      </c>
      <c r="K128" s="6">
        <f t="shared" si="1"/>
        <v>5.117968887096775</v>
      </c>
      <c r="L128" s="6">
        <f t="shared" si="1"/>
        <v>3.8226613403781973</v>
      </c>
      <c r="M128" s="6">
        <f t="shared" si="1"/>
        <v>6.0087598995402294</v>
      </c>
      <c r="N128" s="6">
        <f t="shared" si="1"/>
        <v>39.165632765161803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459.31</v>
      </c>
      <c r="C129" s="6">
        <f t="shared" ref="C129:N129" si="2">MAX(C125,C121,C117,C113,C109,C105,C101,C97,C93,C85,C81,C77,C73,C69,C65,C61,C57,C53,C49,C45,C41,C37,C33,C29,C25,C21,C17,C13,C9)</f>
        <v>413.29399999999998</v>
      </c>
      <c r="D129" s="6">
        <f t="shared" si="2"/>
        <v>631.01599999999996</v>
      </c>
      <c r="E129" s="6">
        <f t="shared" si="2"/>
        <v>481.93799999999999</v>
      </c>
      <c r="F129" s="6">
        <f t="shared" si="2"/>
        <v>497.06900000000002</v>
      </c>
      <c r="G129" s="6">
        <f t="shared" si="2"/>
        <v>474.63900000000001</v>
      </c>
      <c r="H129" s="6">
        <f t="shared" si="2"/>
        <v>241.971</v>
      </c>
      <c r="I129" s="6">
        <f t="shared" si="2"/>
        <v>180.06299999999999</v>
      </c>
      <c r="J129" s="6">
        <f t="shared" si="2"/>
        <v>88.341499999999996</v>
      </c>
      <c r="K129" s="6">
        <f t="shared" si="2"/>
        <v>28.103200000000001</v>
      </c>
      <c r="L129" s="6">
        <f t="shared" si="2"/>
        <v>19.7532</v>
      </c>
      <c r="M129" s="6">
        <f t="shared" si="2"/>
        <v>97.720699999999994</v>
      </c>
      <c r="N129" s="6">
        <f t="shared" si="2"/>
        <v>631.01599999999996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4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17.0486</v>
      </c>
      <c r="F3" s="6">
        <v>14.860799999999999</v>
      </c>
      <c r="G3" s="6">
        <v>14.478899999999999</v>
      </c>
      <c r="H3" s="6">
        <v>22.896599999999999</v>
      </c>
      <c r="I3" s="6">
        <v>18.6753</v>
      </c>
      <c r="J3" s="6">
        <v>11.309900000000001</v>
      </c>
      <c r="K3" s="6">
        <v>5.4752000000000001</v>
      </c>
      <c r="L3" s="6">
        <v>4.4470000000000001</v>
      </c>
      <c r="M3" s="6">
        <v>2.82605</v>
      </c>
      <c r="N3" s="6">
        <f>MIN(B3:M3)</f>
        <v>2.82605</v>
      </c>
    </row>
    <row r="4" spans="1:14" x14ac:dyDescent="0.25">
      <c r="A4" t="s">
        <v>1</v>
      </c>
      <c r="B4" s="6"/>
      <c r="C4" s="6"/>
      <c r="D4" s="6"/>
      <c r="E4" s="6">
        <v>29.307096428571434</v>
      </c>
      <c r="F4" s="6">
        <v>44.348614285714291</v>
      </c>
      <c r="G4" s="6">
        <v>55.59033548387098</v>
      </c>
      <c r="H4" s="6">
        <v>70.011073333333343</v>
      </c>
      <c r="I4" s="6">
        <v>29.578425806451612</v>
      </c>
      <c r="J4" s="6">
        <v>46.100160000000002</v>
      </c>
      <c r="K4" s="6">
        <v>7.5504390322580655</v>
      </c>
      <c r="L4" s="6">
        <v>7.0934799999999996</v>
      </c>
      <c r="M4" s="6">
        <v>3.4485243333333333</v>
      </c>
      <c r="N4" s="6">
        <f>AVERAGE(B4:M4)</f>
        <v>32.558683189281453</v>
      </c>
    </row>
    <row r="5" spans="1:14" x14ac:dyDescent="0.25">
      <c r="A5" t="s">
        <v>0</v>
      </c>
      <c r="B5" s="6"/>
      <c r="C5" s="6"/>
      <c r="D5" s="6"/>
      <c r="E5" s="6">
        <v>54.340400000000002</v>
      </c>
      <c r="F5" s="6">
        <v>103.001</v>
      </c>
      <c r="G5" s="6">
        <v>152.83699999999999</v>
      </c>
      <c r="H5" s="6">
        <v>192.24</v>
      </c>
      <c r="I5" s="6">
        <v>50.372500000000002</v>
      </c>
      <c r="J5" s="6">
        <v>120.193</v>
      </c>
      <c r="K5" s="6">
        <v>10.689299999999999</v>
      </c>
      <c r="L5" s="6">
        <v>15.5648</v>
      </c>
      <c r="M5" s="6">
        <v>4.3318599999999998</v>
      </c>
      <c r="N5" s="6">
        <f>MAX(B5:M5)</f>
        <v>192.24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2.5030600000000001</v>
      </c>
      <c r="C7" s="6">
        <v>62.6691</v>
      </c>
      <c r="D7" s="6">
        <v>30.485299999999999</v>
      </c>
      <c r="E7" s="6">
        <v>18.484400000000001</v>
      </c>
      <c r="F7" s="6">
        <v>9.1747099999999993</v>
      </c>
      <c r="G7" s="6">
        <v>22.782299999999999</v>
      </c>
      <c r="H7" s="6">
        <v>8.0181500000000003</v>
      </c>
      <c r="I7" s="6">
        <v>7.7046700000000001</v>
      </c>
      <c r="J7" s="6">
        <v>5.85684</v>
      </c>
      <c r="K7" s="6">
        <v>4.0092100000000004</v>
      </c>
      <c r="L7" s="6">
        <v>2.9592200000000002</v>
      </c>
      <c r="M7" s="6">
        <v>2.8168700000000002</v>
      </c>
      <c r="N7" s="6">
        <f>MIN(B7:M7)</f>
        <v>2.5030600000000001</v>
      </c>
    </row>
    <row r="8" spans="1:14" x14ac:dyDescent="0.25">
      <c r="A8" t="s">
        <v>1</v>
      </c>
      <c r="B8" s="6">
        <v>58.526524838709676</v>
      </c>
      <c r="C8" s="6">
        <v>124.30414666666664</v>
      </c>
      <c r="D8" s="6">
        <v>102.11499999999998</v>
      </c>
      <c r="E8" s="6">
        <v>51.747848387096795</v>
      </c>
      <c r="F8" s="6">
        <v>88.238571379310343</v>
      </c>
      <c r="G8" s="6">
        <v>53.154812903225817</v>
      </c>
      <c r="H8" s="6">
        <v>12.795158666666664</v>
      </c>
      <c r="I8" s="6">
        <v>57.084107741935483</v>
      </c>
      <c r="J8" s="6">
        <v>8.2296516666666708</v>
      </c>
      <c r="K8" s="6">
        <v>4.830966129032257</v>
      </c>
      <c r="L8" s="6">
        <v>3.4454545161290331</v>
      </c>
      <c r="M8" s="6">
        <v>13.441366666666665</v>
      </c>
      <c r="N8" s="6">
        <f>AVERAGE(B8:M8)</f>
        <v>48.15946746350884</v>
      </c>
    </row>
    <row r="9" spans="1:14" x14ac:dyDescent="0.25">
      <c r="A9" t="s">
        <v>0</v>
      </c>
      <c r="B9" s="6">
        <v>145.20699999999999</v>
      </c>
      <c r="C9" s="6">
        <v>247.34800000000001</v>
      </c>
      <c r="D9" s="6">
        <v>188.28200000000001</v>
      </c>
      <c r="E9" s="6">
        <v>97.846800000000002</v>
      </c>
      <c r="F9" s="6">
        <v>261.92099999999999</v>
      </c>
      <c r="G9" s="6">
        <v>118.97799999999999</v>
      </c>
      <c r="H9" s="6">
        <v>20.767199999999999</v>
      </c>
      <c r="I9" s="6">
        <v>135.02500000000001</v>
      </c>
      <c r="J9" s="6">
        <v>15.099600000000001</v>
      </c>
      <c r="K9" s="6">
        <v>6.1626399999999997</v>
      </c>
      <c r="L9" s="6">
        <v>3.97458</v>
      </c>
      <c r="M9" s="6">
        <v>57.7057</v>
      </c>
      <c r="N9" s="6">
        <f>MAX(B9:M9)</f>
        <v>261.92099999999999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2.4414600000000002</v>
      </c>
      <c r="C11" s="6">
        <v>2.14215</v>
      </c>
      <c r="D11" s="6">
        <v>65.778999999999996</v>
      </c>
      <c r="E11" s="6">
        <v>17.131399999999999</v>
      </c>
      <c r="F11" s="6">
        <v>12.3797</v>
      </c>
      <c r="G11" s="6">
        <v>5.0557400000000001</v>
      </c>
      <c r="H11" s="6">
        <v>6.3521999999999998</v>
      </c>
      <c r="I11" s="6">
        <v>3.2934199999999998</v>
      </c>
      <c r="J11" s="6">
        <v>4.0057799999999997</v>
      </c>
      <c r="K11" s="6">
        <v>2.2887200000000001</v>
      </c>
      <c r="L11" s="6">
        <v>1.3815</v>
      </c>
      <c r="M11" s="6">
        <v>1.08263</v>
      </c>
      <c r="N11" s="6">
        <f>MIN(B11:M11)</f>
        <v>1.08263</v>
      </c>
    </row>
    <row r="12" spans="1:14" x14ac:dyDescent="0.25">
      <c r="A12" t="s">
        <v>1</v>
      </c>
      <c r="B12" s="6">
        <v>4.6140132258064517</v>
      </c>
      <c r="C12" s="6">
        <v>20.456285000000001</v>
      </c>
      <c r="D12" s="6">
        <v>143.85289354838713</v>
      </c>
      <c r="E12" s="6">
        <v>45.032848387096777</v>
      </c>
      <c r="F12" s="6">
        <v>36.602167857142852</v>
      </c>
      <c r="G12" s="6">
        <v>9.7336519354838718</v>
      </c>
      <c r="H12" s="6">
        <v>26.155617000000003</v>
      </c>
      <c r="I12" s="6">
        <v>4.1547212903225814</v>
      </c>
      <c r="J12" s="6">
        <v>24.576549666666661</v>
      </c>
      <c r="K12" s="6">
        <v>3.0014825806451606</v>
      </c>
      <c r="L12" s="6">
        <v>1.9157890322580644</v>
      </c>
      <c r="M12" s="6">
        <v>4.9864380000000006</v>
      </c>
      <c r="N12" s="6">
        <f>AVERAGE(B12:M12)</f>
        <v>27.090204793650802</v>
      </c>
    </row>
    <row r="13" spans="1:14" x14ac:dyDescent="0.25">
      <c r="A13" t="s">
        <v>0</v>
      </c>
      <c r="B13" s="6">
        <v>10.9056</v>
      </c>
      <c r="C13" s="6">
        <v>70.722499999999997</v>
      </c>
      <c r="D13" s="6">
        <v>246.47399999999999</v>
      </c>
      <c r="E13" s="6">
        <v>83.667900000000003</v>
      </c>
      <c r="F13" s="6">
        <v>67.182299999999998</v>
      </c>
      <c r="G13" s="6">
        <v>45.274099999999997</v>
      </c>
      <c r="H13" s="6">
        <v>66.530799999999999</v>
      </c>
      <c r="I13" s="6">
        <v>6.0426700000000002</v>
      </c>
      <c r="J13" s="6">
        <v>68.117099999999994</v>
      </c>
      <c r="K13" s="6">
        <v>4.4719199999999999</v>
      </c>
      <c r="L13" s="6">
        <v>2.2628200000000001</v>
      </c>
      <c r="M13" s="6">
        <v>40.099499999999999</v>
      </c>
      <c r="N13" s="6">
        <f>MAX(B13:M13)</f>
        <v>246.47399999999999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11.9361</v>
      </c>
      <c r="C15" s="6">
        <v>8.0137099999999997</v>
      </c>
      <c r="D15" s="6">
        <v>3.23007</v>
      </c>
      <c r="E15" s="6">
        <v>4.9046399999999997</v>
      </c>
      <c r="F15" s="6">
        <v>3.6252300000000002</v>
      </c>
      <c r="G15" s="6">
        <v>5.8938600000000001</v>
      </c>
      <c r="H15" s="6">
        <v>29.746700000000001</v>
      </c>
      <c r="I15" s="6">
        <v>6.6037499999999998</v>
      </c>
      <c r="J15" s="6">
        <v>5.7601699999999996</v>
      </c>
      <c r="K15" s="6">
        <v>3.2261299999999999</v>
      </c>
      <c r="L15" s="6">
        <v>1.9105300000000001</v>
      </c>
      <c r="M15" s="6">
        <v>2.5948500000000001</v>
      </c>
      <c r="N15" s="6">
        <f>MIN(B15:M15)</f>
        <v>1.9105300000000001</v>
      </c>
    </row>
    <row r="16" spans="1:14" x14ac:dyDescent="0.25">
      <c r="A16" t="s">
        <v>1</v>
      </c>
      <c r="B16" s="6">
        <v>26.859832258064518</v>
      </c>
      <c r="C16" s="6">
        <v>16.715255333333335</v>
      </c>
      <c r="D16" s="6">
        <v>11.760936774193551</v>
      </c>
      <c r="E16" s="6">
        <v>25.774746451612899</v>
      </c>
      <c r="F16" s="6">
        <v>18.073849285714292</v>
      </c>
      <c r="G16" s="6">
        <v>62.18862129032258</v>
      </c>
      <c r="H16" s="6">
        <v>141.41446666666667</v>
      </c>
      <c r="I16" s="6">
        <v>13.389749032258061</v>
      </c>
      <c r="J16" s="6">
        <v>13.554734333333332</v>
      </c>
      <c r="K16" s="6">
        <v>5.5739896774193545</v>
      </c>
      <c r="L16" s="6">
        <v>2.61647935483871</v>
      </c>
      <c r="M16" s="6">
        <v>4.5876013333333336</v>
      </c>
      <c r="N16" s="6">
        <f>AVERAGE(B16:M16)</f>
        <v>28.542521815924218</v>
      </c>
    </row>
    <row r="17" spans="1:14" x14ac:dyDescent="0.25">
      <c r="A17" t="s">
        <v>0</v>
      </c>
      <c r="B17" s="6">
        <v>57.803100000000001</v>
      </c>
      <c r="C17" s="6">
        <v>30.9846</v>
      </c>
      <c r="D17" s="6">
        <v>26.249300000000002</v>
      </c>
      <c r="E17" s="6">
        <v>78.021199999999993</v>
      </c>
      <c r="F17" s="6">
        <v>66.3767</v>
      </c>
      <c r="G17" s="6">
        <v>115.72199999999999</v>
      </c>
      <c r="H17" s="6">
        <v>481.26100000000002</v>
      </c>
      <c r="I17" s="6">
        <v>27.072199999999999</v>
      </c>
      <c r="J17" s="6">
        <v>29.2852</v>
      </c>
      <c r="K17" s="6">
        <v>12.5685</v>
      </c>
      <c r="L17" s="6">
        <v>3.1773600000000002</v>
      </c>
      <c r="M17" s="6">
        <v>6.8044500000000001</v>
      </c>
      <c r="N17" s="6">
        <f>MAX(B17:M17)</f>
        <v>481.26100000000002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2.09158</v>
      </c>
      <c r="C19" s="6">
        <v>42.2682</v>
      </c>
      <c r="D19" s="6">
        <v>22.465199999999999</v>
      </c>
      <c r="E19" s="6">
        <v>24.535</v>
      </c>
      <c r="F19" s="6">
        <v>106.67400000000001</v>
      </c>
      <c r="G19" s="6">
        <v>19.2425</v>
      </c>
      <c r="H19" s="6">
        <v>25.625299999999999</v>
      </c>
      <c r="I19" s="6">
        <v>11.1839</v>
      </c>
      <c r="J19" s="6">
        <v>7.54094</v>
      </c>
      <c r="K19" s="6">
        <v>5.6873899999999997</v>
      </c>
      <c r="L19" s="6">
        <v>4.2504499999999998</v>
      </c>
      <c r="M19" s="6">
        <v>3.5067499999999998</v>
      </c>
      <c r="N19" s="6">
        <f>MIN(B19:M19)</f>
        <v>2.09158</v>
      </c>
    </row>
    <row r="20" spans="1:14" x14ac:dyDescent="0.25">
      <c r="A20" t="s">
        <v>1</v>
      </c>
      <c r="B20" s="6">
        <v>136.70438645161292</v>
      </c>
      <c r="C20" s="6">
        <v>156.06310000000002</v>
      </c>
      <c r="D20" s="6">
        <v>60.377438709677421</v>
      </c>
      <c r="E20" s="6">
        <v>77.235635483870951</v>
      </c>
      <c r="F20" s="6">
        <v>153.25299999999999</v>
      </c>
      <c r="G20" s="6">
        <v>84.645483870967738</v>
      </c>
      <c r="H20" s="6">
        <v>90.157796666666684</v>
      </c>
      <c r="I20" s="6">
        <v>19.32442903225806</v>
      </c>
      <c r="J20" s="6">
        <v>8.9064829999999997</v>
      </c>
      <c r="K20" s="6">
        <v>6.7001748387096773</v>
      </c>
      <c r="L20" s="6">
        <v>4.8600009677419358</v>
      </c>
      <c r="M20" s="6">
        <v>4.6323963333333333</v>
      </c>
      <c r="N20" s="6">
        <f>AVERAGE(B20:M20)</f>
        <v>66.905027112903241</v>
      </c>
    </row>
    <row r="21" spans="1:14" x14ac:dyDescent="0.25">
      <c r="A21" t="s">
        <v>0</v>
      </c>
      <c r="B21" s="6">
        <v>622.68100000000004</v>
      </c>
      <c r="C21" s="6">
        <v>322.84899999999999</v>
      </c>
      <c r="D21" s="6">
        <v>107.28100000000001</v>
      </c>
      <c r="E21" s="6">
        <v>165.16300000000001</v>
      </c>
      <c r="F21" s="6">
        <v>233.78800000000001</v>
      </c>
      <c r="G21" s="6">
        <v>221.92</v>
      </c>
      <c r="H21" s="6">
        <v>191.86</v>
      </c>
      <c r="I21" s="6">
        <v>33.325000000000003</v>
      </c>
      <c r="J21" s="6">
        <v>10.8691</v>
      </c>
      <c r="K21" s="6">
        <v>8.44815</v>
      </c>
      <c r="L21" s="6">
        <v>5.61294</v>
      </c>
      <c r="M21" s="6">
        <v>8.7104900000000001</v>
      </c>
      <c r="N21" s="6">
        <f>MAX(B21:M21)</f>
        <v>622.68100000000004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7.2427200000000003</v>
      </c>
      <c r="C23" s="6">
        <v>8.6503599999999992</v>
      </c>
      <c r="D23" s="6">
        <v>6.1457499999999996</v>
      </c>
      <c r="E23" s="6">
        <v>12.1648</v>
      </c>
      <c r="F23" s="6">
        <v>49.252099999999999</v>
      </c>
      <c r="G23" s="6">
        <v>22.948799999999999</v>
      </c>
      <c r="H23" s="6">
        <v>19.7166</v>
      </c>
      <c r="I23" s="6">
        <v>6.8088800000000003</v>
      </c>
      <c r="J23" s="6">
        <v>6.2589100000000002</v>
      </c>
      <c r="K23" s="6">
        <v>3.7590599999999998</v>
      </c>
      <c r="L23" s="6">
        <v>2.9355500000000001</v>
      </c>
      <c r="M23" s="6">
        <v>4.6810999999999998</v>
      </c>
      <c r="N23" s="6">
        <f>MIN(B23:M23)</f>
        <v>2.9355500000000001</v>
      </c>
    </row>
    <row r="24" spans="1:14" x14ac:dyDescent="0.25">
      <c r="A24" t="s">
        <v>1</v>
      </c>
      <c r="B24" s="6">
        <v>19.989512903225808</v>
      </c>
      <c r="C24" s="6">
        <v>31.105162</v>
      </c>
      <c r="D24" s="6">
        <v>67.898379677419342</v>
      </c>
      <c r="E24" s="6">
        <v>34.667016129032262</v>
      </c>
      <c r="F24" s="6">
        <v>140.13279655172417</v>
      </c>
      <c r="G24" s="6">
        <v>48.510161290322579</v>
      </c>
      <c r="H24" s="6">
        <v>37.088383333333333</v>
      </c>
      <c r="I24" s="6">
        <v>11.109308387096776</v>
      </c>
      <c r="J24" s="6">
        <v>14.429389333333329</v>
      </c>
      <c r="K24" s="6">
        <v>4.5552732258064514</v>
      </c>
      <c r="L24" s="6">
        <v>3.8202258064516128</v>
      </c>
      <c r="M24" s="6">
        <v>14.541312999999999</v>
      </c>
      <c r="N24" s="6">
        <f>AVERAGE(B24:M24)</f>
        <v>35.653910136478814</v>
      </c>
    </row>
    <row r="25" spans="1:14" x14ac:dyDescent="0.25">
      <c r="A25" t="s">
        <v>0</v>
      </c>
      <c r="B25" s="6">
        <v>47.715800000000002</v>
      </c>
      <c r="C25" s="6">
        <v>77.319800000000001</v>
      </c>
      <c r="D25" s="6">
        <v>213.535</v>
      </c>
      <c r="E25" s="6">
        <v>73.432400000000001</v>
      </c>
      <c r="F25" s="6">
        <v>236.703</v>
      </c>
      <c r="G25" s="6">
        <v>99.034999999999997</v>
      </c>
      <c r="H25" s="6">
        <v>91.114699999999999</v>
      </c>
      <c r="I25" s="6">
        <v>21.8477</v>
      </c>
      <c r="J25" s="6">
        <v>29.721900000000002</v>
      </c>
      <c r="K25" s="6">
        <v>6.0229299999999997</v>
      </c>
      <c r="L25" s="6">
        <v>12.129099999999999</v>
      </c>
      <c r="M25" s="6">
        <v>47.7453</v>
      </c>
      <c r="N25" s="6">
        <f>MAX(B25:M25)</f>
        <v>236.703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5.2493499999999997</v>
      </c>
      <c r="C27" s="6">
        <v>12.1495</v>
      </c>
      <c r="D27" s="6">
        <v>6.1203799999999999</v>
      </c>
      <c r="E27" s="6">
        <v>4.4351099999999999</v>
      </c>
      <c r="F27" s="6">
        <v>34.864899999999999</v>
      </c>
      <c r="G27" s="6">
        <v>8.1711799999999997</v>
      </c>
      <c r="H27" s="6">
        <v>5.5828199999999999</v>
      </c>
      <c r="I27" s="6">
        <v>28.240500000000001</v>
      </c>
      <c r="J27" s="6">
        <v>5.0423299999999998</v>
      </c>
      <c r="K27" s="6">
        <v>3.7223299999999999</v>
      </c>
      <c r="L27" s="6">
        <v>3.6194899999999999</v>
      </c>
      <c r="M27" s="6">
        <v>2.1932299999999998</v>
      </c>
      <c r="N27" s="6">
        <f>MIN(B27:M27)</f>
        <v>2.1932299999999998</v>
      </c>
    </row>
    <row r="28" spans="1:14" x14ac:dyDescent="0.25">
      <c r="A28" t="s">
        <v>1</v>
      </c>
      <c r="B28" s="6">
        <v>35.000504516129034</v>
      </c>
      <c r="C28" s="6">
        <v>36.206286666666664</v>
      </c>
      <c r="D28" s="6">
        <v>12.413057419354839</v>
      </c>
      <c r="E28" s="6">
        <v>29.418052258064517</v>
      </c>
      <c r="F28" s="6">
        <v>108.03115714285715</v>
      </c>
      <c r="G28" s="6">
        <v>34.199784193548389</v>
      </c>
      <c r="H28" s="6">
        <v>10.913423333333332</v>
      </c>
      <c r="I28" s="6">
        <v>58.169351612903213</v>
      </c>
      <c r="J28" s="6">
        <v>14.150423666666667</v>
      </c>
      <c r="K28" s="6">
        <v>4.9678532258064525</v>
      </c>
      <c r="L28" s="6">
        <v>6.335744838709676</v>
      </c>
      <c r="M28" s="6">
        <v>5.6747223333333334</v>
      </c>
      <c r="N28" s="6">
        <f>AVERAGE(B28:M28)</f>
        <v>29.62336343394777</v>
      </c>
    </row>
    <row r="29" spans="1:14" x14ac:dyDescent="0.25">
      <c r="A29" t="s">
        <v>0</v>
      </c>
      <c r="B29" s="6">
        <v>93.052300000000002</v>
      </c>
      <c r="C29" s="6">
        <v>77.406000000000006</v>
      </c>
      <c r="D29" s="6">
        <v>25.972799999999999</v>
      </c>
      <c r="E29" s="6">
        <v>99.871799999999993</v>
      </c>
      <c r="F29" s="6">
        <v>244.46</v>
      </c>
      <c r="G29" s="6">
        <v>105.95099999999999</v>
      </c>
      <c r="H29" s="6">
        <v>34.232500000000002</v>
      </c>
      <c r="I29" s="6">
        <v>106.73099999999999</v>
      </c>
      <c r="J29" s="6">
        <v>43.655200000000001</v>
      </c>
      <c r="K29" s="6">
        <v>8.2681500000000003</v>
      </c>
      <c r="L29" s="6">
        <v>21.026399999999999</v>
      </c>
      <c r="M29" s="6">
        <v>16.4757</v>
      </c>
      <c r="N29" s="6">
        <f>MAX(B29:M29)</f>
        <v>244.46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1.83717</v>
      </c>
      <c r="C31" s="6">
        <v>10.510199999999999</v>
      </c>
      <c r="D31" s="6">
        <v>3.6400199999999998</v>
      </c>
      <c r="E31" s="6">
        <v>26.7653</v>
      </c>
      <c r="F31" s="6">
        <v>13.4636</v>
      </c>
      <c r="G31" s="6">
        <v>10.0733</v>
      </c>
      <c r="H31" s="6">
        <v>24.565799999999999</v>
      </c>
      <c r="I31" s="6">
        <v>13.1167</v>
      </c>
      <c r="J31" s="6">
        <v>8.4814699999999998</v>
      </c>
      <c r="K31" s="6">
        <v>6.4084000000000003</v>
      </c>
      <c r="L31" s="6">
        <v>4.9778700000000002</v>
      </c>
      <c r="M31" s="6">
        <v>4.1279700000000004</v>
      </c>
      <c r="N31" s="6">
        <f>MIN(B31:M31)</f>
        <v>1.83717</v>
      </c>
    </row>
    <row r="32" spans="1:14" x14ac:dyDescent="0.25">
      <c r="A32" t="s">
        <v>1</v>
      </c>
      <c r="B32" s="6">
        <v>8.7751635483870967</v>
      </c>
      <c r="C32" s="6">
        <v>40.242719999999977</v>
      </c>
      <c r="D32" s="6">
        <v>62.04318612903225</v>
      </c>
      <c r="E32" s="6">
        <v>101.79382258064517</v>
      </c>
      <c r="F32" s="6">
        <v>51.840382142857131</v>
      </c>
      <c r="G32" s="6">
        <v>210.15454516129029</v>
      </c>
      <c r="H32" s="6">
        <v>129.69168666666667</v>
      </c>
      <c r="I32" s="6">
        <v>21.475574193548386</v>
      </c>
      <c r="J32" s="6">
        <v>11.727075333333334</v>
      </c>
      <c r="K32" s="6">
        <v>7.2468145161290316</v>
      </c>
      <c r="L32" s="6">
        <v>6.2378970967741925</v>
      </c>
      <c r="M32" s="6">
        <v>5.2092719999999995</v>
      </c>
      <c r="N32" s="6">
        <f>AVERAGE(B32:M32)</f>
        <v>54.703178280721964</v>
      </c>
    </row>
    <row r="33" spans="1:14" x14ac:dyDescent="0.25">
      <c r="A33" t="s">
        <v>0</v>
      </c>
      <c r="B33" s="6">
        <v>28.968399999999999</v>
      </c>
      <c r="C33" s="6">
        <v>83.793199999999999</v>
      </c>
      <c r="D33" s="6">
        <v>245.81399999999999</v>
      </c>
      <c r="E33" s="6">
        <v>215.40299999999999</v>
      </c>
      <c r="F33" s="6">
        <v>121.093</v>
      </c>
      <c r="G33" s="6">
        <v>497.09699999999998</v>
      </c>
      <c r="H33" s="6">
        <v>374.91199999999998</v>
      </c>
      <c r="I33" s="6">
        <v>40.862699999999997</v>
      </c>
      <c r="J33" s="6">
        <v>19.296199999999999</v>
      </c>
      <c r="K33" s="6">
        <v>8.3811</v>
      </c>
      <c r="L33" s="6">
        <v>7.9165200000000002</v>
      </c>
      <c r="M33" s="6">
        <v>7.69442</v>
      </c>
      <c r="N33" s="6">
        <f>MAX(B33:M33)</f>
        <v>497.09699999999998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3.9206300000000001</v>
      </c>
      <c r="C35" s="6">
        <v>14.605700000000001</v>
      </c>
      <c r="D35" s="6">
        <v>13.9094</v>
      </c>
      <c r="E35" s="6">
        <v>4.8499299999999996</v>
      </c>
      <c r="F35" s="6">
        <v>13.962</v>
      </c>
      <c r="G35" s="6">
        <v>9.8390299999999993</v>
      </c>
      <c r="H35" s="6">
        <v>7.9532299999999996</v>
      </c>
      <c r="I35" s="6">
        <v>7.0221499999999999</v>
      </c>
      <c r="J35" s="6">
        <v>3.88469</v>
      </c>
      <c r="K35" s="6">
        <v>2.6024799999999999</v>
      </c>
      <c r="L35" s="6">
        <v>2.1611799999999999</v>
      </c>
      <c r="M35" s="6">
        <v>2.0938300000000001</v>
      </c>
      <c r="N35" s="6">
        <f>MIN(B35:M35)</f>
        <v>2.0938300000000001</v>
      </c>
    </row>
    <row r="36" spans="1:14" x14ac:dyDescent="0.25">
      <c r="A36" t="s">
        <v>1</v>
      </c>
      <c r="B36" s="6">
        <v>46.806748709677422</v>
      </c>
      <c r="C36" s="6">
        <v>30.948319999999999</v>
      </c>
      <c r="D36" s="6">
        <v>60.400480645161302</v>
      </c>
      <c r="E36" s="6">
        <v>9.8553696774193558</v>
      </c>
      <c r="F36" s="6">
        <v>51.202592857142861</v>
      </c>
      <c r="G36" s="6">
        <v>58.382142903225812</v>
      </c>
      <c r="H36" s="6">
        <v>44.497144333333345</v>
      </c>
      <c r="I36" s="6">
        <v>15.334856129032257</v>
      </c>
      <c r="J36" s="6">
        <v>5.2640909999999996</v>
      </c>
      <c r="K36" s="6">
        <v>3.2866338709677421</v>
      </c>
      <c r="L36" s="6">
        <v>2.5293122580645164</v>
      </c>
      <c r="M36" s="6">
        <v>5.2920530000000001</v>
      </c>
      <c r="N36" s="6">
        <f>AVERAGE(B36:M36)</f>
        <v>27.816645448668719</v>
      </c>
    </row>
    <row r="37" spans="1:14" x14ac:dyDescent="0.25">
      <c r="A37" t="s">
        <v>0</v>
      </c>
      <c r="B37" s="6">
        <v>153.86699999999999</v>
      </c>
      <c r="C37" s="6">
        <v>83.259</v>
      </c>
      <c r="D37" s="6">
        <v>125.239</v>
      </c>
      <c r="E37" s="6">
        <v>27.433599999999998</v>
      </c>
      <c r="F37" s="6">
        <v>120.093</v>
      </c>
      <c r="G37" s="6">
        <v>210.66</v>
      </c>
      <c r="H37" s="6">
        <v>128.78399999999999</v>
      </c>
      <c r="I37" s="6">
        <v>26.752300000000002</v>
      </c>
      <c r="J37" s="6">
        <v>6.7961799999999997</v>
      </c>
      <c r="K37" s="6">
        <v>3.8348300000000002</v>
      </c>
      <c r="L37" s="6">
        <v>4.0540599999999998</v>
      </c>
      <c r="M37" s="6">
        <v>15.348599999999999</v>
      </c>
      <c r="N37" s="6">
        <f>MAX(B37:M37)</f>
        <v>210.66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3.4578099999999998</v>
      </c>
      <c r="C39" s="6">
        <v>19.304400000000001</v>
      </c>
      <c r="D39" s="6">
        <v>19.598199999999999</v>
      </c>
      <c r="E39" s="6">
        <v>15.4483</v>
      </c>
      <c r="F39" s="6">
        <v>18.796800000000001</v>
      </c>
      <c r="G39" s="6">
        <v>7.6020700000000003</v>
      </c>
      <c r="H39" s="6">
        <v>16.665099999999999</v>
      </c>
      <c r="I39" s="6">
        <v>7.2635899999999998</v>
      </c>
      <c r="J39" s="6">
        <v>5.0853200000000003</v>
      </c>
      <c r="K39" s="6">
        <v>3.1767799999999999</v>
      </c>
      <c r="L39" s="6">
        <v>2.23325</v>
      </c>
      <c r="M39" s="6">
        <v>1.8619699999999999</v>
      </c>
      <c r="N39" s="6">
        <f>MIN(B39:M39)</f>
        <v>1.8619699999999999</v>
      </c>
    </row>
    <row r="40" spans="1:14" x14ac:dyDescent="0.25">
      <c r="A40" t="s">
        <v>1</v>
      </c>
      <c r="B40" s="6">
        <v>103.83945580645161</v>
      </c>
      <c r="C40" s="6">
        <v>52.681496666666668</v>
      </c>
      <c r="D40" s="6">
        <v>48.448238709677426</v>
      </c>
      <c r="E40" s="6">
        <v>60.417903225806441</v>
      </c>
      <c r="F40" s="6">
        <v>53.22431724137931</v>
      </c>
      <c r="G40" s="6">
        <v>20.036360322580649</v>
      </c>
      <c r="H40" s="6">
        <v>41.796596666666659</v>
      </c>
      <c r="I40" s="6">
        <v>17.380832258064512</v>
      </c>
      <c r="J40" s="6">
        <v>12.246258333333335</v>
      </c>
      <c r="K40" s="6">
        <v>4.4448519354838707</v>
      </c>
      <c r="L40" s="6">
        <v>2.5636190322580652</v>
      </c>
      <c r="M40" s="6">
        <v>3.7819096666666669</v>
      </c>
      <c r="N40" s="6">
        <f>AVERAGE(B40:M40)</f>
        <v>35.071819988752935</v>
      </c>
    </row>
    <row r="41" spans="1:14" x14ac:dyDescent="0.25">
      <c r="A41" t="s">
        <v>0</v>
      </c>
      <c r="B41" s="6">
        <v>248.596</v>
      </c>
      <c r="C41" s="6">
        <v>124.422</v>
      </c>
      <c r="D41" s="6">
        <v>92.742000000000004</v>
      </c>
      <c r="E41" s="6">
        <v>141.13</v>
      </c>
      <c r="F41" s="6">
        <v>130.80600000000001</v>
      </c>
      <c r="G41" s="6">
        <v>41.716700000000003</v>
      </c>
      <c r="H41" s="6">
        <v>97.232699999999994</v>
      </c>
      <c r="I41" s="6">
        <v>46.585999999999999</v>
      </c>
      <c r="J41" s="6">
        <v>33.945500000000003</v>
      </c>
      <c r="K41" s="6">
        <v>6.7898899999999998</v>
      </c>
      <c r="L41" s="6">
        <v>3.11219</v>
      </c>
      <c r="M41" s="6">
        <v>10.9414</v>
      </c>
      <c r="N41" s="6">
        <f>MAX(B41:M41)</f>
        <v>248.596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2.3029899999999999</v>
      </c>
      <c r="C43" s="6">
        <v>2.3689300000000002</v>
      </c>
      <c r="D43" s="6">
        <v>5.7713299999999998</v>
      </c>
      <c r="E43" s="6">
        <v>23.163799999999998</v>
      </c>
      <c r="F43" s="6">
        <v>31.645800000000001</v>
      </c>
      <c r="G43" s="6">
        <v>19.279199999999999</v>
      </c>
      <c r="H43" s="6">
        <v>12.3833</v>
      </c>
      <c r="I43" s="6">
        <v>6.3059000000000003</v>
      </c>
      <c r="J43" s="6">
        <v>6.0311899999999996</v>
      </c>
      <c r="K43" s="6">
        <v>4.7459600000000002</v>
      </c>
      <c r="L43" s="6">
        <v>3.1859799999999998</v>
      </c>
      <c r="M43" s="6">
        <v>3.0602499999999999</v>
      </c>
      <c r="N43" s="6">
        <f>MIN(B43:M43)</f>
        <v>2.3029899999999999</v>
      </c>
    </row>
    <row r="44" spans="1:14" x14ac:dyDescent="0.25">
      <c r="A44" t="s">
        <v>1</v>
      </c>
      <c r="B44" s="6">
        <v>10.348456129032259</v>
      </c>
      <c r="C44" s="6">
        <v>43.820887666666671</v>
      </c>
      <c r="D44" s="6">
        <v>34.383699354838711</v>
      </c>
      <c r="E44" s="6">
        <v>116.89945161290322</v>
      </c>
      <c r="F44" s="6">
        <v>146.33167142857141</v>
      </c>
      <c r="G44" s="6">
        <v>102.14738387096774</v>
      </c>
      <c r="H44" s="6">
        <v>17.707463333333333</v>
      </c>
      <c r="I44" s="6">
        <v>8.4641832258064529</v>
      </c>
      <c r="J44" s="6">
        <v>20.489497333333336</v>
      </c>
      <c r="K44" s="6">
        <v>14.171369032258063</v>
      </c>
      <c r="L44" s="6">
        <v>3.8066422580645165</v>
      </c>
      <c r="M44" s="6">
        <v>27.111506333333331</v>
      </c>
      <c r="N44" s="6">
        <f>AVERAGE(B44:M44)</f>
        <v>45.473517631592415</v>
      </c>
    </row>
    <row r="45" spans="1:14" x14ac:dyDescent="0.25">
      <c r="A45" t="s">
        <v>0</v>
      </c>
      <c r="B45" s="6">
        <v>32.007199999999997</v>
      </c>
      <c r="C45" s="6">
        <v>111.815</v>
      </c>
      <c r="D45" s="6">
        <v>87.087100000000007</v>
      </c>
      <c r="E45" s="6">
        <v>226.34200000000001</v>
      </c>
      <c r="F45" s="6">
        <v>540.39</v>
      </c>
      <c r="G45" s="6">
        <v>352.11</v>
      </c>
      <c r="H45" s="6">
        <v>31.018799999999999</v>
      </c>
      <c r="I45" s="6">
        <v>13.138299999999999</v>
      </c>
      <c r="J45" s="6">
        <v>71.024699999999996</v>
      </c>
      <c r="K45" s="6">
        <v>46.712499999999999</v>
      </c>
      <c r="L45" s="6">
        <v>4.6452</v>
      </c>
      <c r="M45" s="6">
        <v>88.783299999999997</v>
      </c>
      <c r="N45" s="6">
        <f>MAX(B45:M45)</f>
        <v>540.39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2.9430000000000001</v>
      </c>
      <c r="C47" s="6">
        <v>2.3651200000000001</v>
      </c>
      <c r="D47" s="6">
        <v>7.1050599999999999</v>
      </c>
      <c r="E47" s="6">
        <v>28.7483</v>
      </c>
      <c r="F47" s="6">
        <v>123.50700000000001</v>
      </c>
      <c r="G47" s="6">
        <v>49.679699999999997</v>
      </c>
      <c r="H47" s="6">
        <v>26.436800000000002</v>
      </c>
      <c r="I47" s="6">
        <v>9.9903999999999993</v>
      </c>
      <c r="J47" s="6">
        <v>8.4997699999999998</v>
      </c>
      <c r="K47" s="6">
        <v>5.0443499999999997</v>
      </c>
      <c r="L47" s="6">
        <v>3.7639399999999998</v>
      </c>
      <c r="M47" s="6">
        <v>2.8779599999999999</v>
      </c>
      <c r="N47" s="6">
        <f>MIN(B47:M47)</f>
        <v>2.3651200000000001</v>
      </c>
    </row>
    <row r="48" spans="1:14" x14ac:dyDescent="0.25">
      <c r="A48" t="s">
        <v>1</v>
      </c>
      <c r="B48" s="6">
        <v>6.5026119354838734</v>
      </c>
      <c r="C48" s="6">
        <v>5.0691079999999991</v>
      </c>
      <c r="D48" s="6">
        <v>43.841006774193552</v>
      </c>
      <c r="E48" s="6">
        <v>74.323138709677409</v>
      </c>
      <c r="F48" s="6">
        <v>168.33471428571428</v>
      </c>
      <c r="G48" s="6">
        <v>115.10508387096773</v>
      </c>
      <c r="H48" s="6">
        <v>75.795540000000031</v>
      </c>
      <c r="I48" s="6">
        <v>14.866770967741937</v>
      </c>
      <c r="J48" s="6">
        <v>11.945375333333329</v>
      </c>
      <c r="K48" s="6">
        <v>6.903010000000001</v>
      </c>
      <c r="L48" s="6">
        <v>4.3365361290322593</v>
      </c>
      <c r="M48" s="6">
        <v>9.3985316666666652</v>
      </c>
      <c r="N48" s="6">
        <f>AVERAGE(B48:M48)</f>
        <v>44.701785639400931</v>
      </c>
    </row>
    <row r="49" spans="1:14" x14ac:dyDescent="0.25">
      <c r="A49" t="s">
        <v>0</v>
      </c>
      <c r="B49" s="6">
        <v>13.775</v>
      </c>
      <c r="C49" s="6">
        <v>10.9193</v>
      </c>
      <c r="D49" s="6">
        <v>105.68</v>
      </c>
      <c r="E49" s="6">
        <v>427.339</v>
      </c>
      <c r="F49" s="6">
        <v>272.197</v>
      </c>
      <c r="G49" s="6">
        <v>193.99700000000001</v>
      </c>
      <c r="H49" s="6">
        <v>148.00399999999999</v>
      </c>
      <c r="I49" s="6">
        <v>24.222300000000001</v>
      </c>
      <c r="J49" s="6">
        <v>18.1768</v>
      </c>
      <c r="K49" s="6">
        <v>11.677300000000001</v>
      </c>
      <c r="L49" s="6">
        <v>4.9910100000000002</v>
      </c>
      <c r="M49" s="6">
        <v>77.427499999999995</v>
      </c>
      <c r="N49" s="6">
        <f>MAX(B49:M49)</f>
        <v>427.339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8.6621400000000008</v>
      </c>
      <c r="C51" s="6">
        <v>6.7705599999999997</v>
      </c>
      <c r="D51" s="6">
        <v>5.2355700000000001</v>
      </c>
      <c r="E51" s="6">
        <v>5.2478499999999997</v>
      </c>
      <c r="F51" s="6">
        <v>3.8999899999999998</v>
      </c>
      <c r="G51" s="6">
        <v>27.524100000000001</v>
      </c>
      <c r="H51" s="6">
        <v>7.9112600000000004</v>
      </c>
      <c r="I51" s="6">
        <v>4.8961600000000001</v>
      </c>
      <c r="J51" s="6">
        <v>5.5304900000000004</v>
      </c>
      <c r="K51" s="6">
        <v>2.5827900000000001</v>
      </c>
      <c r="L51" s="6">
        <v>2.0803400000000001</v>
      </c>
      <c r="M51" s="6">
        <v>1.5765499999999999</v>
      </c>
      <c r="N51" s="6">
        <f>MIN(B51:M51)</f>
        <v>1.5765499999999999</v>
      </c>
    </row>
    <row r="52" spans="1:14" x14ac:dyDescent="0.25">
      <c r="A52" t="s">
        <v>1</v>
      </c>
      <c r="B52" s="6">
        <v>25.330185161290316</v>
      </c>
      <c r="C52" s="6">
        <v>17.793094000000007</v>
      </c>
      <c r="D52" s="6">
        <v>18.238137096774192</v>
      </c>
      <c r="E52" s="6">
        <v>19.689985161290327</v>
      </c>
      <c r="F52" s="6">
        <v>102.07344714285713</v>
      </c>
      <c r="G52" s="6">
        <v>91.694325806451616</v>
      </c>
      <c r="H52" s="6">
        <v>12.990893000000002</v>
      </c>
      <c r="I52" s="6">
        <v>8.4798603225806453</v>
      </c>
      <c r="J52" s="6">
        <v>13.917002999999996</v>
      </c>
      <c r="K52" s="6">
        <v>3.5843929032258064</v>
      </c>
      <c r="L52" s="6">
        <v>2.4010448387096774</v>
      </c>
      <c r="M52" s="6">
        <v>1.8130356666666667</v>
      </c>
      <c r="N52" s="6">
        <f>AVERAGE(B52:M52)</f>
        <v>26.50045034165387</v>
      </c>
    </row>
    <row r="53" spans="1:14" x14ac:dyDescent="0.25">
      <c r="A53" t="s">
        <v>0</v>
      </c>
      <c r="B53" s="6">
        <v>97.417100000000005</v>
      </c>
      <c r="C53" s="6">
        <v>44.797899999999998</v>
      </c>
      <c r="D53" s="6">
        <v>47.039900000000003</v>
      </c>
      <c r="E53" s="6">
        <v>41.2896</v>
      </c>
      <c r="F53" s="6">
        <v>223.608</v>
      </c>
      <c r="G53" s="6">
        <v>255.477</v>
      </c>
      <c r="H53" s="6">
        <v>24.851199999999999</v>
      </c>
      <c r="I53" s="6">
        <v>24.9084</v>
      </c>
      <c r="J53" s="6">
        <v>24.110900000000001</v>
      </c>
      <c r="K53" s="6">
        <v>5.2351200000000002</v>
      </c>
      <c r="L53" s="6">
        <v>3.16133</v>
      </c>
      <c r="M53" s="6">
        <v>2.06752</v>
      </c>
      <c r="N53" s="6">
        <f>MAX(B53:M53)</f>
        <v>255.477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1.41642</v>
      </c>
      <c r="C55" s="6">
        <v>4.7562199999999999</v>
      </c>
      <c r="D55" s="6">
        <v>3.3418199999999998</v>
      </c>
      <c r="E55" s="6">
        <v>4.5395700000000003</v>
      </c>
      <c r="F55" s="6">
        <v>1.93007</v>
      </c>
      <c r="G55" s="6">
        <v>2.1051199999999999</v>
      </c>
      <c r="H55" s="6">
        <v>1.42401</v>
      </c>
      <c r="I55" s="6">
        <v>0.81627899999999998</v>
      </c>
      <c r="J55" s="6">
        <v>0.49845</v>
      </c>
      <c r="K55" s="6">
        <v>0.33959099999999998</v>
      </c>
      <c r="L55" s="6">
        <v>0.330432</v>
      </c>
      <c r="M55" s="6">
        <v>0.231929</v>
      </c>
      <c r="N55" s="6">
        <f>MIN(B55:M55)</f>
        <v>0.231929</v>
      </c>
    </row>
    <row r="56" spans="1:14" x14ac:dyDescent="0.25">
      <c r="A56" t="s">
        <v>1</v>
      </c>
      <c r="B56" s="6">
        <v>10.786764516129033</v>
      </c>
      <c r="C56" s="6">
        <v>15.543553999999995</v>
      </c>
      <c r="D56" s="6">
        <v>11.841486451612901</v>
      </c>
      <c r="E56" s="6">
        <v>26.267765806451617</v>
      </c>
      <c r="F56" s="6">
        <v>6.602116206896552</v>
      </c>
      <c r="G56" s="6">
        <v>9.5215577419354851</v>
      </c>
      <c r="H56" s="6">
        <v>4.5716640000000002</v>
      </c>
      <c r="I56" s="6">
        <v>1.0735268709677417</v>
      </c>
      <c r="J56" s="6">
        <v>0.62325026666666672</v>
      </c>
      <c r="K56" s="6">
        <v>0.41352845161290325</v>
      </c>
      <c r="L56" s="6">
        <v>6.5795591290322575</v>
      </c>
      <c r="M56" s="6">
        <v>0.53066503333333326</v>
      </c>
      <c r="N56" s="6">
        <f>AVERAGE(B56:M56)</f>
        <v>7.8629532062198741</v>
      </c>
    </row>
    <row r="57" spans="1:14" x14ac:dyDescent="0.25">
      <c r="A57" t="s">
        <v>0</v>
      </c>
      <c r="B57" s="6">
        <v>67.637699999999995</v>
      </c>
      <c r="C57" s="6">
        <v>46.631300000000003</v>
      </c>
      <c r="D57" s="6">
        <v>42.463200000000001</v>
      </c>
      <c r="E57" s="6">
        <v>66.427999999999997</v>
      </c>
      <c r="F57" s="6">
        <v>27.811800000000002</v>
      </c>
      <c r="G57" s="6">
        <v>23.603000000000002</v>
      </c>
      <c r="H57" s="6">
        <v>13.9131</v>
      </c>
      <c r="I57" s="6">
        <v>1.36259</v>
      </c>
      <c r="J57" s="6">
        <v>0.83108199999999999</v>
      </c>
      <c r="K57" s="6">
        <v>0.492699</v>
      </c>
      <c r="L57" s="6">
        <v>30.292300000000001</v>
      </c>
      <c r="M57" s="6">
        <v>1.32307</v>
      </c>
      <c r="N57" s="6">
        <f>MAX(B57:M57)</f>
        <v>67.637699999999995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2.30077</v>
      </c>
      <c r="C59" s="6">
        <v>5.5489699999999997</v>
      </c>
      <c r="D59" s="6">
        <v>1.7633399999999999</v>
      </c>
      <c r="E59" s="6">
        <v>14.2721</v>
      </c>
      <c r="F59" s="6">
        <v>9.0630400000000009</v>
      </c>
      <c r="G59" s="6">
        <v>3.4679199999999999</v>
      </c>
      <c r="H59" s="6">
        <v>3.4392299999999998</v>
      </c>
      <c r="I59" s="6">
        <v>2.6559900000000001</v>
      </c>
      <c r="J59" s="6">
        <v>1.7193700000000001</v>
      </c>
      <c r="K59" s="6">
        <v>1.01972</v>
      </c>
      <c r="L59" s="6">
        <v>0.55806</v>
      </c>
      <c r="M59" s="6">
        <v>0.44117299999999998</v>
      </c>
      <c r="N59" s="6">
        <f>MIN(B59:M59)</f>
        <v>0.44117299999999998</v>
      </c>
    </row>
    <row r="60" spans="1:14" x14ac:dyDescent="0.25">
      <c r="A60" t="s">
        <v>1</v>
      </c>
      <c r="B60" s="6">
        <v>11.622159354838709</v>
      </c>
      <c r="C60" s="6">
        <v>27.315998333333329</v>
      </c>
      <c r="D60" s="6">
        <v>43.478290000000001</v>
      </c>
      <c r="E60" s="6">
        <v>49.806599999999996</v>
      </c>
      <c r="F60" s="6">
        <v>35.547730000000001</v>
      </c>
      <c r="G60" s="6">
        <v>31.431669677419361</v>
      </c>
      <c r="H60" s="6">
        <v>12.875225333333333</v>
      </c>
      <c r="I60" s="6">
        <v>8.6065035483870957</v>
      </c>
      <c r="J60" s="6">
        <v>6.8606423333333337</v>
      </c>
      <c r="K60" s="6">
        <v>2.5450429032258071</v>
      </c>
      <c r="L60" s="6">
        <v>0.72355854838709677</v>
      </c>
      <c r="M60" s="6">
        <v>1.3130024333333334</v>
      </c>
      <c r="N60" s="6">
        <f>AVERAGE(B60:M60)</f>
        <v>19.343868538799285</v>
      </c>
    </row>
    <row r="61" spans="1:14" x14ac:dyDescent="0.25">
      <c r="A61" t="s">
        <v>0</v>
      </c>
      <c r="B61" s="6">
        <v>36.6265</v>
      </c>
      <c r="C61" s="6">
        <v>53.445999999999998</v>
      </c>
      <c r="D61" s="6">
        <v>150.322</v>
      </c>
      <c r="E61" s="6">
        <v>156.167</v>
      </c>
      <c r="F61" s="6">
        <v>93.674899999999994</v>
      </c>
      <c r="G61" s="6">
        <v>112.379</v>
      </c>
      <c r="H61" s="6">
        <v>39.118899999999996</v>
      </c>
      <c r="I61" s="6">
        <v>23.434200000000001</v>
      </c>
      <c r="J61" s="6">
        <v>20.426300000000001</v>
      </c>
      <c r="K61" s="6">
        <v>7.6254799999999996</v>
      </c>
      <c r="L61" s="6">
        <v>1.0347299999999999</v>
      </c>
      <c r="M61" s="6">
        <v>4.2101899999999999</v>
      </c>
      <c r="N61" s="6">
        <f>MAX(B61:M61)</f>
        <v>156.167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0.71699100000000004</v>
      </c>
      <c r="C63" s="6">
        <v>35.169400000000003</v>
      </c>
      <c r="D63" s="6">
        <v>45.1432</v>
      </c>
      <c r="E63" s="6">
        <v>49.899900000000002</v>
      </c>
      <c r="F63" s="6">
        <v>15.196999999999999</v>
      </c>
      <c r="G63" s="6">
        <v>10.8055</v>
      </c>
      <c r="H63" s="6">
        <v>6.6376400000000002</v>
      </c>
      <c r="I63" s="6">
        <v>3.2321</v>
      </c>
      <c r="J63" s="6">
        <v>2.6851099999999999</v>
      </c>
      <c r="K63" s="6">
        <v>1.6507499999999999</v>
      </c>
      <c r="L63" s="6">
        <v>1.0313399999999999</v>
      </c>
      <c r="M63" s="6">
        <v>0.96507699999999996</v>
      </c>
      <c r="N63" s="6">
        <f>MIN(B63:M63)</f>
        <v>0.71699100000000004</v>
      </c>
    </row>
    <row r="64" spans="1:14" x14ac:dyDescent="0.25">
      <c r="A64" t="s">
        <v>1</v>
      </c>
      <c r="B64" s="6">
        <v>19.401697580645163</v>
      </c>
      <c r="C64" s="6">
        <v>108.26942000000001</v>
      </c>
      <c r="D64" s="6">
        <v>133.29279032258066</v>
      </c>
      <c r="E64" s="6">
        <v>80.463096774193531</v>
      </c>
      <c r="F64" s="6">
        <v>35.327889285714299</v>
      </c>
      <c r="G64" s="6">
        <v>36.745803225806441</v>
      </c>
      <c r="H64" s="6">
        <v>11.079183666666667</v>
      </c>
      <c r="I64" s="6">
        <v>4.489703870967741</v>
      </c>
      <c r="J64" s="6">
        <v>5.4300479999999993</v>
      </c>
      <c r="K64" s="6">
        <v>2.3144861290322583</v>
      </c>
      <c r="L64" s="6">
        <v>1.3237674193548388</v>
      </c>
      <c r="M64" s="6">
        <v>3.7515249333333336</v>
      </c>
      <c r="N64" s="6">
        <f>AVERAGE(B64:M64)</f>
        <v>36.824117600691253</v>
      </c>
    </row>
    <row r="65" spans="1:14" x14ac:dyDescent="0.25">
      <c r="A65" t="s">
        <v>0</v>
      </c>
      <c r="B65" s="6">
        <v>82.865600000000001</v>
      </c>
      <c r="C65" s="6">
        <v>201.99100000000001</v>
      </c>
      <c r="D65" s="6">
        <v>410.47199999999998</v>
      </c>
      <c r="E65" s="6">
        <v>135.345</v>
      </c>
      <c r="F65" s="6">
        <v>69.669300000000007</v>
      </c>
      <c r="G65" s="6">
        <v>101.246</v>
      </c>
      <c r="H65" s="6">
        <v>22.9361</v>
      </c>
      <c r="I65" s="6">
        <v>7.2944699999999996</v>
      </c>
      <c r="J65" s="6">
        <v>13.246499999999999</v>
      </c>
      <c r="K65" s="6">
        <v>3.8286600000000002</v>
      </c>
      <c r="L65" s="6">
        <v>1.6551400000000001</v>
      </c>
      <c r="M65" s="6">
        <v>10.7727</v>
      </c>
      <c r="N65" s="6">
        <f>MAX(B65:M65)</f>
        <v>410.47199999999998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1.1599299999999999</v>
      </c>
      <c r="C67" s="6">
        <v>50.689599999999999</v>
      </c>
      <c r="D67" s="6">
        <v>11.6919</v>
      </c>
      <c r="E67" s="6">
        <v>10.978300000000001</v>
      </c>
      <c r="F67" s="6">
        <v>39.2498</v>
      </c>
      <c r="G67" s="6">
        <v>13.6052</v>
      </c>
      <c r="H67" s="6">
        <v>27.914899999999999</v>
      </c>
      <c r="I67" s="6">
        <v>8.4269300000000005</v>
      </c>
      <c r="J67" s="6">
        <v>4.9989699999999999</v>
      </c>
      <c r="K67" s="6">
        <v>3.2612899999999998</v>
      </c>
      <c r="L67" s="6">
        <v>2.4448300000000001</v>
      </c>
      <c r="M67" s="6">
        <v>2.0613299999999999</v>
      </c>
      <c r="N67" s="6">
        <f>MIN(B67:M67)</f>
        <v>1.1599299999999999</v>
      </c>
    </row>
    <row r="68" spans="1:14" x14ac:dyDescent="0.25">
      <c r="A68" t="s">
        <v>1</v>
      </c>
      <c r="B68" s="6">
        <v>12.871726129032259</v>
      </c>
      <c r="C68" s="6">
        <v>115.49887000000003</v>
      </c>
      <c r="D68" s="6">
        <v>49.820422580645165</v>
      </c>
      <c r="E68" s="6">
        <v>86.585396774193569</v>
      </c>
      <c r="F68" s="6">
        <v>104.08161785714285</v>
      </c>
      <c r="G68" s="6">
        <v>33.212851612903229</v>
      </c>
      <c r="H68" s="6">
        <v>68.973179999999999</v>
      </c>
      <c r="I68" s="6">
        <v>25.679530967741929</v>
      </c>
      <c r="J68" s="6">
        <v>9.0865019999999976</v>
      </c>
      <c r="K68" s="6">
        <v>3.966247419354838</v>
      </c>
      <c r="L68" s="6">
        <v>3.0608516129032259</v>
      </c>
      <c r="M68" s="6">
        <v>2.8174613333333332</v>
      </c>
      <c r="N68" s="6">
        <f>AVERAGE(B68:M68)</f>
        <v>42.971221523937537</v>
      </c>
    </row>
    <row r="69" spans="1:14" x14ac:dyDescent="0.25">
      <c r="A69" t="s">
        <v>0</v>
      </c>
      <c r="B69" s="6">
        <v>123.209</v>
      </c>
      <c r="C69" s="6">
        <v>185.976</v>
      </c>
      <c r="D69" s="6">
        <v>156.994</v>
      </c>
      <c r="E69" s="6">
        <v>229.92400000000001</v>
      </c>
      <c r="F69" s="6">
        <v>266.31200000000001</v>
      </c>
      <c r="G69" s="6">
        <v>86.515699999999995</v>
      </c>
      <c r="H69" s="6">
        <v>127.797</v>
      </c>
      <c r="I69" s="6">
        <v>72.438800000000001</v>
      </c>
      <c r="J69" s="6">
        <v>18.223299999999998</v>
      </c>
      <c r="K69" s="6">
        <v>4.8979100000000004</v>
      </c>
      <c r="L69" s="6">
        <v>4.0814599999999999</v>
      </c>
      <c r="M69" s="6">
        <v>5.1054399999999998</v>
      </c>
      <c r="N69" s="6">
        <f>MAX(B69:M69)</f>
        <v>266.31200000000001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1.6711499999999999</v>
      </c>
      <c r="C71" s="6">
        <v>1.9254</v>
      </c>
      <c r="D71" s="6">
        <v>10.0586</v>
      </c>
      <c r="E71" s="6">
        <v>17.3933</v>
      </c>
      <c r="F71" s="6">
        <v>10.5268</v>
      </c>
      <c r="G71" s="6">
        <v>7.6849400000000001</v>
      </c>
      <c r="H71" s="6">
        <v>5.3924500000000002</v>
      </c>
      <c r="I71" s="6">
        <v>3.0410499999999998</v>
      </c>
      <c r="J71" s="6">
        <v>2.31881</v>
      </c>
      <c r="K71" s="6">
        <v>1.42411</v>
      </c>
      <c r="L71" s="6">
        <v>0.90798299999999998</v>
      </c>
      <c r="M71" s="6">
        <v>0.90812199999999998</v>
      </c>
      <c r="N71" s="6">
        <f>MIN(B71:M71)</f>
        <v>0.90798299999999998</v>
      </c>
    </row>
    <row r="72" spans="1:14" x14ac:dyDescent="0.25">
      <c r="A72" t="s">
        <v>1</v>
      </c>
      <c r="B72" s="6">
        <v>4.0745838709677411</v>
      </c>
      <c r="C72" s="6">
        <v>29.135468666666668</v>
      </c>
      <c r="D72" s="6">
        <v>111.7674741935484</v>
      </c>
      <c r="E72" s="6">
        <v>60.299625806451608</v>
      </c>
      <c r="F72" s="6">
        <v>18.414844827586204</v>
      </c>
      <c r="G72" s="6">
        <v>24.407818709677418</v>
      </c>
      <c r="H72" s="6">
        <v>20.211542333333337</v>
      </c>
      <c r="I72" s="6">
        <v>4.5421867741935484</v>
      </c>
      <c r="J72" s="6">
        <v>6.9329989999999997</v>
      </c>
      <c r="K72" s="6">
        <v>1.8282883870967743</v>
      </c>
      <c r="L72" s="6">
        <v>1.1583283870967742</v>
      </c>
      <c r="M72" s="6">
        <v>33.514641499999996</v>
      </c>
      <c r="N72" s="6">
        <f>AVERAGE(B72:M72)</f>
        <v>26.357316871384878</v>
      </c>
    </row>
    <row r="73" spans="1:14" x14ac:dyDescent="0.25">
      <c r="A73" t="s">
        <v>0</v>
      </c>
      <c r="B73" s="6">
        <v>11.432</v>
      </c>
      <c r="C73" s="6">
        <v>77.977900000000005</v>
      </c>
      <c r="D73" s="6">
        <v>318.34800000000001</v>
      </c>
      <c r="E73" s="6">
        <v>96.534199999999998</v>
      </c>
      <c r="F73" s="6">
        <v>41.023899999999998</v>
      </c>
      <c r="G73" s="6">
        <v>64.600899999999996</v>
      </c>
      <c r="H73" s="6">
        <v>46.136899999999997</v>
      </c>
      <c r="I73" s="6">
        <v>6.3752300000000002</v>
      </c>
      <c r="J73" s="6">
        <v>19.616700000000002</v>
      </c>
      <c r="K73" s="6">
        <v>2.2846700000000002</v>
      </c>
      <c r="L73" s="6">
        <v>1.44472</v>
      </c>
      <c r="M73" s="6">
        <v>151.09899999999999</v>
      </c>
      <c r="N73" s="6">
        <f>MAX(B73:M73)</f>
        <v>318.34800000000001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15.4544</v>
      </c>
      <c r="C75" s="6">
        <v>3.2296</v>
      </c>
      <c r="D75" s="6">
        <v>3.4759500000000001</v>
      </c>
      <c r="E75" s="6">
        <v>6.70214</v>
      </c>
      <c r="F75" s="6">
        <v>4.4059600000000003</v>
      </c>
      <c r="G75" s="6">
        <v>7.8853</v>
      </c>
      <c r="H75" s="6">
        <v>4.6846300000000003</v>
      </c>
      <c r="I75" s="6">
        <v>2.8915799999999998</v>
      </c>
      <c r="J75" s="6">
        <v>2.0260099999999999</v>
      </c>
      <c r="K75" s="6">
        <v>1.2941199999999999</v>
      </c>
      <c r="L75" s="6">
        <v>0.94894100000000003</v>
      </c>
      <c r="M75" s="6">
        <v>0.80819200000000002</v>
      </c>
      <c r="N75" s="6">
        <f>MIN(B75:M75)</f>
        <v>0.80819200000000002</v>
      </c>
    </row>
    <row r="76" spans="1:14" x14ac:dyDescent="0.25">
      <c r="A76" t="s">
        <v>1</v>
      </c>
      <c r="B76" s="6">
        <v>56.613429032258061</v>
      </c>
      <c r="C76" s="6">
        <v>6.3899200000000027</v>
      </c>
      <c r="D76" s="6">
        <v>70.820860967741922</v>
      </c>
      <c r="E76" s="6">
        <v>19.574119354838711</v>
      </c>
      <c r="F76" s="6">
        <v>77.617958571428588</v>
      </c>
      <c r="G76" s="6">
        <v>41.357019677419345</v>
      </c>
      <c r="H76" s="6">
        <v>8.1610536666666693</v>
      </c>
      <c r="I76" s="6">
        <v>6.4243548387096805</v>
      </c>
      <c r="J76" s="6">
        <v>2.5573276666666662</v>
      </c>
      <c r="K76" s="6">
        <v>1.6132996774193544</v>
      </c>
      <c r="L76" s="6">
        <v>1.1083215161290321</v>
      </c>
      <c r="M76" s="6">
        <v>1.7889713333333335</v>
      </c>
      <c r="N76" s="6">
        <f>AVERAGE(B76:M76)</f>
        <v>24.502219691884278</v>
      </c>
    </row>
    <row r="77" spans="1:14" x14ac:dyDescent="0.25">
      <c r="A77" t="s">
        <v>0</v>
      </c>
      <c r="B77" s="6">
        <v>127.843</v>
      </c>
      <c r="C77" s="6">
        <v>13.755800000000001</v>
      </c>
      <c r="D77" s="6">
        <v>131.33699999999999</v>
      </c>
      <c r="E77" s="6">
        <v>64.281099999999995</v>
      </c>
      <c r="F77" s="6">
        <v>311.25400000000002</v>
      </c>
      <c r="G77" s="6">
        <v>132.643</v>
      </c>
      <c r="H77" s="6">
        <v>14.3994</v>
      </c>
      <c r="I77" s="6">
        <v>15.442500000000001</v>
      </c>
      <c r="J77" s="6">
        <v>3.5212500000000002</v>
      </c>
      <c r="K77" s="6">
        <v>2.0060600000000002</v>
      </c>
      <c r="L77" s="6">
        <v>1.24986</v>
      </c>
      <c r="M77" s="6">
        <v>3.9375200000000001</v>
      </c>
      <c r="N77" s="6">
        <f>MAX(B77:M77)</f>
        <v>311.25400000000002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0.73243199999999997</v>
      </c>
      <c r="C79" s="6">
        <v>5.0069900000000001</v>
      </c>
      <c r="D79" s="6">
        <v>7.8565199999999997</v>
      </c>
      <c r="E79" s="6">
        <v>6.7067800000000002</v>
      </c>
      <c r="F79" s="6">
        <v>3.7030699999999999</v>
      </c>
      <c r="G79" s="6">
        <v>1.4931099999999999</v>
      </c>
      <c r="H79" s="6">
        <v>1.8026599999999999</v>
      </c>
      <c r="I79" s="6">
        <v>2.5252500000000002</v>
      </c>
      <c r="J79" s="6">
        <v>1.7189700000000001</v>
      </c>
      <c r="K79" s="6">
        <v>0.51837299999999997</v>
      </c>
      <c r="L79" s="6">
        <v>0.28236099999999997</v>
      </c>
      <c r="M79" s="6">
        <v>0.229189</v>
      </c>
      <c r="N79" s="6">
        <f>MIN(B79:M79)</f>
        <v>0.229189</v>
      </c>
    </row>
    <row r="80" spans="1:14" x14ac:dyDescent="0.25">
      <c r="A80" t="s">
        <v>1</v>
      </c>
      <c r="B80" s="6">
        <v>29.922141677419358</v>
      </c>
      <c r="C80" s="6">
        <v>22.570178333333338</v>
      </c>
      <c r="D80" s="6">
        <v>25.91697677419355</v>
      </c>
      <c r="E80" s="6">
        <v>28.219420645161289</v>
      </c>
      <c r="F80" s="6">
        <v>16.674500357142858</v>
      </c>
      <c r="G80" s="6">
        <v>2.6662938709677415</v>
      </c>
      <c r="H80" s="6">
        <v>11.107085999999999</v>
      </c>
      <c r="I80" s="6">
        <v>17.359573225806457</v>
      </c>
      <c r="J80" s="6">
        <v>6.2156193333333336</v>
      </c>
      <c r="K80" s="6">
        <v>1.3600392903225804</v>
      </c>
      <c r="L80" s="6">
        <v>0.38418735483870964</v>
      </c>
      <c r="M80" s="6">
        <v>3.3427625333333335</v>
      </c>
      <c r="N80" s="6">
        <f>AVERAGE(B80:M80)</f>
        <v>13.811564949654381</v>
      </c>
    </row>
    <row r="81" spans="1:14" x14ac:dyDescent="0.25">
      <c r="A81" t="s">
        <v>0</v>
      </c>
      <c r="B81" s="6">
        <v>169.57499999999999</v>
      </c>
      <c r="C81" s="6">
        <v>68.493600000000001</v>
      </c>
      <c r="D81" s="6">
        <v>54.372999999999998</v>
      </c>
      <c r="E81" s="6">
        <v>57.426200000000001</v>
      </c>
      <c r="F81" s="6">
        <v>38.637</v>
      </c>
      <c r="G81" s="6">
        <v>5.2679</v>
      </c>
      <c r="H81" s="6">
        <v>36.538499999999999</v>
      </c>
      <c r="I81" s="6">
        <v>47.693899999999999</v>
      </c>
      <c r="J81" s="6">
        <v>13.4598</v>
      </c>
      <c r="K81" s="6">
        <v>3.8106300000000002</v>
      </c>
      <c r="L81" s="6">
        <v>0.50051999999999996</v>
      </c>
      <c r="M81" s="6">
        <v>11.848100000000001</v>
      </c>
      <c r="N81" s="6">
        <f>MAX(B81:M81)</f>
        <v>169.57499999999999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0.17697299999999999</v>
      </c>
      <c r="C83" s="6">
        <v>0.76583000000000001</v>
      </c>
      <c r="D83" s="6">
        <v>1.77125</v>
      </c>
      <c r="E83" s="6">
        <v>14.5787</v>
      </c>
      <c r="F83" s="6">
        <v>12.2844</v>
      </c>
      <c r="G83" s="6">
        <v>3.9233500000000001</v>
      </c>
      <c r="H83" s="6">
        <v>3.03322</v>
      </c>
      <c r="I83" s="6">
        <v>2.3886099999999999</v>
      </c>
      <c r="J83" s="6">
        <v>1.11009</v>
      </c>
      <c r="K83" s="6">
        <v>0.56269800000000003</v>
      </c>
      <c r="L83" s="6">
        <v>0.30458000000000002</v>
      </c>
      <c r="M83" s="6">
        <v>0.111891</v>
      </c>
      <c r="N83" s="6">
        <f>MIN(B83:M83)</f>
        <v>0.111891</v>
      </c>
    </row>
    <row r="84" spans="1:14" x14ac:dyDescent="0.25">
      <c r="A84" t="s">
        <v>1</v>
      </c>
      <c r="B84" s="6">
        <v>1.4749599354838712</v>
      </c>
      <c r="C84" s="6">
        <v>8.1520829666666668</v>
      </c>
      <c r="D84" s="6">
        <v>27.321426774193547</v>
      </c>
      <c r="E84" s="6">
        <v>69.568670967741951</v>
      </c>
      <c r="F84" s="6">
        <v>53.015382142857149</v>
      </c>
      <c r="G84" s="6">
        <v>10.853761935483872</v>
      </c>
      <c r="H84" s="6">
        <v>10.913790000000002</v>
      </c>
      <c r="I84" s="6">
        <v>15.982378709677421</v>
      </c>
      <c r="J84" s="6">
        <v>2.2541506666666669</v>
      </c>
      <c r="K84" s="6">
        <v>0.76470774193548396</v>
      </c>
      <c r="L84" s="6">
        <v>0.42470964516129028</v>
      </c>
      <c r="M84" s="6">
        <v>0.19919706666666664</v>
      </c>
      <c r="N84" s="6">
        <f>AVERAGE(B84:M84)</f>
        <v>16.74376821271122</v>
      </c>
    </row>
    <row r="85" spans="1:14" x14ac:dyDescent="0.25">
      <c r="A85" t="s">
        <v>0</v>
      </c>
      <c r="B85" s="6">
        <v>4.0284399999999998</v>
      </c>
      <c r="C85" s="6">
        <v>26.9072</v>
      </c>
      <c r="D85" s="6">
        <v>111.205</v>
      </c>
      <c r="E85" s="6">
        <v>254.131</v>
      </c>
      <c r="F85" s="6">
        <v>134.99299999999999</v>
      </c>
      <c r="G85" s="6">
        <v>25.145800000000001</v>
      </c>
      <c r="H85" s="6">
        <v>23.267800000000001</v>
      </c>
      <c r="I85" s="6">
        <v>40.452599999999997</v>
      </c>
      <c r="J85" s="6">
        <v>5.6018400000000002</v>
      </c>
      <c r="K85" s="6">
        <v>1.08944</v>
      </c>
      <c r="L85" s="6">
        <v>0.55327300000000001</v>
      </c>
      <c r="M85" s="6">
        <v>0.29720999999999997</v>
      </c>
      <c r="N85" s="6">
        <f>MAX(B85:M85)</f>
        <v>254.131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8.9952500000000005E-2</v>
      </c>
      <c r="C87" s="6">
        <v>3.6926800000000002</v>
      </c>
      <c r="D87" s="6">
        <v>9.86069</v>
      </c>
      <c r="E87" s="6">
        <v>1.83002</v>
      </c>
      <c r="F87" s="6">
        <v>7.4020599999999996</v>
      </c>
      <c r="G87" s="6">
        <v>4.7320200000000003</v>
      </c>
      <c r="H87" s="6">
        <v>10.9086</v>
      </c>
      <c r="I87" s="6">
        <v>3.2993999999999999</v>
      </c>
      <c r="J87" s="6">
        <v>1.5517000000000001</v>
      </c>
      <c r="K87" s="6">
        <v>0.75822400000000001</v>
      </c>
      <c r="L87" s="6">
        <v>0.52180800000000005</v>
      </c>
      <c r="M87" s="6">
        <v>0.245643</v>
      </c>
      <c r="N87" s="6">
        <f>MIN(B87:M87)</f>
        <v>8.9952500000000005E-2</v>
      </c>
    </row>
    <row r="88" spans="1:14" x14ac:dyDescent="0.25">
      <c r="A88" t="s">
        <v>1</v>
      </c>
      <c r="B88" s="6">
        <v>3.5564779580645158</v>
      </c>
      <c r="C88" s="6">
        <v>40.019417666666669</v>
      </c>
      <c r="D88" s="6">
        <v>43.550264193548387</v>
      </c>
      <c r="E88" s="6">
        <v>6.7202741935483852</v>
      </c>
      <c r="F88" s="6">
        <v>38.407705517241389</v>
      </c>
      <c r="G88" s="6">
        <v>48.703129354838701</v>
      </c>
      <c r="H88" s="6">
        <v>37.809539999999998</v>
      </c>
      <c r="I88" s="6">
        <v>8.8576135483870981</v>
      </c>
      <c r="J88" s="6">
        <v>2.3350763333333333</v>
      </c>
      <c r="K88" s="6">
        <v>1.0751382903225803</v>
      </c>
      <c r="L88" s="6">
        <v>0.78951158064516136</v>
      </c>
      <c r="M88" s="6">
        <v>0.53348336666666674</v>
      </c>
      <c r="N88" s="6">
        <f>AVERAGE(B88:M88)</f>
        <v>19.363136000271908</v>
      </c>
    </row>
    <row r="89" spans="1:14" x14ac:dyDescent="0.25">
      <c r="A89" t="s">
        <v>0</v>
      </c>
      <c r="B89" s="6">
        <v>8.8023500000000006</v>
      </c>
      <c r="C89" s="6">
        <v>86.889600000000002</v>
      </c>
      <c r="D89" s="6">
        <v>104.042</v>
      </c>
      <c r="E89" s="6">
        <v>19.1997</v>
      </c>
      <c r="F89" s="6">
        <v>118.56699999999999</v>
      </c>
      <c r="G89" s="6">
        <v>183.27699999999999</v>
      </c>
      <c r="H89" s="6">
        <v>76.0441</v>
      </c>
      <c r="I89" s="6">
        <v>26.884499999999999</v>
      </c>
      <c r="J89" s="6">
        <v>3.66513</v>
      </c>
      <c r="K89" s="6">
        <v>1.5548200000000001</v>
      </c>
      <c r="L89" s="6">
        <v>1.42256</v>
      </c>
      <c r="M89" s="6">
        <v>1.1711400000000001</v>
      </c>
      <c r="N89" s="6">
        <f>MAX(B89:M89)</f>
        <v>183.27699999999999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0.126058</v>
      </c>
      <c r="C91" s="6">
        <v>0.36485200000000001</v>
      </c>
      <c r="D91" s="6">
        <v>21.480499999999999</v>
      </c>
      <c r="E91" s="6">
        <v>8.1331900000000008</v>
      </c>
      <c r="F91" s="6">
        <v>38.489400000000003</v>
      </c>
      <c r="G91" s="6">
        <v>12.851699999999999</v>
      </c>
      <c r="H91" s="6">
        <v>5.63436</v>
      </c>
      <c r="I91" s="6">
        <v>3.1029100000000001</v>
      </c>
      <c r="J91" s="6">
        <v>2.1644899999999998</v>
      </c>
      <c r="K91" s="6">
        <v>1.3195300000000001</v>
      </c>
      <c r="L91" s="6">
        <v>0.95271300000000003</v>
      </c>
      <c r="M91" s="6">
        <v>1.6505700000000001</v>
      </c>
      <c r="N91" s="6">
        <f>MIN(B91:M91)</f>
        <v>0.126058</v>
      </c>
    </row>
    <row r="92" spans="1:14" x14ac:dyDescent="0.25">
      <c r="A92" t="s">
        <v>1</v>
      </c>
      <c r="B92" s="6">
        <v>1.9424692903225802</v>
      </c>
      <c r="C92" s="6">
        <v>14.192296266666666</v>
      </c>
      <c r="D92" s="6">
        <v>83.149545161290334</v>
      </c>
      <c r="E92" s="6">
        <v>75.214668387096779</v>
      </c>
      <c r="F92" s="6">
        <v>134.16947857142858</v>
      </c>
      <c r="G92" s="6">
        <v>42.127738709677416</v>
      </c>
      <c r="H92" s="6">
        <v>7.7044483333333336</v>
      </c>
      <c r="I92" s="6">
        <v>4.555655161290324</v>
      </c>
      <c r="J92" s="6">
        <v>2.6123783333333326</v>
      </c>
      <c r="K92" s="6">
        <v>1.6998806451612902</v>
      </c>
      <c r="L92" s="6">
        <v>1.8921134516129028</v>
      </c>
      <c r="M92" s="6">
        <v>4.0532686666666669</v>
      </c>
      <c r="N92" s="6">
        <f>AVERAGE(B92:M92)</f>
        <v>31.10949508149001</v>
      </c>
    </row>
    <row r="93" spans="1:14" x14ac:dyDescent="0.25">
      <c r="A93" t="s">
        <v>0</v>
      </c>
      <c r="B93" s="6">
        <v>8.2781400000000005</v>
      </c>
      <c r="C93" s="6">
        <v>118.33499999999999</v>
      </c>
      <c r="D93" s="6">
        <v>138.25</v>
      </c>
      <c r="E93" s="6">
        <v>184.756</v>
      </c>
      <c r="F93" s="6">
        <v>212.79400000000001</v>
      </c>
      <c r="G93" s="6">
        <v>86.296999999999997</v>
      </c>
      <c r="H93" s="6">
        <v>11.9497</v>
      </c>
      <c r="I93" s="6">
        <v>7.1869199999999998</v>
      </c>
      <c r="J93" s="6">
        <v>3.32856</v>
      </c>
      <c r="K93" s="6">
        <v>2.1346400000000001</v>
      </c>
      <c r="L93" s="6">
        <v>5.0500699999999998</v>
      </c>
      <c r="M93" s="6">
        <v>11.327500000000001</v>
      </c>
      <c r="N93" s="6">
        <f>MAX(B93:M93)</f>
        <v>212.79400000000001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0.51446199999999997</v>
      </c>
      <c r="C95" s="6">
        <v>13.7387</v>
      </c>
      <c r="D95" s="6">
        <v>23.1922</v>
      </c>
      <c r="E95" s="6">
        <v>20.4406</v>
      </c>
      <c r="F95" s="6">
        <v>10.1357</v>
      </c>
      <c r="G95" s="6">
        <v>6.8923199999999998</v>
      </c>
      <c r="H95" s="6">
        <v>7.1379400000000004</v>
      </c>
      <c r="I95" s="6">
        <v>2.7555100000000001</v>
      </c>
      <c r="J95" s="6">
        <v>2.1894499999999999</v>
      </c>
      <c r="K95" s="6">
        <v>1.6072900000000001</v>
      </c>
      <c r="L95" s="6">
        <v>0.77004700000000004</v>
      </c>
      <c r="M95" s="6">
        <v>0.70519699999999996</v>
      </c>
      <c r="N95" s="6">
        <f>MIN(B95:M95)</f>
        <v>0.51446199999999997</v>
      </c>
    </row>
    <row r="96" spans="1:14" x14ac:dyDescent="0.25">
      <c r="A96" t="s">
        <v>1</v>
      </c>
      <c r="B96" s="6">
        <v>1.9233596129032258</v>
      </c>
      <c r="C96" s="6">
        <v>68.001613333333324</v>
      </c>
      <c r="D96" s="6">
        <v>67.190290322580651</v>
      </c>
      <c r="E96" s="6">
        <v>56.780206451612912</v>
      </c>
      <c r="F96" s="6">
        <v>25.528492857142858</v>
      </c>
      <c r="G96" s="6">
        <v>26.633304838709673</v>
      </c>
      <c r="H96" s="6">
        <v>43.92055400000001</v>
      </c>
      <c r="I96" s="6">
        <v>6.2593309677419349</v>
      </c>
      <c r="J96" s="6">
        <v>8.8124843333333338</v>
      </c>
      <c r="K96" s="6">
        <v>3.0593119354838718</v>
      </c>
      <c r="L96" s="6">
        <v>1.0726220645161291</v>
      </c>
      <c r="M96" s="6">
        <v>15.735941533333335</v>
      </c>
      <c r="N96" s="6">
        <f>AVERAGE(B96:M96)</f>
        <v>27.076459354224273</v>
      </c>
    </row>
    <row r="97" spans="1:14" x14ac:dyDescent="0.25">
      <c r="A97" t="s">
        <v>0</v>
      </c>
      <c r="B97" s="6">
        <v>9.79969</v>
      </c>
      <c r="C97" s="6">
        <v>252.595</v>
      </c>
      <c r="D97" s="6">
        <v>115.241</v>
      </c>
      <c r="E97" s="6">
        <v>109.93300000000001</v>
      </c>
      <c r="F97" s="6">
        <v>41.3048</v>
      </c>
      <c r="G97" s="6">
        <v>63.617100000000001</v>
      </c>
      <c r="H97" s="6">
        <v>209.38399999999999</v>
      </c>
      <c r="I97" s="6">
        <v>14.244300000000001</v>
      </c>
      <c r="J97" s="6">
        <v>30.0655</v>
      </c>
      <c r="K97" s="6">
        <v>5.1638099999999998</v>
      </c>
      <c r="L97" s="6">
        <v>1.5569200000000001</v>
      </c>
      <c r="M97" s="6">
        <v>52.556699999999999</v>
      </c>
      <c r="N97" s="6">
        <f>MAX(B97:M97)</f>
        <v>252.595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2.3159800000000001</v>
      </c>
      <c r="C99" s="6">
        <v>10.205500000000001</v>
      </c>
      <c r="D99" s="6">
        <v>16.040500000000002</v>
      </c>
      <c r="E99" s="6">
        <v>27.4407</v>
      </c>
      <c r="F99" s="6">
        <v>32.710700000000003</v>
      </c>
      <c r="G99" s="6">
        <v>6.9061300000000001</v>
      </c>
      <c r="H99" s="6">
        <v>6.5903999999999998</v>
      </c>
      <c r="I99" s="6">
        <v>13.559200000000001</v>
      </c>
      <c r="J99" s="6">
        <v>3.6626599999999998</v>
      </c>
      <c r="K99" s="6">
        <v>2.4047100000000001</v>
      </c>
      <c r="L99" s="6">
        <v>1.65072</v>
      </c>
      <c r="M99" s="6">
        <v>1.63069</v>
      </c>
      <c r="N99" s="6">
        <f>MIN(B99:M99)</f>
        <v>1.63069</v>
      </c>
    </row>
    <row r="100" spans="1:14" x14ac:dyDescent="0.25">
      <c r="A100" t="s">
        <v>1</v>
      </c>
      <c r="B100" s="6">
        <v>31.360300645161281</v>
      </c>
      <c r="C100" s="6">
        <v>150.01772333333335</v>
      </c>
      <c r="D100" s="6">
        <v>52.191922580645162</v>
      </c>
      <c r="E100" s="6">
        <v>97.474919354838704</v>
      </c>
      <c r="F100" s="6">
        <v>47.000871428571422</v>
      </c>
      <c r="G100" s="6">
        <v>15.479468709677422</v>
      </c>
      <c r="H100" s="6">
        <v>30.535067333333334</v>
      </c>
      <c r="I100" s="6">
        <v>38.392632258064523</v>
      </c>
      <c r="J100" s="6">
        <v>6.4268793333333338</v>
      </c>
      <c r="K100" s="6">
        <v>2.8985403225806441</v>
      </c>
      <c r="L100" s="6">
        <v>2.0264919354838709</v>
      </c>
      <c r="M100" s="6">
        <v>5.0660163333333337</v>
      </c>
      <c r="N100" s="6">
        <f>AVERAGE(B100:M100)</f>
        <v>39.905902797363026</v>
      </c>
    </row>
    <row r="101" spans="1:14" x14ac:dyDescent="0.25">
      <c r="A101" t="s">
        <v>0</v>
      </c>
      <c r="B101" s="6">
        <v>107.53</v>
      </c>
      <c r="C101" s="6">
        <v>420.279</v>
      </c>
      <c r="D101" s="6">
        <v>132.70500000000001</v>
      </c>
      <c r="E101" s="6">
        <v>201.53100000000001</v>
      </c>
      <c r="F101" s="6">
        <v>62.3538</v>
      </c>
      <c r="G101" s="6">
        <v>41.824300000000001</v>
      </c>
      <c r="H101" s="6">
        <v>132.03100000000001</v>
      </c>
      <c r="I101" s="6">
        <v>97.717299999999994</v>
      </c>
      <c r="J101" s="6">
        <v>14.463900000000001</v>
      </c>
      <c r="K101" s="6">
        <v>3.5776500000000002</v>
      </c>
      <c r="L101" s="6">
        <v>2.4485000000000001</v>
      </c>
      <c r="M101" s="6">
        <v>12.452999999999999</v>
      </c>
      <c r="N101" s="6">
        <f>MAX(B101:M101)</f>
        <v>420.279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1.1878500000000001</v>
      </c>
      <c r="C103" s="6">
        <v>1.8227899999999999</v>
      </c>
      <c r="D103" s="6">
        <v>6.17814</v>
      </c>
      <c r="E103" s="6">
        <v>6.1158299999999999</v>
      </c>
      <c r="F103" s="6">
        <v>55.104799999999997</v>
      </c>
      <c r="G103" s="6">
        <v>69.701800000000006</v>
      </c>
      <c r="H103" s="6">
        <v>12.1538</v>
      </c>
      <c r="I103" s="6">
        <v>6.8313300000000003</v>
      </c>
      <c r="J103" s="6">
        <v>4.5574500000000002</v>
      </c>
      <c r="K103" s="6">
        <v>3.1103100000000001</v>
      </c>
      <c r="L103" s="6">
        <v>2.7592699999999999</v>
      </c>
      <c r="M103" s="6">
        <v>2.2548300000000001</v>
      </c>
      <c r="N103" s="6">
        <f>MIN(B103:M103)</f>
        <v>1.1878500000000001</v>
      </c>
    </row>
    <row r="104" spans="1:14" x14ac:dyDescent="0.25">
      <c r="A104" t="s">
        <v>1</v>
      </c>
      <c r="B104" s="6">
        <v>17.795454838709681</v>
      </c>
      <c r="C104" s="6">
        <v>16.388834333333332</v>
      </c>
      <c r="D104" s="6">
        <v>64.628752903225816</v>
      </c>
      <c r="E104" s="6">
        <v>42.657686451612896</v>
      </c>
      <c r="F104" s="6">
        <v>138.58855517241381</v>
      </c>
      <c r="G104" s="6">
        <v>137.36316451612899</v>
      </c>
      <c r="H104" s="6">
        <v>26.302986666666666</v>
      </c>
      <c r="I104" s="6">
        <v>9.5314293548387088</v>
      </c>
      <c r="J104" s="6">
        <v>5.6674689999999996</v>
      </c>
      <c r="K104" s="6">
        <v>3.8177506451612913</v>
      </c>
      <c r="L104" s="6">
        <v>17.813657741935479</v>
      </c>
      <c r="M104" s="6">
        <v>3.9243683333333328</v>
      </c>
      <c r="N104" s="6">
        <f>AVERAGE(B104:M104)</f>
        <v>40.373342496446668</v>
      </c>
    </row>
    <row r="105" spans="1:14" x14ac:dyDescent="0.25">
      <c r="A105" t="s">
        <v>0</v>
      </c>
      <c r="B105" s="6">
        <v>77.485500000000002</v>
      </c>
      <c r="C105" s="6">
        <v>49.872700000000002</v>
      </c>
      <c r="D105" s="6">
        <v>170.154</v>
      </c>
      <c r="E105" s="6">
        <v>155.726</v>
      </c>
      <c r="F105" s="6">
        <v>341.06599999999997</v>
      </c>
      <c r="G105" s="6">
        <v>228.59299999999999</v>
      </c>
      <c r="H105" s="6">
        <v>61.504100000000001</v>
      </c>
      <c r="I105" s="6">
        <v>13.900600000000001</v>
      </c>
      <c r="J105" s="6">
        <v>7.31731</v>
      </c>
      <c r="K105" s="6">
        <v>4.5038600000000004</v>
      </c>
      <c r="L105" s="6">
        <v>76.058700000000002</v>
      </c>
      <c r="M105" s="6">
        <v>9.0810300000000002</v>
      </c>
      <c r="N105" s="6">
        <f>MAX(B105:M105)</f>
        <v>341.06599999999997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2.1154500000000001</v>
      </c>
      <c r="C107" s="6">
        <v>4.4702799999999998</v>
      </c>
      <c r="D107" s="6">
        <v>20.652799999999999</v>
      </c>
      <c r="E107" s="6">
        <v>46.897599999999997</v>
      </c>
      <c r="F107" s="6">
        <v>17.039200000000001</v>
      </c>
      <c r="G107" s="6">
        <v>18.2273</v>
      </c>
      <c r="H107" s="6">
        <v>21.792200000000001</v>
      </c>
      <c r="I107" s="6">
        <v>9.5361600000000006</v>
      </c>
      <c r="J107" s="6">
        <v>6.7717700000000001</v>
      </c>
      <c r="K107" s="6">
        <v>4.6030899999999999</v>
      </c>
      <c r="L107" s="6">
        <v>3.6222699999999999</v>
      </c>
      <c r="M107" s="6">
        <v>2.79996</v>
      </c>
      <c r="N107" s="6">
        <f>MIN(B107:M107)</f>
        <v>2.1154500000000001</v>
      </c>
    </row>
    <row r="108" spans="1:14" x14ac:dyDescent="0.25">
      <c r="A108" t="s">
        <v>1</v>
      </c>
      <c r="B108" s="6">
        <v>31.440634516129041</v>
      </c>
      <c r="C108" s="6">
        <v>19.774172000000004</v>
      </c>
      <c r="D108" s="6">
        <v>101.4055129032258</v>
      </c>
      <c r="E108" s="6">
        <v>114.18922580645162</v>
      </c>
      <c r="F108" s="6">
        <v>62.418860714285692</v>
      </c>
      <c r="G108" s="6">
        <v>142.76538387096775</v>
      </c>
      <c r="H108" s="6">
        <v>50.909683333333327</v>
      </c>
      <c r="I108" s="6">
        <v>15.738726774193546</v>
      </c>
      <c r="J108" s="6">
        <v>18.317878333333329</v>
      </c>
      <c r="K108" s="6">
        <v>5.45684129032258</v>
      </c>
      <c r="L108" s="6">
        <v>4.0808990322580643</v>
      </c>
      <c r="M108" s="6">
        <v>5.6621369999999995</v>
      </c>
      <c r="N108" s="6">
        <f>AVERAGE(B108:M108)</f>
        <v>47.679996297875071</v>
      </c>
    </row>
    <row r="109" spans="1:14" x14ac:dyDescent="0.25">
      <c r="A109" t="s">
        <v>0</v>
      </c>
      <c r="B109" s="6">
        <v>199.553</v>
      </c>
      <c r="C109" s="6">
        <v>80.087500000000006</v>
      </c>
      <c r="D109" s="6">
        <v>195.84399999999999</v>
      </c>
      <c r="E109" s="6">
        <v>213.01599999999999</v>
      </c>
      <c r="F109" s="6">
        <v>140.43899999999999</v>
      </c>
      <c r="G109" s="6">
        <v>274.51100000000002</v>
      </c>
      <c r="H109" s="6">
        <v>101.553</v>
      </c>
      <c r="I109" s="6">
        <v>55.343000000000004</v>
      </c>
      <c r="J109" s="6">
        <v>54.381900000000002</v>
      </c>
      <c r="K109" s="6">
        <v>6.6326799999999997</v>
      </c>
      <c r="L109" s="6">
        <v>4.5572299999999997</v>
      </c>
      <c r="M109" s="6">
        <v>16.364999999999998</v>
      </c>
      <c r="N109" s="6">
        <f>MAX(B109:M109)</f>
        <v>274.51100000000002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3.6384400000000001</v>
      </c>
      <c r="C111" s="6">
        <v>7.88164</v>
      </c>
      <c r="D111" s="6">
        <v>7.2709799999999998</v>
      </c>
      <c r="E111" s="6">
        <v>28.176500000000001</v>
      </c>
      <c r="F111" s="6">
        <v>24.229700000000001</v>
      </c>
      <c r="G111" s="6">
        <v>19.598199999999999</v>
      </c>
      <c r="H111" s="6">
        <v>6.6808800000000002</v>
      </c>
      <c r="I111" s="6">
        <v>5.26065</v>
      </c>
      <c r="J111" s="6">
        <v>4.2105600000000001</v>
      </c>
      <c r="K111" s="6">
        <v>2.4848400000000002</v>
      </c>
      <c r="L111" s="6">
        <v>2.0180500000000001</v>
      </c>
      <c r="M111" s="6">
        <v>1.4859599999999999</v>
      </c>
      <c r="N111" s="6">
        <f>MIN(B111:M111)</f>
        <v>1.4859599999999999</v>
      </c>
    </row>
    <row r="112" spans="1:14" x14ac:dyDescent="0.25">
      <c r="A112" t="s">
        <v>1</v>
      </c>
      <c r="B112" s="6">
        <v>16.876887419354841</v>
      </c>
      <c r="C112" s="6">
        <v>60.825102000000001</v>
      </c>
      <c r="D112" s="6">
        <v>77.067509032258059</v>
      </c>
      <c r="E112" s="6">
        <v>91.722319354838717</v>
      </c>
      <c r="F112" s="6">
        <v>40.494750000000003</v>
      </c>
      <c r="G112" s="6">
        <v>66.142012903225819</v>
      </c>
      <c r="H112" s="6">
        <v>12.325235999999999</v>
      </c>
      <c r="I112" s="6">
        <v>6.8590958064516139</v>
      </c>
      <c r="J112" s="6">
        <v>8.4721823333333344</v>
      </c>
      <c r="K112" s="6">
        <v>3.1269467741935491</v>
      </c>
      <c r="L112" s="6">
        <v>2.251824516129032</v>
      </c>
      <c r="M112" s="6">
        <v>1.8102120000000004</v>
      </c>
      <c r="N112" s="6">
        <f>AVERAGE(B112:M112)</f>
        <v>32.331173178315403</v>
      </c>
    </row>
    <row r="113" spans="1:14" x14ac:dyDescent="0.25">
      <c r="A113" t="s">
        <v>0</v>
      </c>
      <c r="B113" s="6">
        <v>125.904</v>
      </c>
      <c r="C113" s="6">
        <v>276.41500000000002</v>
      </c>
      <c r="D113" s="6">
        <v>197.15600000000001</v>
      </c>
      <c r="E113" s="6">
        <v>201.96899999999999</v>
      </c>
      <c r="F113" s="6">
        <v>64.9726</v>
      </c>
      <c r="G113" s="6">
        <v>180.60400000000001</v>
      </c>
      <c r="H113" s="6">
        <v>24.315899999999999</v>
      </c>
      <c r="I113" s="6">
        <v>10.070399999999999</v>
      </c>
      <c r="J113" s="6">
        <v>19.1402</v>
      </c>
      <c r="K113" s="6">
        <v>4.0679600000000002</v>
      </c>
      <c r="L113" s="6">
        <v>2.47485</v>
      </c>
      <c r="M113" s="6">
        <v>2.1539899999999998</v>
      </c>
      <c r="N113" s="6">
        <f>MAX(B113:M113)</f>
        <v>276.41500000000002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1.4011</v>
      </c>
      <c r="C115" s="6">
        <v>2.0726</v>
      </c>
      <c r="D115" s="6">
        <v>27.0075</v>
      </c>
      <c r="E115" s="6">
        <v>35.100900000000003</v>
      </c>
      <c r="F115" s="6">
        <v>34.825899999999997</v>
      </c>
      <c r="G115" s="6">
        <v>19.1966</v>
      </c>
      <c r="H115" s="6">
        <v>13.3253</v>
      </c>
      <c r="I115" s="6">
        <v>6.71211</v>
      </c>
      <c r="J115" s="6">
        <v>5.0969100000000003</v>
      </c>
      <c r="K115" s="6">
        <v>3.57464</v>
      </c>
      <c r="L115" s="6">
        <v>3.40144</v>
      </c>
      <c r="M115" s="6">
        <v>2.3853499999999999</v>
      </c>
      <c r="N115" s="6">
        <f>MIN(B115:M115)</f>
        <v>1.4011</v>
      </c>
    </row>
    <row r="116" spans="1:14" x14ac:dyDescent="0.25">
      <c r="A116" t="s">
        <v>1</v>
      </c>
      <c r="B116" s="6">
        <v>4.0447909677419362</v>
      </c>
      <c r="C116" s="6">
        <v>14.709400999999998</v>
      </c>
      <c r="D116" s="6">
        <v>145.25016774193548</v>
      </c>
      <c r="E116" s="6">
        <v>117.60101935483867</v>
      </c>
      <c r="F116" s="6">
        <v>124.18638571428572</v>
      </c>
      <c r="G116" s="6">
        <v>74.361199999999982</v>
      </c>
      <c r="H116" s="6">
        <v>19.346920000000001</v>
      </c>
      <c r="I116" s="6">
        <v>8.8189500000000027</v>
      </c>
      <c r="J116" s="6">
        <v>7.8987386666666675</v>
      </c>
      <c r="K116" s="6">
        <v>4.1874658064516135</v>
      </c>
      <c r="L116" s="6">
        <v>7.3524770967741908</v>
      </c>
      <c r="M116" s="6">
        <v>4.4609399999999999</v>
      </c>
      <c r="N116" s="6">
        <f>AVERAGE(B116:M116)</f>
        <v>44.351538029057878</v>
      </c>
    </row>
    <row r="117" spans="1:14" x14ac:dyDescent="0.25">
      <c r="A117" t="s">
        <v>0</v>
      </c>
      <c r="B117" s="6">
        <v>10.251200000000001</v>
      </c>
      <c r="C117" s="6">
        <v>74.701899999999995</v>
      </c>
      <c r="D117" s="6">
        <v>443.90600000000001</v>
      </c>
      <c r="E117" s="6">
        <v>241.953</v>
      </c>
      <c r="F117" s="6">
        <v>265.46699999999998</v>
      </c>
      <c r="G117" s="6">
        <v>205.602</v>
      </c>
      <c r="H117" s="6">
        <v>26.822399999999998</v>
      </c>
      <c r="I117" s="6">
        <v>13.6708</v>
      </c>
      <c r="J117" s="6">
        <v>15.0304</v>
      </c>
      <c r="K117" s="6">
        <v>5.00671</v>
      </c>
      <c r="L117" s="6">
        <v>24.556899999999999</v>
      </c>
      <c r="M117" s="6">
        <v>10.904</v>
      </c>
      <c r="N117" s="6">
        <f>MAX(B117:M117)</f>
        <v>443.90600000000001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2.23075</v>
      </c>
      <c r="C119" s="6">
        <v>19.9574</v>
      </c>
      <c r="D119" s="6">
        <v>5.0099400000000003</v>
      </c>
      <c r="E119" s="6">
        <v>3.0528599999999999</v>
      </c>
      <c r="F119" s="6">
        <v>2.70913</v>
      </c>
      <c r="G119" s="6">
        <v>3.3829899999999999</v>
      </c>
      <c r="H119" s="6">
        <v>2.7955800000000002</v>
      </c>
      <c r="I119" s="6">
        <v>2.1828500000000002</v>
      </c>
      <c r="J119" s="6">
        <v>1.52691</v>
      </c>
      <c r="K119" s="6">
        <v>0.850804</v>
      </c>
      <c r="L119" s="6">
        <v>0.66228699999999996</v>
      </c>
      <c r="M119" s="6">
        <v>0.45500400000000002</v>
      </c>
      <c r="N119" s="6">
        <f>MIN(B119:M119)</f>
        <v>0.45500400000000002</v>
      </c>
    </row>
    <row r="120" spans="1:14" x14ac:dyDescent="0.25">
      <c r="A120" t="s">
        <v>1</v>
      </c>
      <c r="B120" s="6">
        <v>18.329558709677418</v>
      </c>
      <c r="C120" s="6">
        <v>46.981596666666668</v>
      </c>
      <c r="D120" s="6">
        <v>34.994053225806454</v>
      </c>
      <c r="E120" s="6">
        <v>7.7072064516129029</v>
      </c>
      <c r="F120" s="6">
        <v>17.015934827586204</v>
      </c>
      <c r="G120" s="6">
        <v>15.002910967741931</v>
      </c>
      <c r="H120" s="6">
        <v>5.9689276666666675</v>
      </c>
      <c r="I120" s="6">
        <v>7.2948045161290302</v>
      </c>
      <c r="J120" s="6">
        <v>2.8104066666666663</v>
      </c>
      <c r="K120" s="6">
        <v>1.3089029354838708</v>
      </c>
      <c r="L120" s="6">
        <v>1.6523122258064518</v>
      </c>
      <c r="M120" s="6">
        <v>0.84633150000000001</v>
      </c>
      <c r="N120" s="6">
        <f>AVERAGE(B120:M120)</f>
        <v>13.326078863320355</v>
      </c>
    </row>
    <row r="121" spans="1:14" x14ac:dyDescent="0.25">
      <c r="A121" t="s">
        <v>0</v>
      </c>
      <c r="B121" s="6">
        <v>132.34399999999999</v>
      </c>
      <c r="C121" s="6">
        <v>98.651899999999998</v>
      </c>
      <c r="D121" s="6">
        <v>189.011</v>
      </c>
      <c r="E121" s="6">
        <v>22.9633</v>
      </c>
      <c r="F121" s="6">
        <v>54.889099999999999</v>
      </c>
      <c r="G121" s="6">
        <v>44.307600000000001</v>
      </c>
      <c r="H121" s="6">
        <v>14.232100000000001</v>
      </c>
      <c r="I121" s="6">
        <v>20.5214</v>
      </c>
      <c r="J121" s="6">
        <v>5.3860099999999997</v>
      </c>
      <c r="K121" s="6">
        <v>2.0576099999999999</v>
      </c>
      <c r="L121" s="6">
        <v>4.0860000000000003</v>
      </c>
      <c r="M121" s="6">
        <v>4.8479000000000001</v>
      </c>
      <c r="N121" s="6">
        <f>MAX(B121:M121)</f>
        <v>189.011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3.7404899999999999</v>
      </c>
      <c r="C123" s="6">
        <v>3.6482899999999998</v>
      </c>
      <c r="D123" s="6">
        <v>21.960799999999999</v>
      </c>
      <c r="E123" s="6">
        <v>17.8855</v>
      </c>
      <c r="F123" s="6">
        <v>9.5281500000000001</v>
      </c>
      <c r="G123" s="6">
        <v>5.4533699999999996</v>
      </c>
      <c r="H123" s="6">
        <v>4.8998799999999996</v>
      </c>
      <c r="I123" s="6">
        <v>8.4243799999999993</v>
      </c>
      <c r="J123" s="6">
        <v>2.8463400000000001</v>
      </c>
      <c r="K123" s="6">
        <v>1.8717900000000001</v>
      </c>
      <c r="L123" s="6">
        <v>1.15615</v>
      </c>
      <c r="M123" s="6">
        <v>0.86268</v>
      </c>
      <c r="N123" s="6">
        <f>MIN(B123:M123)</f>
        <v>0.86268</v>
      </c>
    </row>
    <row r="124" spans="1:14" x14ac:dyDescent="0.25">
      <c r="A124" t="s">
        <v>1</v>
      </c>
      <c r="B124" s="6">
        <v>30.543614516129033</v>
      </c>
      <c r="C124" s="6">
        <v>20.198928000000002</v>
      </c>
      <c r="D124" s="6">
        <v>34.608132258064508</v>
      </c>
      <c r="E124" s="6">
        <v>97.983829032258086</v>
      </c>
      <c r="F124" s="6">
        <v>25.363208928571424</v>
      </c>
      <c r="G124" s="6">
        <v>23.680824516129029</v>
      </c>
      <c r="H124" s="6">
        <v>25.221996999999995</v>
      </c>
      <c r="I124" s="6">
        <v>36.29898322580646</v>
      </c>
      <c r="J124" s="6">
        <v>5.8708686666666656</v>
      </c>
      <c r="K124" s="6">
        <v>2.2475458064516127</v>
      </c>
      <c r="L124" s="6">
        <v>1.498793870967742</v>
      </c>
      <c r="M124" s="6">
        <v>1.0984817666666666</v>
      </c>
      <c r="N124" s="6">
        <f>AVERAGE(B124:M124)</f>
        <v>25.384600632309272</v>
      </c>
    </row>
    <row r="125" spans="1:14" x14ac:dyDescent="0.25">
      <c r="A125" t="s">
        <v>0</v>
      </c>
      <c r="B125" s="6">
        <v>64.375</v>
      </c>
      <c r="C125" s="6">
        <v>61.791699999999999</v>
      </c>
      <c r="D125" s="6">
        <v>60.403300000000002</v>
      </c>
      <c r="E125" s="6">
        <v>271.976</v>
      </c>
      <c r="F125" s="6">
        <v>61.184899999999999</v>
      </c>
      <c r="G125" s="6">
        <v>67.379099999999994</v>
      </c>
      <c r="H125" s="6">
        <v>68.252799999999993</v>
      </c>
      <c r="I125" s="6">
        <v>129.148</v>
      </c>
      <c r="J125" s="6">
        <v>15.1053</v>
      </c>
      <c r="K125" s="6">
        <v>3.15137</v>
      </c>
      <c r="L125" s="6">
        <v>1.84823</v>
      </c>
      <c r="M125" s="6">
        <v>1.62974</v>
      </c>
      <c r="N125" s="6">
        <f>MAX(B125:M125)</f>
        <v>271.976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0.126058</v>
      </c>
      <c r="C127" s="6">
        <f t="shared" ref="C127:N127" si="0">MIN(C123,C119,C115,C111,C107,C103,C99,C95,C91,C83,C79,C75,C71,C67,C63,C59,C55,C51,C47,C43,C39,C35,C31,C27,C23,C19,C15,C11,C7)</f>
        <v>0.36485200000000001</v>
      </c>
      <c r="D127" s="6">
        <f t="shared" si="0"/>
        <v>1.7633399999999999</v>
      </c>
      <c r="E127" s="6">
        <f t="shared" si="0"/>
        <v>3.0528599999999999</v>
      </c>
      <c r="F127" s="6">
        <f t="shared" si="0"/>
        <v>1.93007</v>
      </c>
      <c r="G127" s="6">
        <f t="shared" si="0"/>
        <v>1.4931099999999999</v>
      </c>
      <c r="H127" s="6">
        <f t="shared" si="0"/>
        <v>1.42401</v>
      </c>
      <c r="I127" s="6">
        <f t="shared" si="0"/>
        <v>0.81627899999999998</v>
      </c>
      <c r="J127" s="6">
        <f t="shared" si="0"/>
        <v>0.49845</v>
      </c>
      <c r="K127" s="6">
        <f t="shared" si="0"/>
        <v>0.33959099999999998</v>
      </c>
      <c r="L127" s="6">
        <f t="shared" si="0"/>
        <v>0.28236099999999997</v>
      </c>
      <c r="M127" s="6">
        <f t="shared" si="0"/>
        <v>0.111891</v>
      </c>
      <c r="N127" s="6">
        <f t="shared" si="0"/>
        <v>0.111891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27.04558372747497</v>
      </c>
      <c r="C128" s="6">
        <f t="shared" ref="C128:N128" si="1">AVERAGE(C124,C120,C116,C112,C108,C104,C100,C96,C92,C84,C80,C76,C72,C68,C64,C60,C56,C52,C48,C44,C40,C36,C32,C28,C24,C20,C16,C12,C8)</f>
        <v>45.495552456321839</v>
      </c>
      <c r="D128" s="6">
        <f t="shared" si="1"/>
        <v>62.086829966629587</v>
      </c>
      <c r="E128" s="6">
        <f t="shared" si="1"/>
        <v>60.999020511679618</v>
      </c>
      <c r="F128" s="6">
        <f t="shared" si="1"/>
        <v>71.703008440631905</v>
      </c>
      <c r="G128" s="6">
        <f t="shared" si="1"/>
        <v>55.989832513904332</v>
      </c>
      <c r="H128" s="6">
        <f t="shared" si="1"/>
        <v>34.866645344827596</v>
      </c>
      <c r="I128" s="6">
        <f t="shared" si="1"/>
        <v>16.108314174638487</v>
      </c>
      <c r="J128" s="6">
        <f t="shared" si="1"/>
        <v>9.1822881701149424</v>
      </c>
      <c r="K128" s="6">
        <f t="shared" si="1"/>
        <v>3.8577806240266961</v>
      </c>
      <c r="L128" s="6">
        <f t="shared" si="1"/>
        <v>3.4232145406006675</v>
      </c>
      <c r="M128" s="6">
        <f t="shared" si="1"/>
        <v>6.5650368724137929</v>
      </c>
      <c r="N128" s="6">
        <f t="shared" si="1"/>
        <v>33.110258945272044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622.68100000000004</v>
      </c>
      <c r="C129" s="6">
        <f t="shared" ref="C129:N129" si="2">MAX(C125,C121,C117,C113,C109,C105,C101,C97,C93,C85,C81,C77,C73,C69,C65,C61,C57,C53,C49,C45,C41,C37,C33,C29,C25,C21,C17,C13,C9)</f>
        <v>420.279</v>
      </c>
      <c r="D129" s="6">
        <f t="shared" si="2"/>
        <v>443.90600000000001</v>
      </c>
      <c r="E129" s="6">
        <f t="shared" si="2"/>
        <v>427.339</v>
      </c>
      <c r="F129" s="6">
        <f t="shared" si="2"/>
        <v>540.39</v>
      </c>
      <c r="G129" s="6">
        <f t="shared" si="2"/>
        <v>497.09699999999998</v>
      </c>
      <c r="H129" s="6">
        <f t="shared" si="2"/>
        <v>481.26100000000002</v>
      </c>
      <c r="I129" s="6">
        <f t="shared" si="2"/>
        <v>135.02500000000001</v>
      </c>
      <c r="J129" s="6">
        <f t="shared" si="2"/>
        <v>71.024699999999996</v>
      </c>
      <c r="K129" s="6">
        <f t="shared" si="2"/>
        <v>46.712499999999999</v>
      </c>
      <c r="L129" s="6">
        <f t="shared" si="2"/>
        <v>76.058700000000002</v>
      </c>
      <c r="M129" s="6">
        <f t="shared" si="2"/>
        <v>151.09899999999999</v>
      </c>
      <c r="N129" s="6">
        <f t="shared" si="2"/>
        <v>622.68100000000004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5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30.353899999999999</v>
      </c>
      <c r="F3" s="6">
        <v>54.247100000000003</v>
      </c>
      <c r="G3" s="6">
        <v>65.798599999999993</v>
      </c>
      <c r="H3" s="6">
        <v>15.7148</v>
      </c>
      <c r="I3" s="6">
        <v>17.859300000000001</v>
      </c>
      <c r="J3" s="6">
        <v>10.164300000000001</v>
      </c>
      <c r="K3" s="6">
        <v>7.7775999999999996</v>
      </c>
      <c r="L3" s="6">
        <v>4.8365900000000002</v>
      </c>
      <c r="M3" s="6">
        <v>4.4463499999999998</v>
      </c>
      <c r="N3" s="6">
        <f>MIN(B3:M3)</f>
        <v>4.4463499999999998</v>
      </c>
    </row>
    <row r="4" spans="1:14" x14ac:dyDescent="0.25">
      <c r="A4" t="s">
        <v>1</v>
      </c>
      <c r="B4" s="6"/>
      <c r="C4" s="6"/>
      <c r="D4" s="6"/>
      <c r="E4" s="6">
        <v>84.401560714285708</v>
      </c>
      <c r="F4" s="6">
        <v>89.643200000000007</v>
      </c>
      <c r="G4" s="6">
        <v>148.25606451612902</v>
      </c>
      <c r="H4" s="6">
        <v>27.580753333333337</v>
      </c>
      <c r="I4" s="6">
        <v>48.986625806451613</v>
      </c>
      <c r="J4" s="6">
        <v>32.383310000000002</v>
      </c>
      <c r="K4" s="6">
        <v>10.726511612903224</v>
      </c>
      <c r="L4" s="6">
        <v>5.8615209677419351</v>
      </c>
      <c r="M4" s="6">
        <v>7.8627283333333322</v>
      </c>
      <c r="N4" s="6">
        <f>AVERAGE(B4:M4)</f>
        <v>50.633586142686461</v>
      </c>
    </row>
    <row r="5" spans="1:14" x14ac:dyDescent="0.25">
      <c r="A5" t="s">
        <v>0</v>
      </c>
      <c r="B5" s="6"/>
      <c r="C5" s="6"/>
      <c r="D5" s="6"/>
      <c r="E5" s="6">
        <v>230.041</v>
      </c>
      <c r="F5" s="6">
        <v>122.253</v>
      </c>
      <c r="G5" s="6">
        <v>369.76900000000001</v>
      </c>
      <c r="H5" s="6">
        <v>64.566699999999997</v>
      </c>
      <c r="I5" s="6">
        <v>99.067599999999999</v>
      </c>
      <c r="J5" s="6">
        <v>83.850999999999999</v>
      </c>
      <c r="K5" s="6">
        <v>19.7621</v>
      </c>
      <c r="L5" s="6">
        <v>7.5380599999999998</v>
      </c>
      <c r="M5" s="6">
        <v>20.1282</v>
      </c>
      <c r="N5" s="6">
        <f>MAX(B5:M5)</f>
        <v>369.76900000000001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3.7527300000000001</v>
      </c>
      <c r="C7" s="6">
        <v>13.8786</v>
      </c>
      <c r="D7" s="6">
        <v>6.7267200000000003</v>
      </c>
      <c r="E7" s="6">
        <v>11.6008</v>
      </c>
      <c r="F7" s="6">
        <v>52.066499999999998</v>
      </c>
      <c r="G7" s="6">
        <v>45.0456</v>
      </c>
      <c r="H7" s="6">
        <v>18.933199999999999</v>
      </c>
      <c r="I7" s="6">
        <v>12.8353</v>
      </c>
      <c r="J7" s="6">
        <v>7.8352199999999996</v>
      </c>
      <c r="K7" s="6">
        <v>6.7156900000000004</v>
      </c>
      <c r="L7" s="6">
        <v>4.4426600000000001</v>
      </c>
      <c r="M7" s="6">
        <v>3.80952</v>
      </c>
      <c r="N7" s="6">
        <f>MIN(B7:M7)</f>
        <v>3.7527300000000001</v>
      </c>
    </row>
    <row r="8" spans="1:14" x14ac:dyDescent="0.25">
      <c r="A8" t="s">
        <v>1</v>
      </c>
      <c r="B8" s="6">
        <v>21.47027903225807</v>
      </c>
      <c r="C8" s="6">
        <v>41.117826666666666</v>
      </c>
      <c r="D8" s="6">
        <v>103.90024419354837</v>
      </c>
      <c r="E8" s="6">
        <v>53.635851612903231</v>
      </c>
      <c r="F8" s="6">
        <v>214.34618620689659</v>
      </c>
      <c r="G8" s="6">
        <v>92.138245161290314</v>
      </c>
      <c r="H8" s="6">
        <v>83.257353333333327</v>
      </c>
      <c r="I8" s="6">
        <v>38.46715161290323</v>
      </c>
      <c r="J8" s="6">
        <v>11.638395666666666</v>
      </c>
      <c r="K8" s="6">
        <v>8.2381883870967734</v>
      </c>
      <c r="L8" s="6">
        <v>5.2411290322580646</v>
      </c>
      <c r="M8" s="6">
        <v>13.832967333333334</v>
      </c>
      <c r="N8" s="6">
        <f>AVERAGE(B8:M8)</f>
        <v>57.273651519929551</v>
      </c>
    </row>
    <row r="9" spans="1:14" x14ac:dyDescent="0.25">
      <c r="A9" t="s">
        <v>0</v>
      </c>
      <c r="B9" s="6">
        <v>78.199299999999994</v>
      </c>
      <c r="C9" s="6">
        <v>153.65899999999999</v>
      </c>
      <c r="D9" s="6">
        <v>339.73599999999999</v>
      </c>
      <c r="E9" s="6">
        <v>174.39500000000001</v>
      </c>
      <c r="F9" s="6">
        <v>584.78599999999994</v>
      </c>
      <c r="G9" s="6">
        <v>167.58</v>
      </c>
      <c r="H9" s="6">
        <v>213.631</v>
      </c>
      <c r="I9" s="6">
        <v>102.55500000000001</v>
      </c>
      <c r="J9" s="6">
        <v>21.990200000000002</v>
      </c>
      <c r="K9" s="6">
        <v>12.548999999999999</v>
      </c>
      <c r="L9" s="6">
        <v>6.5341800000000001</v>
      </c>
      <c r="M9" s="6">
        <v>71.878900000000002</v>
      </c>
      <c r="N9" s="6">
        <f>MAX(B9:M9)</f>
        <v>584.78599999999994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21.061199999999999</v>
      </c>
      <c r="C11" s="6">
        <v>59.216299999999997</v>
      </c>
      <c r="D11" s="6">
        <v>48.106699999999996</v>
      </c>
      <c r="E11" s="6">
        <v>52.625799999999998</v>
      </c>
      <c r="F11" s="6">
        <v>40.970199999999998</v>
      </c>
      <c r="G11" s="6">
        <v>20.516200000000001</v>
      </c>
      <c r="H11" s="6">
        <v>12.348599999999999</v>
      </c>
      <c r="I11" s="6">
        <v>8.8891500000000008</v>
      </c>
      <c r="J11" s="6">
        <v>12.998699999999999</v>
      </c>
      <c r="K11" s="6">
        <v>5.71258</v>
      </c>
      <c r="L11" s="6">
        <v>4.54833</v>
      </c>
      <c r="M11" s="6">
        <v>4.2801499999999999</v>
      </c>
      <c r="N11" s="6">
        <f>MIN(B11:M11)</f>
        <v>4.2801499999999999</v>
      </c>
    </row>
    <row r="12" spans="1:14" x14ac:dyDescent="0.25">
      <c r="A12" t="s">
        <v>1</v>
      </c>
      <c r="B12" s="6">
        <v>38.986406451612922</v>
      </c>
      <c r="C12" s="6">
        <v>107.15340666666671</v>
      </c>
      <c r="D12" s="6">
        <v>146.8742935483871</v>
      </c>
      <c r="E12" s="6">
        <v>134.55082580645157</v>
      </c>
      <c r="F12" s="6">
        <v>86.950924999999998</v>
      </c>
      <c r="G12" s="6">
        <v>111.0440548387097</v>
      </c>
      <c r="H12" s="6">
        <v>17.447263333333336</v>
      </c>
      <c r="I12" s="6">
        <v>13.255727419354841</v>
      </c>
      <c r="J12" s="6">
        <v>32.065556666666666</v>
      </c>
      <c r="K12" s="6">
        <v>7.5159151612903221</v>
      </c>
      <c r="L12" s="6">
        <v>5.078288064516129</v>
      </c>
      <c r="M12" s="6">
        <v>7.3062869999999993</v>
      </c>
      <c r="N12" s="6">
        <f>AVERAGE(B12:M12)</f>
        <v>59.019079163082438</v>
      </c>
    </row>
    <row r="13" spans="1:14" x14ac:dyDescent="0.25">
      <c r="A13" t="s">
        <v>0</v>
      </c>
      <c r="B13" s="6">
        <v>120.654</v>
      </c>
      <c r="C13" s="6">
        <v>208.39</v>
      </c>
      <c r="D13" s="6">
        <v>389.36</v>
      </c>
      <c r="E13" s="6">
        <v>280.93799999999999</v>
      </c>
      <c r="F13" s="6">
        <v>178.39400000000001</v>
      </c>
      <c r="G13" s="6">
        <v>275.86</v>
      </c>
      <c r="H13" s="6">
        <v>25.867000000000001</v>
      </c>
      <c r="I13" s="6">
        <v>34.543900000000001</v>
      </c>
      <c r="J13" s="6">
        <v>164.77600000000001</v>
      </c>
      <c r="K13" s="6">
        <v>12.1137</v>
      </c>
      <c r="L13" s="6">
        <v>5.6607099999999999</v>
      </c>
      <c r="M13" s="6">
        <v>16.709299999999999</v>
      </c>
      <c r="N13" s="6">
        <f>MAX(B13:M13)</f>
        <v>389.36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6.30769</v>
      </c>
      <c r="C15" s="6">
        <v>10.8497</v>
      </c>
      <c r="D15" s="6">
        <v>4.6622599999999998</v>
      </c>
      <c r="E15" s="6">
        <v>4.6155200000000001</v>
      </c>
      <c r="F15" s="6">
        <v>48.966999999999999</v>
      </c>
      <c r="G15" s="6">
        <v>13.3749</v>
      </c>
      <c r="H15" s="6">
        <v>8.0343</v>
      </c>
      <c r="I15" s="6">
        <v>20.601199999999999</v>
      </c>
      <c r="J15" s="6">
        <v>9.2365600000000008</v>
      </c>
      <c r="K15" s="6">
        <v>5.2747599999999997</v>
      </c>
      <c r="L15" s="6">
        <v>4.2042799999999998</v>
      </c>
      <c r="M15" s="6">
        <v>3.89846</v>
      </c>
      <c r="N15" s="6">
        <f>MIN(B15:M15)</f>
        <v>3.89846</v>
      </c>
    </row>
    <row r="16" spans="1:14" x14ac:dyDescent="0.25">
      <c r="A16" t="s">
        <v>1</v>
      </c>
      <c r="B16" s="6">
        <v>44.712981612903228</v>
      </c>
      <c r="C16" s="6">
        <v>74.209909999999979</v>
      </c>
      <c r="D16" s="6">
        <v>6.2469099999999989</v>
      </c>
      <c r="E16" s="6">
        <v>102.176284516129</v>
      </c>
      <c r="F16" s="6">
        <v>113.24757857142855</v>
      </c>
      <c r="G16" s="6">
        <v>48.402993548387101</v>
      </c>
      <c r="H16" s="6">
        <v>15.365579333333331</v>
      </c>
      <c r="I16" s="6">
        <v>50.299719354838722</v>
      </c>
      <c r="J16" s="6">
        <v>37.089916333333328</v>
      </c>
      <c r="K16" s="6">
        <v>6.4497977419354831</v>
      </c>
      <c r="L16" s="6">
        <v>5.985020322580648</v>
      </c>
      <c r="M16" s="6">
        <v>9.2651339999999962</v>
      </c>
      <c r="N16" s="6">
        <f>AVERAGE(B16:M16)</f>
        <v>42.787652111239112</v>
      </c>
    </row>
    <row r="17" spans="1:14" x14ac:dyDescent="0.25">
      <c r="A17" t="s">
        <v>0</v>
      </c>
      <c r="B17" s="6">
        <v>240.363</v>
      </c>
      <c r="C17" s="6">
        <v>264.416</v>
      </c>
      <c r="D17" s="6">
        <v>10.161300000000001</v>
      </c>
      <c r="E17" s="6">
        <v>259.04700000000003</v>
      </c>
      <c r="F17" s="6">
        <v>266.06200000000001</v>
      </c>
      <c r="G17" s="6">
        <v>119.069</v>
      </c>
      <c r="H17" s="6">
        <v>36.969900000000003</v>
      </c>
      <c r="I17" s="6">
        <v>125.35899999999999</v>
      </c>
      <c r="J17" s="6">
        <v>126.54300000000001</v>
      </c>
      <c r="K17" s="6">
        <v>8.8368900000000004</v>
      </c>
      <c r="L17" s="6">
        <v>10.599600000000001</v>
      </c>
      <c r="M17" s="6">
        <v>21.0947</v>
      </c>
      <c r="N17" s="6">
        <f>MAX(B17:M17)</f>
        <v>266.06200000000001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4.2496999999999998</v>
      </c>
      <c r="C19" s="6">
        <v>48.679299999999998</v>
      </c>
      <c r="D19" s="6">
        <v>13.4282</v>
      </c>
      <c r="E19" s="6">
        <v>13.4872</v>
      </c>
      <c r="F19" s="6">
        <v>26.5839</v>
      </c>
      <c r="G19" s="6">
        <v>29.9039</v>
      </c>
      <c r="H19" s="6">
        <v>17.481000000000002</v>
      </c>
      <c r="I19" s="6">
        <v>8.5028799999999993</v>
      </c>
      <c r="J19" s="6">
        <v>7.7110399999999997</v>
      </c>
      <c r="K19" s="6">
        <v>5.1102299999999996</v>
      </c>
      <c r="L19" s="6">
        <v>4.15374</v>
      </c>
      <c r="M19" s="6">
        <v>3.5569500000000001</v>
      </c>
      <c r="N19" s="6">
        <f>MIN(B19:M19)</f>
        <v>3.5569500000000001</v>
      </c>
    </row>
    <row r="20" spans="1:14" x14ac:dyDescent="0.25">
      <c r="A20" t="s">
        <v>1</v>
      </c>
      <c r="B20" s="6">
        <v>32.090221290322582</v>
      </c>
      <c r="C20" s="6">
        <v>184.90339333333321</v>
      </c>
      <c r="D20" s="6">
        <v>47.675238709677416</v>
      </c>
      <c r="E20" s="6">
        <v>34.703661290322579</v>
      </c>
      <c r="F20" s="6">
        <v>132.53488571428574</v>
      </c>
      <c r="G20" s="6">
        <v>109.25005161290321</v>
      </c>
      <c r="H20" s="6">
        <v>34.009116666666664</v>
      </c>
      <c r="I20" s="6">
        <v>15.410232903225806</v>
      </c>
      <c r="J20" s="6">
        <v>11.510971333333336</v>
      </c>
      <c r="K20" s="6">
        <v>5.9736725806451627</v>
      </c>
      <c r="L20" s="6">
        <v>5.0147674193548379</v>
      </c>
      <c r="M20" s="6">
        <v>9.076171666666669</v>
      </c>
      <c r="N20" s="6">
        <f>AVERAGE(B20:M20)</f>
        <v>51.846032043394779</v>
      </c>
    </row>
    <row r="21" spans="1:14" x14ac:dyDescent="0.25">
      <c r="A21" t="s">
        <v>0</v>
      </c>
      <c r="B21" s="6">
        <v>260.79599999999999</v>
      </c>
      <c r="C21" s="6">
        <v>517.49300000000005</v>
      </c>
      <c r="D21" s="6">
        <v>129.10300000000001</v>
      </c>
      <c r="E21" s="6">
        <v>82.194699999999997</v>
      </c>
      <c r="F21" s="6">
        <v>234.41900000000001</v>
      </c>
      <c r="G21" s="6">
        <v>254.01499999999999</v>
      </c>
      <c r="H21" s="6">
        <v>84.888300000000001</v>
      </c>
      <c r="I21" s="6">
        <v>36.058700000000002</v>
      </c>
      <c r="J21" s="6">
        <v>16.504300000000001</v>
      </c>
      <c r="K21" s="6">
        <v>7.4869000000000003</v>
      </c>
      <c r="L21" s="6">
        <v>6.2205399999999997</v>
      </c>
      <c r="M21" s="6">
        <v>30.400200000000002</v>
      </c>
      <c r="N21" s="6">
        <f>MAX(B21:M21)</f>
        <v>517.49300000000005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4.4768400000000002</v>
      </c>
      <c r="C23" s="6">
        <v>18.202100000000002</v>
      </c>
      <c r="D23" s="6">
        <v>23.318100000000001</v>
      </c>
      <c r="E23" s="6">
        <v>25.648</v>
      </c>
      <c r="F23" s="6">
        <v>18.267099999999999</v>
      </c>
      <c r="G23" s="6">
        <v>12.9514</v>
      </c>
      <c r="H23" s="6">
        <v>22.505700000000001</v>
      </c>
      <c r="I23" s="6">
        <v>8.6898</v>
      </c>
      <c r="J23" s="6">
        <v>7.3952</v>
      </c>
      <c r="K23" s="6">
        <v>4.7068300000000001</v>
      </c>
      <c r="L23" s="6">
        <v>3.8256299999999999</v>
      </c>
      <c r="M23" s="6">
        <v>3.2648000000000001</v>
      </c>
      <c r="N23" s="6">
        <f>MIN(B23:M23)</f>
        <v>3.2648000000000001</v>
      </c>
    </row>
    <row r="24" spans="1:14" x14ac:dyDescent="0.25">
      <c r="A24" t="s">
        <v>1</v>
      </c>
      <c r="B24" s="6">
        <v>20.549843870967742</v>
      </c>
      <c r="C24" s="6">
        <v>48.385880000000007</v>
      </c>
      <c r="D24" s="6">
        <v>84.869806451612902</v>
      </c>
      <c r="E24" s="6">
        <v>76.07305483870968</v>
      </c>
      <c r="F24" s="6">
        <v>57.188531034482764</v>
      </c>
      <c r="G24" s="6">
        <v>24.277867741935481</v>
      </c>
      <c r="H24" s="6">
        <v>87.837763333333356</v>
      </c>
      <c r="I24" s="6">
        <v>25.809229677419353</v>
      </c>
      <c r="J24" s="6">
        <v>15.392077666666665</v>
      </c>
      <c r="K24" s="6">
        <v>6.9812054838709683</v>
      </c>
      <c r="L24" s="6">
        <v>6.8362438709677411</v>
      </c>
      <c r="M24" s="6">
        <v>4.2555376666666662</v>
      </c>
      <c r="N24" s="6">
        <f>AVERAGE(B24:M24)</f>
        <v>38.204753469719442</v>
      </c>
    </row>
    <row r="25" spans="1:14" x14ac:dyDescent="0.25">
      <c r="A25" t="s">
        <v>0</v>
      </c>
      <c r="B25" s="6">
        <v>101.77500000000001</v>
      </c>
      <c r="C25" s="6">
        <v>154.11799999999999</v>
      </c>
      <c r="D25" s="6">
        <v>192.417</v>
      </c>
      <c r="E25" s="6">
        <v>165.76499999999999</v>
      </c>
      <c r="F25" s="6">
        <v>93.349900000000005</v>
      </c>
      <c r="G25" s="6">
        <v>58.8245</v>
      </c>
      <c r="H25" s="6">
        <v>201.31800000000001</v>
      </c>
      <c r="I25" s="6">
        <v>77.7834</v>
      </c>
      <c r="J25" s="6">
        <v>29.045300000000001</v>
      </c>
      <c r="K25" s="6">
        <v>13.719099999999999</v>
      </c>
      <c r="L25" s="6">
        <v>15.975199999999999</v>
      </c>
      <c r="M25" s="6">
        <v>7.4845600000000001</v>
      </c>
      <c r="N25" s="6">
        <f>MAX(B25:M25)</f>
        <v>201.31800000000001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3.07605</v>
      </c>
      <c r="C27" s="6">
        <v>5.5622100000000003</v>
      </c>
      <c r="D27" s="6">
        <v>10.4505</v>
      </c>
      <c r="E27" s="6">
        <v>55.3386</v>
      </c>
      <c r="F27" s="6">
        <v>31.937100000000001</v>
      </c>
      <c r="G27" s="6">
        <v>9.7551799999999993</v>
      </c>
      <c r="H27" s="6">
        <v>7.0307899999999997</v>
      </c>
      <c r="I27" s="6">
        <v>9.9555600000000002</v>
      </c>
      <c r="J27" s="6">
        <v>5.3657199999999996</v>
      </c>
      <c r="K27" s="6">
        <v>3.6142599999999998</v>
      </c>
      <c r="L27" s="6">
        <v>3.3162199999999999</v>
      </c>
      <c r="M27" s="6">
        <v>2.4922399999999998</v>
      </c>
      <c r="N27" s="6">
        <f>MIN(B27:M27)</f>
        <v>2.4922399999999998</v>
      </c>
    </row>
    <row r="28" spans="1:14" x14ac:dyDescent="0.25">
      <c r="A28" t="s">
        <v>1</v>
      </c>
      <c r="B28" s="6">
        <v>8.0975074193548391</v>
      </c>
      <c r="C28" s="6">
        <v>89.570020000000014</v>
      </c>
      <c r="D28" s="6">
        <v>49.347096774193531</v>
      </c>
      <c r="E28" s="6">
        <v>110.57501290322583</v>
      </c>
      <c r="F28" s="6">
        <v>112.32706071428572</v>
      </c>
      <c r="G28" s="6">
        <v>20.430860645161285</v>
      </c>
      <c r="H28" s="6">
        <v>9.0882760000000005</v>
      </c>
      <c r="I28" s="6">
        <v>27.774637419354843</v>
      </c>
      <c r="J28" s="6">
        <v>9.1704550000000022</v>
      </c>
      <c r="K28" s="6">
        <v>4.2450606451612902</v>
      </c>
      <c r="L28" s="6">
        <v>8.3692083870967764</v>
      </c>
      <c r="M28" s="6">
        <v>3.5306083333333342</v>
      </c>
      <c r="N28" s="6">
        <f>AVERAGE(B28:M28)</f>
        <v>37.710483686763958</v>
      </c>
    </row>
    <row r="29" spans="1:14" x14ac:dyDescent="0.25">
      <c r="A29" t="s">
        <v>0</v>
      </c>
      <c r="B29" s="6">
        <v>20.866299999999999</v>
      </c>
      <c r="C29" s="6">
        <v>175.59800000000001</v>
      </c>
      <c r="D29" s="6">
        <v>135.69999999999999</v>
      </c>
      <c r="E29" s="6">
        <v>175.20500000000001</v>
      </c>
      <c r="F29" s="6">
        <v>213.55799999999999</v>
      </c>
      <c r="G29" s="6">
        <v>36.017400000000002</v>
      </c>
      <c r="H29" s="6">
        <v>15.1911</v>
      </c>
      <c r="I29" s="6">
        <v>94.343599999999995</v>
      </c>
      <c r="J29" s="6">
        <v>18.912800000000001</v>
      </c>
      <c r="K29" s="6">
        <v>5.23034</v>
      </c>
      <c r="L29" s="6">
        <v>24.0777</v>
      </c>
      <c r="M29" s="6">
        <v>5.5877699999999999</v>
      </c>
      <c r="N29" s="6">
        <f>MAX(B29:M29)</f>
        <v>213.55799999999999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1.86599</v>
      </c>
      <c r="C31" s="6">
        <v>1.6500300000000001</v>
      </c>
      <c r="D31" s="6">
        <v>24.155200000000001</v>
      </c>
      <c r="E31" s="6">
        <v>9.8515200000000007</v>
      </c>
      <c r="F31" s="6">
        <v>4.3244899999999999</v>
      </c>
      <c r="G31" s="6">
        <v>4.8535700000000004</v>
      </c>
      <c r="H31" s="6">
        <v>7.4754399999999999</v>
      </c>
      <c r="I31" s="6">
        <v>3.0924399999999999</v>
      </c>
      <c r="J31" s="6">
        <v>3.91445</v>
      </c>
      <c r="K31" s="6">
        <v>1.7548299999999999</v>
      </c>
      <c r="L31" s="6">
        <v>1.21258</v>
      </c>
      <c r="M31" s="6">
        <v>0.905887</v>
      </c>
      <c r="N31" s="6">
        <f>MIN(B31:M31)</f>
        <v>0.905887</v>
      </c>
    </row>
    <row r="32" spans="1:14" x14ac:dyDescent="0.25">
      <c r="A32" t="s">
        <v>1</v>
      </c>
      <c r="B32" s="6">
        <v>2.2287490322580648</v>
      </c>
      <c r="C32" s="6">
        <v>17.817349</v>
      </c>
      <c r="D32" s="6">
        <v>71.926774193548383</v>
      </c>
      <c r="E32" s="6">
        <v>29.45299096774194</v>
      </c>
      <c r="F32" s="6">
        <v>6.4174546428571428</v>
      </c>
      <c r="G32" s="6">
        <v>16.836741290322578</v>
      </c>
      <c r="H32" s="6">
        <v>40.52972166666666</v>
      </c>
      <c r="I32" s="6">
        <v>6.0491387096774183</v>
      </c>
      <c r="J32" s="6">
        <v>7.0770223333333337</v>
      </c>
      <c r="K32" s="6">
        <v>3.2014064516129035</v>
      </c>
      <c r="L32" s="6">
        <v>1.4553738709677422</v>
      </c>
      <c r="M32" s="6">
        <v>3.3410107333333334</v>
      </c>
      <c r="N32" s="6">
        <f>AVERAGE(B32:M32)</f>
        <v>17.194477741026624</v>
      </c>
    </row>
    <row r="33" spans="1:14" x14ac:dyDescent="0.25">
      <c r="A33" t="s">
        <v>0</v>
      </c>
      <c r="B33" s="6">
        <v>2.9733999999999998</v>
      </c>
      <c r="C33" s="6">
        <v>69.766099999999994</v>
      </c>
      <c r="D33" s="6">
        <v>163.27699999999999</v>
      </c>
      <c r="E33" s="6">
        <v>70.365399999999994</v>
      </c>
      <c r="F33" s="6">
        <v>9.5244</v>
      </c>
      <c r="G33" s="6">
        <v>43.523800000000001</v>
      </c>
      <c r="H33" s="6">
        <v>87.369</v>
      </c>
      <c r="I33" s="6">
        <v>14.6867</v>
      </c>
      <c r="J33" s="6">
        <v>12.0243</v>
      </c>
      <c r="K33" s="6">
        <v>6.5291600000000001</v>
      </c>
      <c r="L33" s="6">
        <v>1.7346900000000001</v>
      </c>
      <c r="M33" s="6">
        <v>20.9178</v>
      </c>
      <c r="N33" s="6">
        <f>MAX(B33:M33)</f>
        <v>163.27699999999999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1.79288</v>
      </c>
      <c r="C35" s="6">
        <v>6.0957800000000004</v>
      </c>
      <c r="D35" s="6">
        <v>13.536899999999999</v>
      </c>
      <c r="E35" s="6">
        <v>11.308</v>
      </c>
      <c r="F35" s="6">
        <v>15.678699999999999</v>
      </c>
      <c r="G35" s="6">
        <v>4.0843999999999996</v>
      </c>
      <c r="H35" s="6">
        <v>3.1583700000000001</v>
      </c>
      <c r="I35" s="6">
        <v>2.3887299999999998</v>
      </c>
      <c r="J35" s="6">
        <v>1.61036</v>
      </c>
      <c r="K35" s="6">
        <v>1.0285899999999999</v>
      </c>
      <c r="L35" s="6">
        <v>0.74343800000000004</v>
      </c>
      <c r="M35" s="6">
        <v>0.46675</v>
      </c>
      <c r="N35" s="6">
        <f>MIN(B35:M35)</f>
        <v>0.46675</v>
      </c>
    </row>
    <row r="36" spans="1:14" x14ac:dyDescent="0.25">
      <c r="A36" t="s">
        <v>1</v>
      </c>
      <c r="B36" s="6">
        <v>9.405935161290321</v>
      </c>
      <c r="C36" s="6">
        <v>64.905732999999998</v>
      </c>
      <c r="D36" s="6">
        <v>83.951932258064531</v>
      </c>
      <c r="E36" s="6">
        <v>38.240551612903225</v>
      </c>
      <c r="F36" s="6">
        <v>35.711121428571424</v>
      </c>
      <c r="G36" s="6">
        <v>8.639153225806453</v>
      </c>
      <c r="H36" s="6">
        <v>3.8412459999999995</v>
      </c>
      <c r="I36" s="6">
        <v>5.0503267741935476</v>
      </c>
      <c r="J36" s="6">
        <v>2.0623556666666665</v>
      </c>
      <c r="K36" s="6">
        <v>1.4544358064516127</v>
      </c>
      <c r="L36" s="6">
        <v>1.7997564193548385</v>
      </c>
      <c r="M36" s="6">
        <v>0.76307750000000008</v>
      </c>
      <c r="N36" s="6">
        <f>AVERAGE(B36:M36)</f>
        <v>21.318802071108554</v>
      </c>
    </row>
    <row r="37" spans="1:14" x14ac:dyDescent="0.25">
      <c r="A37" t="s">
        <v>0</v>
      </c>
      <c r="B37" s="6">
        <v>28.596900000000002</v>
      </c>
      <c r="C37" s="6">
        <v>114.971</v>
      </c>
      <c r="D37" s="6">
        <v>287.98899999999998</v>
      </c>
      <c r="E37" s="6">
        <v>85.827799999999996</v>
      </c>
      <c r="F37" s="6">
        <v>58.0488</v>
      </c>
      <c r="G37" s="6">
        <v>23.7667</v>
      </c>
      <c r="H37" s="6">
        <v>4.5773900000000003</v>
      </c>
      <c r="I37" s="6">
        <v>13.817500000000001</v>
      </c>
      <c r="J37" s="6">
        <v>3.3297400000000001</v>
      </c>
      <c r="K37" s="6">
        <v>2.4327899999999998</v>
      </c>
      <c r="L37" s="6">
        <v>4.5011000000000001</v>
      </c>
      <c r="M37" s="6">
        <v>1.35751</v>
      </c>
      <c r="N37" s="6">
        <f>MAX(B37:M37)</f>
        <v>287.98899999999998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0.46019100000000002</v>
      </c>
      <c r="C39" s="6">
        <v>6.9192099999999996</v>
      </c>
      <c r="D39" s="6">
        <v>5.0507099999999996</v>
      </c>
      <c r="E39" s="6">
        <v>11.909000000000001</v>
      </c>
      <c r="F39" s="6">
        <v>16.671199999999999</v>
      </c>
      <c r="G39" s="6">
        <v>9.4017099999999996</v>
      </c>
      <c r="H39" s="6">
        <v>7.3294800000000002</v>
      </c>
      <c r="I39" s="6">
        <v>4.8567400000000003</v>
      </c>
      <c r="J39" s="6">
        <v>2.70181</v>
      </c>
      <c r="K39" s="6">
        <v>1.8595999999999999</v>
      </c>
      <c r="L39" s="6">
        <v>1.1675199999999999</v>
      </c>
      <c r="M39" s="6">
        <v>0.76104400000000005</v>
      </c>
      <c r="N39" s="6">
        <f>MIN(B39:M39)</f>
        <v>0.46019100000000002</v>
      </c>
    </row>
    <row r="40" spans="1:14" x14ac:dyDescent="0.25">
      <c r="A40" t="s">
        <v>1</v>
      </c>
      <c r="B40" s="6">
        <v>3.2189465161290314</v>
      </c>
      <c r="C40" s="6">
        <v>33.651575000000001</v>
      </c>
      <c r="D40" s="6">
        <v>48.028773870967747</v>
      </c>
      <c r="E40" s="6">
        <v>54.166264516129019</v>
      </c>
      <c r="F40" s="6">
        <v>37.605200000000011</v>
      </c>
      <c r="G40" s="6">
        <v>77.261342258064516</v>
      </c>
      <c r="H40" s="6">
        <v>38.245433333333345</v>
      </c>
      <c r="I40" s="6">
        <v>10.54415451612903</v>
      </c>
      <c r="J40" s="6">
        <v>5.0274943333333324</v>
      </c>
      <c r="K40" s="6">
        <v>2.2391090322580642</v>
      </c>
      <c r="L40" s="6">
        <v>1.4852770967741935</v>
      </c>
      <c r="M40" s="6">
        <v>0.93092059999999988</v>
      </c>
      <c r="N40" s="6">
        <f>AVERAGE(B40:M40)</f>
        <v>26.033707589426523</v>
      </c>
    </row>
    <row r="41" spans="1:14" x14ac:dyDescent="0.25">
      <c r="A41" t="s">
        <v>0</v>
      </c>
      <c r="B41" s="6">
        <v>9.7598400000000005</v>
      </c>
      <c r="C41" s="6">
        <v>133.16</v>
      </c>
      <c r="D41" s="6">
        <v>190.29</v>
      </c>
      <c r="E41" s="6">
        <v>117.398</v>
      </c>
      <c r="F41" s="6">
        <v>68.141400000000004</v>
      </c>
      <c r="G41" s="6">
        <v>194.739</v>
      </c>
      <c r="H41" s="6">
        <v>111.062</v>
      </c>
      <c r="I41" s="6">
        <v>25.888300000000001</v>
      </c>
      <c r="J41" s="6">
        <v>11.295</v>
      </c>
      <c r="K41" s="6">
        <v>2.9781399999999998</v>
      </c>
      <c r="L41" s="6">
        <v>1.8333699999999999</v>
      </c>
      <c r="M41" s="6">
        <v>1.19407</v>
      </c>
      <c r="N41" s="6">
        <f>MAX(B41:M41)</f>
        <v>194.739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0.65057799999999999</v>
      </c>
      <c r="C43" s="6">
        <v>14.089</v>
      </c>
      <c r="D43" s="6">
        <v>8.3879400000000004</v>
      </c>
      <c r="E43" s="6">
        <v>34.540500000000002</v>
      </c>
      <c r="F43" s="6">
        <v>5.5151700000000003</v>
      </c>
      <c r="G43" s="6">
        <v>17.436</v>
      </c>
      <c r="H43" s="6">
        <v>4.3102</v>
      </c>
      <c r="I43" s="6">
        <v>2.3951699999999998</v>
      </c>
      <c r="J43" s="6">
        <v>2.03756</v>
      </c>
      <c r="K43" s="6">
        <v>2.2305799999999998</v>
      </c>
      <c r="L43" s="6">
        <v>1.2282999999999999</v>
      </c>
      <c r="M43" s="6">
        <v>0.631911</v>
      </c>
      <c r="N43" s="6">
        <f>MIN(B43:M43)</f>
        <v>0.631911</v>
      </c>
    </row>
    <row r="44" spans="1:14" x14ac:dyDescent="0.25">
      <c r="A44" t="s">
        <v>1</v>
      </c>
      <c r="B44" s="6">
        <v>19.153236677419354</v>
      </c>
      <c r="C44" s="6">
        <v>63.526006666666667</v>
      </c>
      <c r="D44" s="6">
        <v>38.518893225806451</v>
      </c>
      <c r="E44" s="6">
        <v>62.013048387096781</v>
      </c>
      <c r="F44" s="6">
        <v>14.823879999999999</v>
      </c>
      <c r="G44" s="6">
        <v>36.443177419354846</v>
      </c>
      <c r="H44" s="6">
        <v>19.200311000000003</v>
      </c>
      <c r="I44" s="6">
        <v>3.4975422580645157</v>
      </c>
      <c r="J44" s="6">
        <v>4.7077176666666665</v>
      </c>
      <c r="K44" s="6">
        <v>6.5713525806451623</v>
      </c>
      <c r="L44" s="6">
        <v>2.3857241935483868</v>
      </c>
      <c r="M44" s="6">
        <v>4.3532176666666658</v>
      </c>
      <c r="N44" s="6">
        <f>AVERAGE(B44:M44)</f>
        <v>22.932842311827965</v>
      </c>
    </row>
    <row r="45" spans="1:14" x14ac:dyDescent="0.25">
      <c r="A45" t="s">
        <v>0</v>
      </c>
      <c r="B45" s="6">
        <v>85.6571</v>
      </c>
      <c r="C45" s="6">
        <v>120.258</v>
      </c>
      <c r="D45" s="6">
        <v>140.47200000000001</v>
      </c>
      <c r="E45" s="6">
        <v>137.03200000000001</v>
      </c>
      <c r="F45" s="6">
        <v>37.116399999999999</v>
      </c>
      <c r="G45" s="6">
        <v>73.836799999999997</v>
      </c>
      <c r="H45" s="6">
        <v>56.0212</v>
      </c>
      <c r="I45" s="6">
        <v>5.8428500000000003</v>
      </c>
      <c r="J45" s="6">
        <v>18.3977</v>
      </c>
      <c r="K45" s="6">
        <v>14.9415</v>
      </c>
      <c r="L45" s="6">
        <v>5.0104199999999999</v>
      </c>
      <c r="M45" s="6">
        <v>33.969499999999996</v>
      </c>
      <c r="N45" s="6">
        <f>MAX(B45:M45)</f>
        <v>140.47200000000001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3.3659500000000002</v>
      </c>
      <c r="C47" s="6">
        <v>31.285399999999999</v>
      </c>
      <c r="D47" s="6">
        <v>8.7686499999999992</v>
      </c>
      <c r="E47" s="6">
        <v>14.634</v>
      </c>
      <c r="F47" s="6">
        <v>19.821100000000001</v>
      </c>
      <c r="G47" s="6">
        <v>101.669</v>
      </c>
      <c r="H47" s="6">
        <v>17.0093</v>
      </c>
      <c r="I47" s="6">
        <v>9.2919499999999999</v>
      </c>
      <c r="J47" s="6">
        <v>7.0644799999999996</v>
      </c>
      <c r="K47" s="6">
        <v>4.7525599999999999</v>
      </c>
      <c r="L47" s="6">
        <v>3.4409800000000001</v>
      </c>
      <c r="M47" s="6">
        <v>3.0087199999999998</v>
      </c>
      <c r="N47" s="6">
        <f>MIN(B47:M47)</f>
        <v>3.0087199999999998</v>
      </c>
    </row>
    <row r="48" spans="1:14" x14ac:dyDescent="0.25">
      <c r="A48" t="s">
        <v>1</v>
      </c>
      <c r="B48" s="6">
        <v>15.765728064516132</v>
      </c>
      <c r="C48" s="6">
        <v>64.006353333333337</v>
      </c>
      <c r="D48" s="6">
        <v>76.189211612903208</v>
      </c>
      <c r="E48" s="6">
        <v>80.996564516129041</v>
      </c>
      <c r="F48" s="6">
        <v>81.941142857142864</v>
      </c>
      <c r="G48" s="6">
        <v>185.24703225806454</v>
      </c>
      <c r="H48" s="6">
        <v>63.276916666666665</v>
      </c>
      <c r="I48" s="6">
        <v>17.962157096774188</v>
      </c>
      <c r="J48" s="6">
        <v>19.735064999999999</v>
      </c>
      <c r="K48" s="6">
        <v>5.7548054838709666</v>
      </c>
      <c r="L48" s="6">
        <v>5.3420861290322588</v>
      </c>
      <c r="M48" s="6">
        <v>9.3852833333333319</v>
      </c>
      <c r="N48" s="6">
        <f>AVERAGE(B48:M48)</f>
        <v>52.133528862647211</v>
      </c>
    </row>
    <row r="49" spans="1:14" x14ac:dyDescent="0.25">
      <c r="A49" t="s">
        <v>0</v>
      </c>
      <c r="B49" s="6">
        <v>44.350499999999997</v>
      </c>
      <c r="C49" s="6">
        <v>140.25700000000001</v>
      </c>
      <c r="D49" s="6">
        <v>191.88399999999999</v>
      </c>
      <c r="E49" s="6">
        <v>253.85</v>
      </c>
      <c r="F49" s="6">
        <v>186.965</v>
      </c>
      <c r="G49" s="6">
        <v>336.16</v>
      </c>
      <c r="H49" s="6">
        <v>130.73400000000001</v>
      </c>
      <c r="I49" s="6">
        <v>81.653700000000001</v>
      </c>
      <c r="J49" s="6">
        <v>60.680199999999999</v>
      </c>
      <c r="K49" s="6">
        <v>9.4579699999999995</v>
      </c>
      <c r="L49" s="6">
        <v>9.8745200000000004</v>
      </c>
      <c r="M49" s="6">
        <v>24.5564</v>
      </c>
      <c r="N49" s="6">
        <f>MAX(B49:M49)</f>
        <v>336.16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4.8601299999999998</v>
      </c>
      <c r="C51" s="6">
        <v>6.9407300000000003</v>
      </c>
      <c r="D51" s="6">
        <v>4.7118500000000001</v>
      </c>
      <c r="E51" s="6">
        <v>13.2379</v>
      </c>
      <c r="F51" s="6">
        <v>6.3158000000000003</v>
      </c>
      <c r="G51" s="6">
        <v>2.9381499999999998</v>
      </c>
      <c r="H51" s="6">
        <v>2.5544799999999999</v>
      </c>
      <c r="I51" s="6">
        <v>3.2267600000000001</v>
      </c>
      <c r="J51" s="6">
        <v>2.1850900000000002</v>
      </c>
      <c r="K51" s="6">
        <v>1.48807</v>
      </c>
      <c r="L51" s="6">
        <v>0.92054400000000003</v>
      </c>
      <c r="M51" s="6">
        <v>0.68884699999999999</v>
      </c>
      <c r="N51" s="6">
        <f>MIN(B51:M51)</f>
        <v>0.68884699999999999</v>
      </c>
    </row>
    <row r="52" spans="1:14" x14ac:dyDescent="0.25">
      <c r="A52" t="s">
        <v>1</v>
      </c>
      <c r="B52" s="6">
        <v>22.581084516129032</v>
      </c>
      <c r="C52" s="6">
        <v>22.712472333333327</v>
      </c>
      <c r="D52" s="6">
        <v>24.19743903225806</v>
      </c>
      <c r="E52" s="6">
        <v>61.143577419354841</v>
      </c>
      <c r="F52" s="6">
        <v>15.555343928571428</v>
      </c>
      <c r="G52" s="6">
        <v>5.0652758064516119</v>
      </c>
      <c r="H52" s="6">
        <v>5.0456146666666672</v>
      </c>
      <c r="I52" s="6">
        <v>58.918706129032273</v>
      </c>
      <c r="J52" s="6">
        <v>3.4612553333333338</v>
      </c>
      <c r="K52" s="6">
        <v>1.8356938709677422</v>
      </c>
      <c r="L52" s="6">
        <v>1.2050764516129036</v>
      </c>
      <c r="M52" s="6">
        <v>2.6154279333333332</v>
      </c>
      <c r="N52" s="6">
        <f>AVERAGE(B52:M52)</f>
        <v>18.694747285087043</v>
      </c>
    </row>
    <row r="53" spans="1:14" x14ac:dyDescent="0.25">
      <c r="A53" t="s">
        <v>0</v>
      </c>
      <c r="B53" s="6">
        <v>67.766499999999994</v>
      </c>
      <c r="C53" s="6">
        <v>47.500500000000002</v>
      </c>
      <c r="D53" s="6">
        <v>59.216999999999999</v>
      </c>
      <c r="E53" s="6">
        <v>182.911</v>
      </c>
      <c r="F53" s="6">
        <v>40.0548</v>
      </c>
      <c r="G53" s="6">
        <v>14.6599</v>
      </c>
      <c r="H53" s="6">
        <v>12.830500000000001</v>
      </c>
      <c r="I53" s="6">
        <v>265.858</v>
      </c>
      <c r="J53" s="6">
        <v>6.7479899999999997</v>
      </c>
      <c r="K53" s="6">
        <v>2.1659899999999999</v>
      </c>
      <c r="L53" s="6">
        <v>1.50735</v>
      </c>
      <c r="M53" s="6">
        <v>21.157699999999998</v>
      </c>
      <c r="N53" s="6">
        <f>MAX(B53:M53)</f>
        <v>265.858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1.4902</v>
      </c>
      <c r="C55" s="6">
        <v>1.6145400000000001</v>
      </c>
      <c r="D55" s="6">
        <v>18.070900000000002</v>
      </c>
      <c r="E55" s="6">
        <v>12.5121</v>
      </c>
      <c r="F55" s="6">
        <v>3.8421500000000002</v>
      </c>
      <c r="G55" s="6">
        <v>2.2940299999999998</v>
      </c>
      <c r="H55" s="6">
        <v>1.95299</v>
      </c>
      <c r="I55" s="6">
        <v>18.4925</v>
      </c>
      <c r="J55" s="6">
        <v>3.7490299999999999</v>
      </c>
      <c r="K55" s="6">
        <v>1.77576</v>
      </c>
      <c r="L55" s="6">
        <v>1.3464400000000001</v>
      </c>
      <c r="M55" s="6">
        <v>0.83171300000000004</v>
      </c>
      <c r="N55" s="6">
        <f>MIN(B55:M55)</f>
        <v>0.83171300000000004</v>
      </c>
    </row>
    <row r="56" spans="1:14" x14ac:dyDescent="0.25">
      <c r="A56" t="s">
        <v>1</v>
      </c>
      <c r="B56" s="6">
        <v>7.8693887096774189</v>
      </c>
      <c r="C56" s="6">
        <v>6.9889140000000003</v>
      </c>
      <c r="D56" s="6">
        <v>130.70856774193547</v>
      </c>
      <c r="E56" s="6">
        <v>36.797880645161293</v>
      </c>
      <c r="F56" s="6">
        <v>12.778082758620689</v>
      </c>
      <c r="G56" s="6">
        <v>3.7437487096774191</v>
      </c>
      <c r="H56" s="6">
        <v>9.7249556666666663</v>
      </c>
      <c r="I56" s="6">
        <v>62.078822580645173</v>
      </c>
      <c r="J56" s="6">
        <v>9.6332710000000006</v>
      </c>
      <c r="K56" s="6">
        <v>2.3409267741935489</v>
      </c>
      <c r="L56" s="6">
        <v>1.6790041935483875</v>
      </c>
      <c r="M56" s="6">
        <v>8.5189717666666684</v>
      </c>
      <c r="N56" s="6">
        <f>AVERAGE(B56:M56)</f>
        <v>24.405211212232725</v>
      </c>
    </row>
    <row r="57" spans="1:14" x14ac:dyDescent="0.25">
      <c r="A57" t="s">
        <v>0</v>
      </c>
      <c r="B57" s="6">
        <v>20.614699999999999</v>
      </c>
      <c r="C57" s="6">
        <v>19.723199999999999</v>
      </c>
      <c r="D57" s="6">
        <v>717.00300000000004</v>
      </c>
      <c r="E57" s="6">
        <v>55.99</v>
      </c>
      <c r="F57" s="6">
        <v>37.737499999999997</v>
      </c>
      <c r="G57" s="6">
        <v>8.4922500000000003</v>
      </c>
      <c r="H57" s="6">
        <v>49.174300000000002</v>
      </c>
      <c r="I57" s="6">
        <v>136.523</v>
      </c>
      <c r="J57" s="6">
        <v>22.128699999999998</v>
      </c>
      <c r="K57" s="6">
        <v>3.5497999999999998</v>
      </c>
      <c r="L57" s="6">
        <v>2.3446400000000001</v>
      </c>
      <c r="M57" s="6">
        <v>51.032899999999998</v>
      </c>
      <c r="N57" s="6">
        <f>MAX(B57:M57)</f>
        <v>717.00300000000004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5.31236</v>
      </c>
      <c r="C59" s="6">
        <v>9.7710600000000003</v>
      </c>
      <c r="D59" s="6">
        <v>16.377500000000001</v>
      </c>
      <c r="E59" s="6">
        <v>19.6904</v>
      </c>
      <c r="F59" s="6">
        <v>13.5456</v>
      </c>
      <c r="G59" s="6">
        <v>5.0127499999999996</v>
      </c>
      <c r="H59" s="6">
        <v>8.9817800000000005</v>
      </c>
      <c r="I59" s="6">
        <v>5.5294400000000001</v>
      </c>
      <c r="J59" s="6">
        <v>2.9949599999999998</v>
      </c>
      <c r="K59" s="6">
        <v>2.2179199999999999</v>
      </c>
      <c r="L59" s="6">
        <v>1.43171</v>
      </c>
      <c r="M59" s="6">
        <v>1.0829</v>
      </c>
      <c r="N59" s="6">
        <f>MIN(B59:M59)</f>
        <v>1.0829</v>
      </c>
    </row>
    <row r="60" spans="1:14" x14ac:dyDescent="0.25">
      <c r="A60" t="s">
        <v>1</v>
      </c>
      <c r="B60" s="6">
        <v>33.114043225806455</v>
      </c>
      <c r="C60" s="6">
        <v>42.130462000000001</v>
      </c>
      <c r="D60" s="6">
        <v>107.6917935483871</v>
      </c>
      <c r="E60" s="6">
        <v>63.210212903225788</v>
      </c>
      <c r="F60" s="6">
        <v>50.191653571428553</v>
      </c>
      <c r="G60" s="6">
        <v>38.053108064516131</v>
      </c>
      <c r="H60" s="6">
        <v>56.529688666666665</v>
      </c>
      <c r="I60" s="6">
        <v>13.611098064516129</v>
      </c>
      <c r="J60" s="6">
        <v>4.4197506666666664</v>
      </c>
      <c r="K60" s="6">
        <v>2.8888454838709685</v>
      </c>
      <c r="L60" s="6">
        <v>1.7892654838709676</v>
      </c>
      <c r="M60" s="6">
        <v>5.2895139999999996</v>
      </c>
      <c r="N60" s="6">
        <f>AVERAGE(B60:M60)</f>
        <v>34.909952973246284</v>
      </c>
    </row>
    <row r="61" spans="1:14" x14ac:dyDescent="0.25">
      <c r="A61" t="s">
        <v>0</v>
      </c>
      <c r="B61" s="6">
        <v>96.192400000000006</v>
      </c>
      <c r="C61" s="6">
        <v>134.07400000000001</v>
      </c>
      <c r="D61" s="6">
        <v>505.048</v>
      </c>
      <c r="E61" s="6">
        <v>199.32499999999999</v>
      </c>
      <c r="F61" s="6">
        <v>128.31800000000001</v>
      </c>
      <c r="G61" s="6">
        <v>204.261</v>
      </c>
      <c r="H61" s="6">
        <v>155.703</v>
      </c>
      <c r="I61" s="6">
        <v>42.093200000000003</v>
      </c>
      <c r="J61" s="6">
        <v>7.3715900000000003</v>
      </c>
      <c r="K61" s="6">
        <v>4.0919100000000004</v>
      </c>
      <c r="L61" s="6">
        <v>2.1907800000000002</v>
      </c>
      <c r="M61" s="6">
        <v>14.3133</v>
      </c>
      <c r="N61" s="6">
        <f>MAX(B61:M61)</f>
        <v>505.048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1.00766</v>
      </c>
      <c r="C63" s="6">
        <v>0.79646899999999998</v>
      </c>
      <c r="D63" s="6">
        <v>0.55593800000000004</v>
      </c>
      <c r="E63" s="6">
        <v>43.183300000000003</v>
      </c>
      <c r="F63" s="6">
        <v>25.569299999999998</v>
      </c>
      <c r="G63" s="6">
        <v>17.2727</v>
      </c>
      <c r="H63" s="6">
        <v>30.692599999999999</v>
      </c>
      <c r="I63" s="6">
        <v>9.2956400000000006</v>
      </c>
      <c r="J63" s="6">
        <v>5.4649200000000002</v>
      </c>
      <c r="K63" s="6">
        <v>3.7670400000000002</v>
      </c>
      <c r="L63" s="6">
        <v>2.66642</v>
      </c>
      <c r="M63" s="6">
        <v>2.4012500000000001</v>
      </c>
      <c r="N63" s="6">
        <f>MIN(B63:M63)</f>
        <v>0.55593800000000004</v>
      </c>
    </row>
    <row r="64" spans="1:14" x14ac:dyDescent="0.25">
      <c r="A64" t="s">
        <v>1</v>
      </c>
      <c r="B64" s="6">
        <v>2.710599677419355</v>
      </c>
      <c r="C64" s="6">
        <v>1.6943570666666674</v>
      </c>
      <c r="D64" s="6">
        <v>27.152629967741934</v>
      </c>
      <c r="E64" s="6">
        <v>141.55698064516133</v>
      </c>
      <c r="F64" s="6">
        <v>90.571332142857145</v>
      </c>
      <c r="G64" s="6">
        <v>115.69520000000001</v>
      </c>
      <c r="H64" s="6">
        <v>74.630523333333343</v>
      </c>
      <c r="I64" s="6">
        <v>21.095207419354846</v>
      </c>
      <c r="J64" s="6">
        <v>6.717271666666667</v>
      </c>
      <c r="K64" s="6">
        <v>4.5072909677419357</v>
      </c>
      <c r="L64" s="6">
        <v>3.1567519354838707</v>
      </c>
      <c r="M64" s="6">
        <v>4.3192919999999999</v>
      </c>
      <c r="N64" s="6">
        <f>AVERAGE(B64:M64)</f>
        <v>41.150619735202262</v>
      </c>
    </row>
    <row r="65" spans="1:14" x14ac:dyDescent="0.25">
      <c r="A65" t="s">
        <v>0</v>
      </c>
      <c r="B65" s="6">
        <v>8.5271699999999999</v>
      </c>
      <c r="C65" s="6">
        <v>3.8610899999999999</v>
      </c>
      <c r="D65" s="6">
        <v>85.771100000000004</v>
      </c>
      <c r="E65" s="6">
        <v>319.60700000000003</v>
      </c>
      <c r="F65" s="6">
        <v>169.798</v>
      </c>
      <c r="G65" s="6">
        <v>271.98599999999999</v>
      </c>
      <c r="H65" s="6">
        <v>227.59299999999999</v>
      </c>
      <c r="I65" s="6">
        <v>48.490499999999997</v>
      </c>
      <c r="J65" s="6">
        <v>8.94557</v>
      </c>
      <c r="K65" s="6">
        <v>5.3894700000000002</v>
      </c>
      <c r="L65" s="6">
        <v>3.7244700000000002</v>
      </c>
      <c r="M65" s="6">
        <v>10.588200000000001</v>
      </c>
      <c r="N65" s="6">
        <f>MAX(B65:M65)</f>
        <v>319.60700000000003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3.6404999999999998</v>
      </c>
      <c r="C67" s="6">
        <v>29.802700000000002</v>
      </c>
      <c r="D67" s="6">
        <v>15.838900000000001</v>
      </c>
      <c r="E67" s="6">
        <v>32.051000000000002</v>
      </c>
      <c r="F67" s="6">
        <v>26.422999999999998</v>
      </c>
      <c r="G67" s="6">
        <v>25.9085</v>
      </c>
      <c r="H67" s="6">
        <v>13.3744</v>
      </c>
      <c r="I67" s="6">
        <v>7.9672999999999998</v>
      </c>
      <c r="J67" s="6">
        <v>8.5377899999999993</v>
      </c>
      <c r="K67" s="6">
        <v>4.3571</v>
      </c>
      <c r="L67" s="6">
        <v>3.24465</v>
      </c>
      <c r="M67" s="6">
        <v>2.43736</v>
      </c>
      <c r="N67" s="6">
        <f>MIN(B67:M67)</f>
        <v>2.43736</v>
      </c>
    </row>
    <row r="68" spans="1:14" x14ac:dyDescent="0.25">
      <c r="A68" t="s">
        <v>1</v>
      </c>
      <c r="B68" s="6">
        <v>68.644306774193538</v>
      </c>
      <c r="C68" s="6">
        <v>46.801899999999996</v>
      </c>
      <c r="D68" s="6">
        <v>92.590025806451607</v>
      </c>
      <c r="E68" s="6">
        <v>135.32759999999996</v>
      </c>
      <c r="F68" s="6">
        <v>134.7807571428572</v>
      </c>
      <c r="G68" s="6">
        <v>56.033209677419357</v>
      </c>
      <c r="H68" s="6">
        <v>37.510813333333324</v>
      </c>
      <c r="I68" s="6">
        <v>14.102876451612902</v>
      </c>
      <c r="J68" s="6">
        <v>20.639453333333332</v>
      </c>
      <c r="K68" s="6">
        <v>6.0316416129032255</v>
      </c>
      <c r="L68" s="6">
        <v>3.7246341935483867</v>
      </c>
      <c r="M68" s="6">
        <v>2.7922906666666663</v>
      </c>
      <c r="N68" s="6">
        <f>AVERAGE(B68:M68)</f>
        <v>51.581625749359951</v>
      </c>
    </row>
    <row r="69" spans="1:14" x14ac:dyDescent="0.25">
      <c r="A69" t="s">
        <v>0</v>
      </c>
      <c r="B69" s="6">
        <v>126.756</v>
      </c>
      <c r="C69" s="6">
        <v>72.052199999999999</v>
      </c>
      <c r="D69" s="6">
        <v>366.33</v>
      </c>
      <c r="E69" s="6">
        <v>485.154</v>
      </c>
      <c r="F69" s="6">
        <v>241.88</v>
      </c>
      <c r="G69" s="6">
        <v>164.143</v>
      </c>
      <c r="H69" s="6">
        <v>109.51600000000001</v>
      </c>
      <c r="I69" s="6">
        <v>58.514299999999999</v>
      </c>
      <c r="J69" s="6">
        <v>54.417400000000001</v>
      </c>
      <c r="K69" s="6">
        <v>9.9034999999999993</v>
      </c>
      <c r="L69" s="6">
        <v>4.3092800000000002</v>
      </c>
      <c r="M69" s="6">
        <v>3.53972</v>
      </c>
      <c r="N69" s="6">
        <f>MAX(B69:M69)</f>
        <v>485.154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2.3182999999999998</v>
      </c>
      <c r="C71" s="6">
        <v>9.7285900000000005</v>
      </c>
      <c r="D71" s="6">
        <v>14.946099999999999</v>
      </c>
      <c r="E71" s="6">
        <v>5.19353</v>
      </c>
      <c r="F71" s="6">
        <v>56.210999999999999</v>
      </c>
      <c r="G71" s="6">
        <v>52.3947</v>
      </c>
      <c r="H71" s="6">
        <v>32.941899999999997</v>
      </c>
      <c r="I71" s="6">
        <v>15.405900000000001</v>
      </c>
      <c r="J71" s="6">
        <v>8.9970400000000001</v>
      </c>
      <c r="K71" s="6">
        <v>6.72689</v>
      </c>
      <c r="L71" s="6">
        <v>5.1769699999999998</v>
      </c>
      <c r="M71" s="6">
        <v>4.6710200000000004</v>
      </c>
      <c r="N71" s="6">
        <f>MIN(B71:M71)</f>
        <v>2.3182999999999998</v>
      </c>
    </row>
    <row r="72" spans="1:14" x14ac:dyDescent="0.25">
      <c r="A72" t="s">
        <v>1</v>
      </c>
      <c r="B72" s="6">
        <v>47.452962258064524</v>
      </c>
      <c r="C72" s="6">
        <v>66.932218333333338</v>
      </c>
      <c r="D72" s="6">
        <v>76.982316129032242</v>
      </c>
      <c r="E72" s="6">
        <v>15.715496129032259</v>
      </c>
      <c r="F72" s="6">
        <v>121.08689655172411</v>
      </c>
      <c r="G72" s="6">
        <v>180.38716129032258</v>
      </c>
      <c r="H72" s="6">
        <v>100.76622666666667</v>
      </c>
      <c r="I72" s="6">
        <v>65.509354838709669</v>
      </c>
      <c r="J72" s="6">
        <v>11.024734333333337</v>
      </c>
      <c r="K72" s="6">
        <v>7.749597096774191</v>
      </c>
      <c r="L72" s="6">
        <v>5.9135122580645145</v>
      </c>
      <c r="M72" s="6">
        <v>6.6455366666666675</v>
      </c>
      <c r="N72" s="6">
        <f>AVERAGE(B72:M72)</f>
        <v>58.847167712643675</v>
      </c>
    </row>
    <row r="73" spans="1:14" x14ac:dyDescent="0.25">
      <c r="A73" t="s">
        <v>0</v>
      </c>
      <c r="B73" s="6">
        <v>254.26400000000001</v>
      </c>
      <c r="C73" s="6">
        <v>298.76900000000001</v>
      </c>
      <c r="D73" s="6">
        <v>196.43</v>
      </c>
      <c r="E73" s="6">
        <v>77.177499999999995</v>
      </c>
      <c r="F73" s="6">
        <v>222.67500000000001</v>
      </c>
      <c r="G73" s="6">
        <v>354.97399999999999</v>
      </c>
      <c r="H73" s="6">
        <v>214.65799999999999</v>
      </c>
      <c r="I73" s="6">
        <v>178.68299999999999</v>
      </c>
      <c r="J73" s="6">
        <v>14.801299999999999</v>
      </c>
      <c r="K73" s="6">
        <v>8.9081499999999991</v>
      </c>
      <c r="L73" s="6">
        <v>6.6669700000000001</v>
      </c>
      <c r="M73" s="6">
        <v>14.082700000000001</v>
      </c>
      <c r="N73" s="6">
        <f>MAX(B73:M73)</f>
        <v>354.97399999999999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3.5465800000000001</v>
      </c>
      <c r="C75" s="6">
        <v>3.4759899999999999</v>
      </c>
      <c r="D75" s="6">
        <v>6.2456100000000001</v>
      </c>
      <c r="E75" s="6">
        <v>9.0820299999999996</v>
      </c>
      <c r="F75" s="6">
        <v>20.133700000000001</v>
      </c>
      <c r="G75" s="6">
        <v>14.483599999999999</v>
      </c>
      <c r="H75" s="6">
        <v>8.6823399999999999</v>
      </c>
      <c r="I75" s="6">
        <v>7.31182</v>
      </c>
      <c r="J75" s="6">
        <v>5.1243800000000004</v>
      </c>
      <c r="K75" s="6">
        <v>3.6348099999999999</v>
      </c>
      <c r="L75" s="6">
        <v>2.5594000000000001</v>
      </c>
      <c r="M75" s="6">
        <v>2.3797100000000002</v>
      </c>
      <c r="N75" s="6">
        <f>MIN(B75:M75)</f>
        <v>2.3797100000000002</v>
      </c>
    </row>
    <row r="76" spans="1:14" x14ac:dyDescent="0.25">
      <c r="A76" t="s">
        <v>1</v>
      </c>
      <c r="B76" s="6">
        <v>4.3296254838709682</v>
      </c>
      <c r="C76" s="6">
        <v>12.636478666666665</v>
      </c>
      <c r="D76" s="6">
        <v>43.761875483870973</v>
      </c>
      <c r="E76" s="6">
        <v>47.668942903225812</v>
      </c>
      <c r="F76" s="6">
        <v>68.826839285714286</v>
      </c>
      <c r="G76" s="6">
        <v>73.577151612903236</v>
      </c>
      <c r="H76" s="6">
        <v>29.98892566666666</v>
      </c>
      <c r="I76" s="6">
        <v>33.070878387096769</v>
      </c>
      <c r="J76" s="6">
        <v>10.427833666666668</v>
      </c>
      <c r="K76" s="6">
        <v>4.2491238709677415</v>
      </c>
      <c r="L76" s="6">
        <v>3.1413958064516128</v>
      </c>
      <c r="M76" s="6">
        <v>4.8922820000000007</v>
      </c>
      <c r="N76" s="6">
        <f>AVERAGE(B76:M76)</f>
        <v>28.047612736175115</v>
      </c>
    </row>
    <row r="77" spans="1:14" x14ac:dyDescent="0.25">
      <c r="A77" t="s">
        <v>0</v>
      </c>
      <c r="B77" s="6">
        <v>5.68187</v>
      </c>
      <c r="C77" s="6">
        <v>27.263200000000001</v>
      </c>
      <c r="D77" s="6">
        <v>111.48099999999999</v>
      </c>
      <c r="E77" s="6">
        <v>210.09200000000001</v>
      </c>
      <c r="F77" s="6">
        <v>228.86</v>
      </c>
      <c r="G77" s="6">
        <v>185.79300000000001</v>
      </c>
      <c r="H77" s="6">
        <v>103.76600000000001</v>
      </c>
      <c r="I77" s="6">
        <v>70.013199999999998</v>
      </c>
      <c r="J77" s="6">
        <v>27.392499999999998</v>
      </c>
      <c r="K77" s="6">
        <v>5.0445200000000003</v>
      </c>
      <c r="L77" s="6">
        <v>3.6000700000000001</v>
      </c>
      <c r="M77" s="6">
        <v>11.7433</v>
      </c>
      <c r="N77" s="6">
        <f>MAX(B77:M77)</f>
        <v>228.86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2.0634700000000001</v>
      </c>
      <c r="C79" s="6">
        <v>13.3323</v>
      </c>
      <c r="D79" s="6">
        <v>9.9457400000000007</v>
      </c>
      <c r="E79" s="6">
        <v>18.524000000000001</v>
      </c>
      <c r="F79" s="6">
        <v>21.7287</v>
      </c>
      <c r="G79" s="6">
        <v>9.0363699999999998</v>
      </c>
      <c r="H79" s="6">
        <v>8.3634000000000004</v>
      </c>
      <c r="I79" s="6">
        <v>6.9030100000000001</v>
      </c>
      <c r="J79" s="6">
        <v>5.5037500000000001</v>
      </c>
      <c r="K79" s="6">
        <v>3.0582099999999999</v>
      </c>
      <c r="L79" s="6">
        <v>2.2882099999999999</v>
      </c>
      <c r="M79" s="6">
        <v>1.7455799999999999</v>
      </c>
      <c r="N79" s="6">
        <f>MIN(B79:M79)</f>
        <v>1.7455799999999999</v>
      </c>
    </row>
    <row r="80" spans="1:14" x14ac:dyDescent="0.25">
      <c r="A80" t="s">
        <v>1</v>
      </c>
      <c r="B80" s="6">
        <v>38.382536774193547</v>
      </c>
      <c r="C80" s="6">
        <v>51.842416666666686</v>
      </c>
      <c r="D80" s="6">
        <v>68.904949677419339</v>
      </c>
      <c r="E80" s="6">
        <v>99.183338709677443</v>
      </c>
      <c r="F80" s="6">
        <v>59.294692857142863</v>
      </c>
      <c r="G80" s="6">
        <v>31.518140645161292</v>
      </c>
      <c r="H80" s="6">
        <v>19.822358999999999</v>
      </c>
      <c r="I80" s="6">
        <v>19.75230387096774</v>
      </c>
      <c r="J80" s="6">
        <v>10.623595</v>
      </c>
      <c r="K80" s="6">
        <v>4.3001074193548385</v>
      </c>
      <c r="L80" s="6">
        <v>2.6184541935483878</v>
      </c>
      <c r="M80" s="6">
        <v>2.0153269999999996</v>
      </c>
      <c r="N80" s="6">
        <f>AVERAGE(B80:M80)</f>
        <v>34.02151848451102</v>
      </c>
    </row>
    <row r="81" spans="1:14" x14ac:dyDescent="0.25">
      <c r="A81" t="s">
        <v>0</v>
      </c>
      <c r="B81" s="6">
        <v>139.92099999999999</v>
      </c>
      <c r="C81" s="6">
        <v>119.378</v>
      </c>
      <c r="D81" s="6">
        <v>155.34100000000001</v>
      </c>
      <c r="E81" s="6">
        <v>256.86500000000001</v>
      </c>
      <c r="F81" s="6">
        <v>152.471</v>
      </c>
      <c r="G81" s="6">
        <v>95.792400000000001</v>
      </c>
      <c r="H81" s="6">
        <v>53.627000000000002</v>
      </c>
      <c r="I81" s="6">
        <v>46.855699999999999</v>
      </c>
      <c r="J81" s="6">
        <v>18.672699999999999</v>
      </c>
      <c r="K81" s="6">
        <v>7.5929500000000001</v>
      </c>
      <c r="L81" s="6">
        <v>3.4116</v>
      </c>
      <c r="M81" s="6">
        <v>2.2724799999999998</v>
      </c>
      <c r="N81" s="6">
        <f>MAX(B81:M81)</f>
        <v>256.86500000000001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1.57463</v>
      </c>
      <c r="C83" s="6">
        <v>25.531099999999999</v>
      </c>
      <c r="D83" s="6">
        <v>17.305700000000002</v>
      </c>
      <c r="E83" s="6">
        <v>14.091900000000001</v>
      </c>
      <c r="F83" s="6">
        <v>11.9404</v>
      </c>
      <c r="G83" s="6">
        <v>6.7447699999999999</v>
      </c>
      <c r="H83" s="6">
        <v>7.8302500000000004</v>
      </c>
      <c r="I83" s="6">
        <v>4.7491199999999996</v>
      </c>
      <c r="J83" s="6">
        <v>5.2364100000000002</v>
      </c>
      <c r="K83" s="6">
        <v>2.37256</v>
      </c>
      <c r="L83" s="6">
        <v>1.7886299999999999</v>
      </c>
      <c r="M83" s="6">
        <v>1.5105999999999999</v>
      </c>
      <c r="N83" s="6">
        <f>MIN(B83:M83)</f>
        <v>1.5105999999999999</v>
      </c>
    </row>
    <row r="84" spans="1:14" x14ac:dyDescent="0.25">
      <c r="A84" t="s">
        <v>1</v>
      </c>
      <c r="B84" s="6">
        <v>55.986061935483875</v>
      </c>
      <c r="C84" s="6">
        <v>41.529576666666664</v>
      </c>
      <c r="D84" s="6">
        <v>124.37056129032256</v>
      </c>
      <c r="E84" s="6">
        <v>45.082703225806448</v>
      </c>
      <c r="F84" s="6">
        <v>51.867567857142852</v>
      </c>
      <c r="G84" s="6">
        <v>16.560539354838713</v>
      </c>
      <c r="H84" s="6">
        <v>22.666697000000003</v>
      </c>
      <c r="I84" s="6">
        <v>9.2907009677419357</v>
      </c>
      <c r="J84" s="6">
        <v>18.071467333333334</v>
      </c>
      <c r="K84" s="6">
        <v>3.2238554838709663</v>
      </c>
      <c r="L84" s="6">
        <v>2.1098396774193553</v>
      </c>
      <c r="M84" s="6">
        <v>1.9150033333333334</v>
      </c>
      <c r="N84" s="6">
        <f>AVERAGE(B84:M84)</f>
        <v>32.722881177163337</v>
      </c>
    </row>
    <row r="85" spans="1:14" x14ac:dyDescent="0.25">
      <c r="A85" t="s">
        <v>0</v>
      </c>
      <c r="B85" s="6">
        <v>367.33600000000001</v>
      </c>
      <c r="C85" s="6">
        <v>71.122</v>
      </c>
      <c r="D85" s="6">
        <v>333.05900000000003</v>
      </c>
      <c r="E85" s="6">
        <v>144.65100000000001</v>
      </c>
      <c r="F85" s="6">
        <v>179.334</v>
      </c>
      <c r="G85" s="6">
        <v>36.506</v>
      </c>
      <c r="H85" s="6">
        <v>48.212600000000002</v>
      </c>
      <c r="I85" s="6">
        <v>17.375599999999999</v>
      </c>
      <c r="J85" s="6">
        <v>47.645400000000002</v>
      </c>
      <c r="K85" s="6">
        <v>4.9817999999999998</v>
      </c>
      <c r="L85" s="6">
        <v>2.3597000000000001</v>
      </c>
      <c r="M85" s="6">
        <v>2.83385</v>
      </c>
      <c r="N85" s="6">
        <f>MAX(B85:M85)</f>
        <v>367.33600000000001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1.57081</v>
      </c>
      <c r="C87" s="6">
        <v>5.5399900000000004</v>
      </c>
      <c r="D87" s="6">
        <v>3.9639700000000002</v>
      </c>
      <c r="E87" s="6">
        <v>13.4495</v>
      </c>
      <c r="F87" s="6">
        <v>15.5304</v>
      </c>
      <c r="G87" s="6">
        <v>23.742599999999999</v>
      </c>
      <c r="H87" s="6">
        <v>11.8178</v>
      </c>
      <c r="I87" s="6">
        <v>16.003499999999999</v>
      </c>
      <c r="J87" s="6">
        <v>5.1015100000000002</v>
      </c>
      <c r="K87" s="6">
        <v>3.3788800000000001</v>
      </c>
      <c r="L87" s="6">
        <v>2.4285399999999999</v>
      </c>
      <c r="M87" s="6">
        <v>2.61571</v>
      </c>
      <c r="N87" s="6">
        <f>MIN(B87:M87)</f>
        <v>1.57081</v>
      </c>
    </row>
    <row r="88" spans="1:14" x14ac:dyDescent="0.25">
      <c r="A88" t="s">
        <v>1</v>
      </c>
      <c r="B88" s="6">
        <v>21.327347741935487</v>
      </c>
      <c r="C88" s="6">
        <v>21.235694000000002</v>
      </c>
      <c r="D88" s="6">
        <v>13.919093548387098</v>
      </c>
      <c r="E88" s="6">
        <v>33.704774193548388</v>
      </c>
      <c r="F88" s="6">
        <v>99.829041379310368</v>
      </c>
      <c r="G88" s="6">
        <v>107.2681935483871</v>
      </c>
      <c r="H88" s="6">
        <v>35.64535333333334</v>
      </c>
      <c r="I88" s="6">
        <v>40.952464516129034</v>
      </c>
      <c r="J88" s="6">
        <v>7.4046879999999966</v>
      </c>
      <c r="K88" s="6">
        <v>4.903282580645163</v>
      </c>
      <c r="L88" s="6">
        <v>2.8250019354838711</v>
      </c>
      <c r="M88" s="6">
        <v>9.2607459999999993</v>
      </c>
      <c r="N88" s="6">
        <f>AVERAGE(B88:M88)</f>
        <v>33.189640064763324</v>
      </c>
    </row>
    <row r="89" spans="1:14" x14ac:dyDescent="0.25">
      <c r="A89" t="s">
        <v>0</v>
      </c>
      <c r="B89" s="6">
        <v>47.801699999999997</v>
      </c>
      <c r="C89" s="6">
        <v>68.601100000000002</v>
      </c>
      <c r="D89" s="6">
        <v>40.764699999999998</v>
      </c>
      <c r="E89" s="6">
        <v>81.013499999999993</v>
      </c>
      <c r="F89" s="6">
        <v>323.65300000000002</v>
      </c>
      <c r="G89" s="6">
        <v>344.56799999999998</v>
      </c>
      <c r="H89" s="6">
        <v>98.056899999999999</v>
      </c>
      <c r="I89" s="6">
        <v>90.016300000000001</v>
      </c>
      <c r="J89" s="6">
        <v>14.559799999999999</v>
      </c>
      <c r="K89" s="6">
        <v>7.9840799999999996</v>
      </c>
      <c r="L89" s="6">
        <v>3.3336299999999999</v>
      </c>
      <c r="M89" s="6">
        <v>30.868400000000001</v>
      </c>
      <c r="N89" s="6">
        <f>MAX(B89:M89)</f>
        <v>344.56799999999998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1.5744</v>
      </c>
      <c r="C91" s="6">
        <v>1.5722499999999999</v>
      </c>
      <c r="D91" s="6">
        <v>32.305999999999997</v>
      </c>
      <c r="E91" s="6">
        <v>20.3459</v>
      </c>
      <c r="F91" s="6">
        <v>12.568199999999999</v>
      </c>
      <c r="G91" s="6">
        <v>25.240600000000001</v>
      </c>
      <c r="H91" s="6">
        <v>7.9132300000000004</v>
      </c>
      <c r="I91" s="6">
        <v>7.3463599999999998</v>
      </c>
      <c r="J91" s="6">
        <v>4.9882099999999996</v>
      </c>
      <c r="K91" s="6">
        <v>3.3911199999999999</v>
      </c>
      <c r="L91" s="6">
        <v>2.4993099999999999</v>
      </c>
      <c r="M91" s="6">
        <v>2.4094199999999999</v>
      </c>
      <c r="N91" s="6">
        <f>MIN(B91:M91)</f>
        <v>1.5722499999999999</v>
      </c>
    </row>
    <row r="92" spans="1:14" x14ac:dyDescent="0.25">
      <c r="A92" t="s">
        <v>1</v>
      </c>
      <c r="B92" s="6">
        <v>2.5342725806451609</v>
      </c>
      <c r="C92" s="6">
        <v>52.220945333333326</v>
      </c>
      <c r="D92" s="6">
        <v>116.06331612903226</v>
      </c>
      <c r="E92" s="6">
        <v>105.71725806451613</v>
      </c>
      <c r="F92" s="6">
        <v>109.21622857142857</v>
      </c>
      <c r="G92" s="6">
        <v>73.908751612903231</v>
      </c>
      <c r="H92" s="6">
        <v>11.870395</v>
      </c>
      <c r="I92" s="6">
        <v>13.582345161290322</v>
      </c>
      <c r="J92" s="6">
        <v>10.784815</v>
      </c>
      <c r="K92" s="6">
        <v>4.0039616129032263</v>
      </c>
      <c r="L92" s="6">
        <v>2.901444838709677</v>
      </c>
      <c r="M92" s="6">
        <v>9.4203836666666625</v>
      </c>
      <c r="N92" s="6">
        <f>AVERAGE(B92:M92)</f>
        <v>42.685343130952383</v>
      </c>
    </row>
    <row r="93" spans="1:14" x14ac:dyDescent="0.25">
      <c r="A93" t="s">
        <v>0</v>
      </c>
      <c r="B93" s="6">
        <v>5.3351600000000001</v>
      </c>
      <c r="C93" s="6">
        <v>153.791</v>
      </c>
      <c r="D93" s="6">
        <v>435.01</v>
      </c>
      <c r="E93" s="6">
        <v>293.935</v>
      </c>
      <c r="F93" s="6">
        <v>211.9</v>
      </c>
      <c r="G93" s="6">
        <v>219.536</v>
      </c>
      <c r="H93" s="6">
        <v>23.004999999999999</v>
      </c>
      <c r="I93" s="6">
        <v>25.078099999999999</v>
      </c>
      <c r="J93" s="6">
        <v>25.990100000000002</v>
      </c>
      <c r="K93" s="6">
        <v>4.8850699999999998</v>
      </c>
      <c r="L93" s="6">
        <v>3.5971500000000001</v>
      </c>
      <c r="M93" s="6">
        <v>38.099899999999998</v>
      </c>
      <c r="N93" s="6">
        <f>MAX(B93:M93)</f>
        <v>435.01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2.20574</v>
      </c>
      <c r="C95" s="6">
        <v>19.548200000000001</v>
      </c>
      <c r="D95" s="6">
        <v>9.6163699999999999</v>
      </c>
      <c r="E95" s="6">
        <v>3.9986299999999999</v>
      </c>
      <c r="F95" s="6">
        <v>7.6105999999999998</v>
      </c>
      <c r="G95" s="6">
        <v>33.995199999999997</v>
      </c>
      <c r="H95" s="6">
        <v>30.483899999999998</v>
      </c>
      <c r="I95" s="6">
        <v>10.8828</v>
      </c>
      <c r="J95" s="6">
        <v>6.1872100000000003</v>
      </c>
      <c r="K95" s="6">
        <v>3.9176899999999999</v>
      </c>
      <c r="L95" s="6">
        <v>2.5967899999999999</v>
      </c>
      <c r="M95" s="6">
        <v>2.3441299999999998</v>
      </c>
      <c r="N95" s="6">
        <f>MIN(B95:M95)</f>
        <v>2.20574</v>
      </c>
    </row>
    <row r="96" spans="1:14" x14ac:dyDescent="0.25">
      <c r="A96" t="s">
        <v>1</v>
      </c>
      <c r="B96" s="6">
        <v>8.1207574193548364</v>
      </c>
      <c r="C96" s="6">
        <v>40.494263333333315</v>
      </c>
      <c r="D96" s="6">
        <v>51.902511935483872</v>
      </c>
      <c r="E96" s="6">
        <v>15.288903548387099</v>
      </c>
      <c r="F96" s="6">
        <v>41.640291785714282</v>
      </c>
      <c r="G96" s="6">
        <v>89.418935483870982</v>
      </c>
      <c r="H96" s="6">
        <v>74.26358333333333</v>
      </c>
      <c r="I96" s="6">
        <v>40.171483870967741</v>
      </c>
      <c r="J96" s="6">
        <v>13.531531333333334</v>
      </c>
      <c r="K96" s="6">
        <v>4.8459374193548399</v>
      </c>
      <c r="L96" s="6">
        <v>3.1949003225806454</v>
      </c>
      <c r="M96" s="6">
        <v>3.3801440000000005</v>
      </c>
      <c r="N96" s="6">
        <f>AVERAGE(B96:M96)</f>
        <v>32.187770315476186</v>
      </c>
    </row>
    <row r="97" spans="1:14" x14ac:dyDescent="0.25">
      <c r="A97" t="s">
        <v>0</v>
      </c>
      <c r="B97" s="6">
        <v>28.5275</v>
      </c>
      <c r="C97" s="6">
        <v>72.112799999999993</v>
      </c>
      <c r="D97" s="6">
        <v>103.31100000000001</v>
      </c>
      <c r="E97" s="6">
        <v>56.54</v>
      </c>
      <c r="F97" s="6">
        <v>118.393</v>
      </c>
      <c r="G97" s="6">
        <v>196.83199999999999</v>
      </c>
      <c r="H97" s="6">
        <v>216.93899999999999</v>
      </c>
      <c r="I97" s="6">
        <v>86.485100000000003</v>
      </c>
      <c r="J97" s="6">
        <v>34.844099999999997</v>
      </c>
      <c r="K97" s="6">
        <v>5.9878400000000003</v>
      </c>
      <c r="L97" s="6">
        <v>3.8509199999999999</v>
      </c>
      <c r="M97" s="6">
        <v>6.2280300000000004</v>
      </c>
      <c r="N97" s="6">
        <f>MAX(B97:M97)</f>
        <v>216.93899999999999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2.2629199999999998</v>
      </c>
      <c r="C99" s="6">
        <v>11.8674</v>
      </c>
      <c r="D99" s="6">
        <v>14.9116</v>
      </c>
      <c r="E99" s="6">
        <v>6.6418299999999997</v>
      </c>
      <c r="F99" s="6">
        <v>7.4445499999999996</v>
      </c>
      <c r="G99" s="6">
        <v>3.7816999999999998</v>
      </c>
      <c r="H99" s="6">
        <v>3.5005000000000002</v>
      </c>
      <c r="I99" s="6">
        <v>8.5237400000000001</v>
      </c>
      <c r="J99" s="6">
        <v>3.0708000000000002</v>
      </c>
      <c r="K99" s="6">
        <v>1.68981</v>
      </c>
      <c r="L99" s="6">
        <v>1.22831</v>
      </c>
      <c r="M99" s="6">
        <v>0.72751200000000005</v>
      </c>
      <c r="N99" s="6">
        <f>MIN(B99:M99)</f>
        <v>0.72751200000000005</v>
      </c>
    </row>
    <row r="100" spans="1:14" x14ac:dyDescent="0.25">
      <c r="A100" t="s">
        <v>1</v>
      </c>
      <c r="B100" s="6">
        <v>20.758726451612901</v>
      </c>
      <c r="C100" s="6">
        <v>35.00262</v>
      </c>
      <c r="D100" s="6">
        <v>56.13803870967741</v>
      </c>
      <c r="E100" s="6">
        <v>30.255613225806449</v>
      </c>
      <c r="F100" s="6">
        <v>42.305833571428558</v>
      </c>
      <c r="G100" s="6">
        <v>5.1238980645161289</v>
      </c>
      <c r="H100" s="6">
        <v>11.686345666666666</v>
      </c>
      <c r="I100" s="6">
        <v>25.59066709677419</v>
      </c>
      <c r="J100" s="6">
        <v>8.4436683333333331</v>
      </c>
      <c r="K100" s="6">
        <v>2.7364709677419352</v>
      </c>
      <c r="L100" s="6">
        <v>1.9910283870967742</v>
      </c>
      <c r="M100" s="6">
        <v>0.91494089999999995</v>
      </c>
      <c r="N100" s="6">
        <f>AVERAGE(B100:M100)</f>
        <v>20.078987614554528</v>
      </c>
    </row>
    <row r="101" spans="1:14" x14ac:dyDescent="0.25">
      <c r="A101" t="s">
        <v>0</v>
      </c>
      <c r="B101" s="6">
        <v>60.8491</v>
      </c>
      <c r="C101" s="6">
        <v>76.075800000000001</v>
      </c>
      <c r="D101" s="6">
        <v>96.214200000000005</v>
      </c>
      <c r="E101" s="6">
        <v>119.371</v>
      </c>
      <c r="F101" s="6">
        <v>129.273</v>
      </c>
      <c r="G101" s="6">
        <v>6.9750399999999999</v>
      </c>
      <c r="H101" s="6">
        <v>35.301600000000001</v>
      </c>
      <c r="I101" s="6">
        <v>76.045400000000001</v>
      </c>
      <c r="J101" s="6">
        <v>17.581499999999998</v>
      </c>
      <c r="K101" s="6">
        <v>6.0124300000000002</v>
      </c>
      <c r="L101" s="6">
        <v>4.0324799999999996</v>
      </c>
      <c r="M101" s="6">
        <v>1.2010799999999999</v>
      </c>
      <c r="N101" s="6">
        <f>MAX(B101:M101)</f>
        <v>129.273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0.54607899999999998</v>
      </c>
      <c r="C103" s="6">
        <v>0.44960899999999998</v>
      </c>
      <c r="D103" s="6">
        <v>59.4758</v>
      </c>
      <c r="E103" s="6">
        <v>15.7921</v>
      </c>
      <c r="F103" s="6">
        <v>16.918700000000001</v>
      </c>
      <c r="G103" s="6">
        <v>43.519799999999996</v>
      </c>
      <c r="H103" s="6">
        <v>23.417200000000001</v>
      </c>
      <c r="I103" s="6">
        <v>12.857100000000001</v>
      </c>
      <c r="J103" s="6">
        <v>6.7013600000000002</v>
      </c>
      <c r="K103" s="6">
        <v>4.1451799999999999</v>
      </c>
      <c r="L103" s="6">
        <v>3.5044900000000001</v>
      </c>
      <c r="M103" s="6">
        <v>2.5763500000000001</v>
      </c>
      <c r="N103" s="6">
        <f>MIN(B103:M103)</f>
        <v>0.44960899999999998</v>
      </c>
    </row>
    <row r="104" spans="1:14" x14ac:dyDescent="0.25">
      <c r="A104" t="s">
        <v>1</v>
      </c>
      <c r="B104" s="6">
        <v>0.64019500000000007</v>
      </c>
      <c r="C104" s="6">
        <v>4.5361916333333339</v>
      </c>
      <c r="D104" s="6">
        <v>164.10569999999996</v>
      </c>
      <c r="E104" s="6">
        <v>46.579819354838719</v>
      </c>
      <c r="F104" s="6">
        <v>58.673679310344824</v>
      </c>
      <c r="G104" s="6">
        <v>228.61172258064519</v>
      </c>
      <c r="H104" s="6">
        <v>50.334519999999998</v>
      </c>
      <c r="I104" s="6">
        <v>17.563748387096773</v>
      </c>
      <c r="J104" s="6">
        <v>11.807442999999999</v>
      </c>
      <c r="K104" s="6">
        <v>5.1053974193548397</v>
      </c>
      <c r="L104" s="6">
        <v>8.8012945161290297</v>
      </c>
      <c r="M104" s="6">
        <v>11.932254</v>
      </c>
      <c r="N104" s="6">
        <f>AVERAGE(B104:M104)</f>
        <v>50.724330433478563</v>
      </c>
    </row>
    <row r="105" spans="1:14" x14ac:dyDescent="0.25">
      <c r="A105" t="s">
        <v>0</v>
      </c>
      <c r="B105" s="6">
        <v>0.72037700000000005</v>
      </c>
      <c r="C105" s="6">
        <v>56.750399999999999</v>
      </c>
      <c r="D105" s="6">
        <v>396.49599999999998</v>
      </c>
      <c r="E105" s="6">
        <v>112.547</v>
      </c>
      <c r="F105" s="6">
        <v>403.77800000000002</v>
      </c>
      <c r="G105" s="6">
        <v>829.70500000000004</v>
      </c>
      <c r="H105" s="6">
        <v>124.958</v>
      </c>
      <c r="I105" s="6">
        <v>27.843900000000001</v>
      </c>
      <c r="J105" s="6">
        <v>20.5106</v>
      </c>
      <c r="K105" s="6">
        <v>6.5132300000000001</v>
      </c>
      <c r="L105" s="6">
        <v>29.828900000000001</v>
      </c>
      <c r="M105" s="6">
        <v>59.293399999999998</v>
      </c>
      <c r="N105" s="6">
        <f>MAX(B105:M105)</f>
        <v>829.70500000000004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6.6071299999999997</v>
      </c>
      <c r="C107" s="6">
        <v>55.400199999999998</v>
      </c>
      <c r="D107" s="6">
        <v>17.220700000000001</v>
      </c>
      <c r="E107" s="6">
        <v>26.724</v>
      </c>
      <c r="F107" s="6">
        <v>28.184100000000001</v>
      </c>
      <c r="G107" s="6">
        <v>13.4024</v>
      </c>
      <c r="H107" s="6">
        <v>9.1997400000000003</v>
      </c>
      <c r="I107" s="6">
        <v>5.9512400000000003</v>
      </c>
      <c r="J107" s="6">
        <v>4.4705000000000004</v>
      </c>
      <c r="K107" s="6">
        <v>3.3729800000000001</v>
      </c>
      <c r="L107" s="6">
        <v>2.7010100000000001</v>
      </c>
      <c r="M107" s="6">
        <v>2.2120700000000002</v>
      </c>
      <c r="N107" s="6">
        <f>MIN(B107:M107)</f>
        <v>2.2120700000000002</v>
      </c>
    </row>
    <row r="108" spans="1:14" x14ac:dyDescent="0.25">
      <c r="A108" t="s">
        <v>1</v>
      </c>
      <c r="B108" s="6">
        <v>47.577001612903217</v>
      </c>
      <c r="C108" s="6">
        <v>117.83546</v>
      </c>
      <c r="D108" s="6">
        <v>79.46952903225808</v>
      </c>
      <c r="E108" s="6">
        <v>100.64279354838713</v>
      </c>
      <c r="F108" s="6">
        <v>59.724532142857129</v>
      </c>
      <c r="G108" s="6">
        <v>90.226512903225796</v>
      </c>
      <c r="H108" s="6">
        <v>22.286130333333343</v>
      </c>
      <c r="I108" s="6">
        <v>7.131481612903225</v>
      </c>
      <c r="J108" s="6">
        <v>5.1522789999999992</v>
      </c>
      <c r="K108" s="6">
        <v>3.8678632258064507</v>
      </c>
      <c r="L108" s="6">
        <v>5.3589312903225803</v>
      </c>
      <c r="M108" s="6">
        <v>5.318766666666666</v>
      </c>
      <c r="N108" s="6">
        <f>AVERAGE(B108:M108)</f>
        <v>45.382606780721972</v>
      </c>
    </row>
    <row r="109" spans="1:14" x14ac:dyDescent="0.25">
      <c r="A109" t="s">
        <v>0</v>
      </c>
      <c r="B109" s="6">
        <v>135.482</v>
      </c>
      <c r="C109" s="6">
        <v>264.07400000000001</v>
      </c>
      <c r="D109" s="6">
        <v>200.78800000000001</v>
      </c>
      <c r="E109" s="6">
        <v>226.58799999999999</v>
      </c>
      <c r="F109" s="6">
        <v>127.732</v>
      </c>
      <c r="G109" s="6">
        <v>399.21800000000002</v>
      </c>
      <c r="H109" s="6">
        <v>58.480200000000004</v>
      </c>
      <c r="I109" s="6">
        <v>8.9582999999999995</v>
      </c>
      <c r="J109" s="6">
        <v>5.89757</v>
      </c>
      <c r="K109" s="6">
        <v>4.4282599999999999</v>
      </c>
      <c r="L109" s="6">
        <v>14.182600000000001</v>
      </c>
      <c r="M109" s="6">
        <v>33.6389</v>
      </c>
      <c r="N109" s="6">
        <f>MAX(B109:M109)</f>
        <v>399.21800000000002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4.7153900000000002</v>
      </c>
      <c r="C111" s="6">
        <v>2.3669899999999999</v>
      </c>
      <c r="D111" s="6">
        <v>15.743499999999999</v>
      </c>
      <c r="E111" s="6">
        <v>4.8491799999999996</v>
      </c>
      <c r="F111" s="6">
        <v>8.6822999999999997</v>
      </c>
      <c r="G111" s="6">
        <v>6.0914099999999998</v>
      </c>
      <c r="H111" s="6">
        <v>25.088999999999999</v>
      </c>
      <c r="I111" s="6">
        <v>6.1114300000000004</v>
      </c>
      <c r="J111" s="6">
        <v>3.2688899999999999</v>
      </c>
      <c r="K111" s="6">
        <v>2.27725</v>
      </c>
      <c r="L111" s="6">
        <v>1.67699</v>
      </c>
      <c r="M111" s="6">
        <v>1.51414</v>
      </c>
      <c r="N111" s="6">
        <f>MIN(B111:M111)</f>
        <v>1.51414</v>
      </c>
    </row>
    <row r="112" spans="1:14" x14ac:dyDescent="0.25">
      <c r="A112" t="s">
        <v>1</v>
      </c>
      <c r="B112" s="6">
        <v>15.877636129032259</v>
      </c>
      <c r="C112" s="6">
        <v>29.26024</v>
      </c>
      <c r="D112" s="6">
        <v>52.009948387096763</v>
      </c>
      <c r="E112" s="6">
        <v>20.794732903225803</v>
      </c>
      <c r="F112" s="6">
        <v>37.683867142857139</v>
      </c>
      <c r="G112" s="6">
        <v>56.906361612903225</v>
      </c>
      <c r="H112" s="6">
        <v>49.441200000000002</v>
      </c>
      <c r="I112" s="6">
        <v>11.649968387096774</v>
      </c>
      <c r="J112" s="6">
        <v>5.0818010000000005</v>
      </c>
      <c r="K112" s="6">
        <v>2.7048577419354833</v>
      </c>
      <c r="L112" s="6">
        <v>1.9843625806451615</v>
      </c>
      <c r="M112" s="6">
        <v>2.7193456666666669</v>
      </c>
      <c r="N112" s="6">
        <f>AVERAGE(B112:M112)</f>
        <v>23.842860129288269</v>
      </c>
    </row>
    <row r="113" spans="1:14" x14ac:dyDescent="0.25">
      <c r="A113" t="s">
        <v>0</v>
      </c>
      <c r="B113" s="6">
        <v>38.867600000000003</v>
      </c>
      <c r="C113" s="6">
        <v>116.709</v>
      </c>
      <c r="D113" s="6">
        <v>140.51400000000001</v>
      </c>
      <c r="E113" s="6">
        <v>56.618499999999997</v>
      </c>
      <c r="F113" s="6">
        <v>102.108</v>
      </c>
      <c r="G113" s="6">
        <v>166.17599999999999</v>
      </c>
      <c r="H113" s="6">
        <v>118.038</v>
      </c>
      <c r="I113" s="6">
        <v>22.285699999999999</v>
      </c>
      <c r="J113" s="6">
        <v>10.069900000000001</v>
      </c>
      <c r="K113" s="6">
        <v>3.2982800000000001</v>
      </c>
      <c r="L113" s="6">
        <v>2.26118</v>
      </c>
      <c r="M113" s="6">
        <v>5.0307700000000004</v>
      </c>
      <c r="N113" s="6">
        <f>MAX(B113:M113)</f>
        <v>166.17599999999999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1.00607</v>
      </c>
      <c r="C115" s="6">
        <v>0.76673400000000003</v>
      </c>
      <c r="D115" s="6">
        <v>4.9186899999999998</v>
      </c>
      <c r="E115" s="6">
        <v>2.5287099999999998</v>
      </c>
      <c r="F115" s="6">
        <v>101.93</v>
      </c>
      <c r="G115" s="6">
        <v>34.695</v>
      </c>
      <c r="H115" s="6">
        <v>16.466100000000001</v>
      </c>
      <c r="I115" s="6">
        <v>12.504200000000001</v>
      </c>
      <c r="J115" s="6">
        <v>9.8183600000000002</v>
      </c>
      <c r="K115" s="6">
        <v>5.3839899999999998</v>
      </c>
      <c r="L115" s="6">
        <v>4.2458</v>
      </c>
      <c r="M115" s="6">
        <v>2.9113099999999998</v>
      </c>
      <c r="N115" s="6">
        <f>MIN(B115:M115)</f>
        <v>0.76673400000000003</v>
      </c>
    </row>
    <row r="116" spans="1:14" x14ac:dyDescent="0.25">
      <c r="A116" t="s">
        <v>1</v>
      </c>
      <c r="B116" s="6">
        <v>1.7777377419354836</v>
      </c>
      <c r="C116" s="6">
        <v>10.516357833333334</v>
      </c>
      <c r="D116" s="6">
        <v>32.38084677419355</v>
      </c>
      <c r="E116" s="6">
        <v>41.750027419354844</v>
      </c>
      <c r="F116" s="6">
        <v>190.80146428571422</v>
      </c>
      <c r="G116" s="6">
        <v>144.67020645161293</v>
      </c>
      <c r="H116" s="6">
        <v>44.153606666666654</v>
      </c>
      <c r="I116" s="6">
        <v>49.013883870967739</v>
      </c>
      <c r="J116" s="6">
        <v>26.094498666666663</v>
      </c>
      <c r="K116" s="6">
        <v>6.7633180645161302</v>
      </c>
      <c r="L116" s="6">
        <v>4.753720645161291</v>
      </c>
      <c r="M116" s="6">
        <v>4.0079483333333341</v>
      </c>
      <c r="N116" s="6">
        <f>AVERAGE(B116:M116)</f>
        <v>46.390301396121352</v>
      </c>
    </row>
    <row r="117" spans="1:14" x14ac:dyDescent="0.25">
      <c r="A117" t="s">
        <v>0</v>
      </c>
      <c r="B117" s="6">
        <v>4.06203</v>
      </c>
      <c r="C117" s="6">
        <v>43.526800000000001</v>
      </c>
      <c r="D117" s="6">
        <v>101.25</v>
      </c>
      <c r="E117" s="6">
        <v>129.636</v>
      </c>
      <c r="F117" s="6">
        <v>347.03199999999998</v>
      </c>
      <c r="G117" s="6">
        <v>346.37099999999998</v>
      </c>
      <c r="H117" s="6">
        <v>98.903300000000002</v>
      </c>
      <c r="I117" s="6">
        <v>154.64500000000001</v>
      </c>
      <c r="J117" s="6">
        <v>57.466500000000003</v>
      </c>
      <c r="K117" s="6">
        <v>9.3836700000000004</v>
      </c>
      <c r="L117" s="6">
        <v>5.3255499999999998</v>
      </c>
      <c r="M117" s="6">
        <v>6.0833399999999997</v>
      </c>
      <c r="N117" s="6">
        <f>MAX(B117:M117)</f>
        <v>347.03199999999998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3.3079800000000001</v>
      </c>
      <c r="C119" s="6">
        <v>2.2514400000000001</v>
      </c>
      <c r="D119" s="6">
        <v>3.4537200000000001</v>
      </c>
      <c r="E119" s="6">
        <v>23.273800000000001</v>
      </c>
      <c r="F119" s="6">
        <v>22.872900000000001</v>
      </c>
      <c r="G119" s="6">
        <v>10.889099999999999</v>
      </c>
      <c r="H119" s="6">
        <v>10.968299999999999</v>
      </c>
      <c r="I119" s="6">
        <v>7.4210900000000004</v>
      </c>
      <c r="J119" s="6">
        <v>3.6568999999999998</v>
      </c>
      <c r="K119" s="6">
        <v>2.5671499999999998</v>
      </c>
      <c r="L119" s="6">
        <v>2.0273599999999998</v>
      </c>
      <c r="M119" s="6">
        <v>1.4738599999999999</v>
      </c>
      <c r="N119" s="6">
        <f>MIN(B119:M119)</f>
        <v>1.4738599999999999</v>
      </c>
    </row>
    <row r="120" spans="1:14" x14ac:dyDescent="0.25">
      <c r="A120" t="s">
        <v>1</v>
      </c>
      <c r="B120" s="6">
        <v>11.115098387096776</v>
      </c>
      <c r="C120" s="6">
        <v>6.2096219999999986</v>
      </c>
      <c r="D120" s="6">
        <v>155.61802322580647</v>
      </c>
      <c r="E120" s="6">
        <v>87.828609677419351</v>
      </c>
      <c r="F120" s="6">
        <v>64.495879310344847</v>
      </c>
      <c r="G120" s="6">
        <v>18.54396451612903</v>
      </c>
      <c r="H120" s="6">
        <v>19.181636666666659</v>
      </c>
      <c r="I120" s="6">
        <v>24.683808064516132</v>
      </c>
      <c r="J120" s="6">
        <v>4.7197853333333351</v>
      </c>
      <c r="K120" s="6">
        <v>3.0953396774193549</v>
      </c>
      <c r="L120" s="6">
        <v>2.3143083870967747</v>
      </c>
      <c r="M120" s="6">
        <v>1.7347716666666668</v>
      </c>
      <c r="N120" s="6">
        <f>AVERAGE(B120:M120)</f>
        <v>33.29507057604129</v>
      </c>
    </row>
    <row r="121" spans="1:14" x14ac:dyDescent="0.25">
      <c r="A121" t="s">
        <v>0</v>
      </c>
      <c r="B121" s="6">
        <v>27.6661</v>
      </c>
      <c r="C121" s="6">
        <v>19.593299999999999</v>
      </c>
      <c r="D121" s="6">
        <v>324.19499999999999</v>
      </c>
      <c r="E121" s="6">
        <v>210.93700000000001</v>
      </c>
      <c r="F121" s="6">
        <v>132.386</v>
      </c>
      <c r="G121" s="6">
        <v>39.806100000000001</v>
      </c>
      <c r="H121" s="6">
        <v>35.418700000000001</v>
      </c>
      <c r="I121" s="6">
        <v>45.220100000000002</v>
      </c>
      <c r="J121" s="6">
        <v>7.0048000000000004</v>
      </c>
      <c r="K121" s="6">
        <v>3.6156799999999998</v>
      </c>
      <c r="L121" s="6">
        <v>2.8841000000000001</v>
      </c>
      <c r="M121" s="6">
        <v>2.0120800000000001</v>
      </c>
      <c r="N121" s="6">
        <f>MAX(B121:M121)</f>
        <v>324.19499999999999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1.33371</v>
      </c>
      <c r="C123" s="6">
        <v>6.6360799999999998</v>
      </c>
      <c r="D123" s="6">
        <v>9.3265399999999996</v>
      </c>
      <c r="E123" s="6">
        <v>3.1648200000000002</v>
      </c>
      <c r="F123" s="6">
        <v>8.1419300000000003</v>
      </c>
      <c r="G123" s="6">
        <v>8.5285399999999996</v>
      </c>
      <c r="H123" s="6">
        <v>3.0074700000000001</v>
      </c>
      <c r="I123" s="6">
        <v>2.3328199999999999</v>
      </c>
      <c r="J123" s="6">
        <v>6.4644700000000004</v>
      </c>
      <c r="K123" s="6">
        <v>2.4428999999999998</v>
      </c>
      <c r="L123" s="6">
        <v>1.8423700000000001</v>
      </c>
      <c r="M123" s="6">
        <v>1.4482699999999999</v>
      </c>
      <c r="N123" s="6">
        <f>MIN(B123:M123)</f>
        <v>1.33371</v>
      </c>
    </row>
    <row r="124" spans="1:14" x14ac:dyDescent="0.25">
      <c r="A124" t="s">
        <v>1</v>
      </c>
      <c r="B124" s="6">
        <v>12.330060645161289</v>
      </c>
      <c r="C124" s="6">
        <v>16.069151333333334</v>
      </c>
      <c r="D124" s="6">
        <v>32.230710967741935</v>
      </c>
      <c r="E124" s="6">
        <v>10.761592580645162</v>
      </c>
      <c r="F124" s="6">
        <v>48.035790357142858</v>
      </c>
      <c r="G124" s="6">
        <v>48.432889032258068</v>
      </c>
      <c r="H124" s="6">
        <v>4.3034639999999991</v>
      </c>
      <c r="I124" s="6">
        <v>22.506421935483868</v>
      </c>
      <c r="J124" s="6">
        <v>51.698331333333343</v>
      </c>
      <c r="K124" s="6">
        <v>3.6687293548387085</v>
      </c>
      <c r="L124" s="6">
        <v>2.1758435483870966</v>
      </c>
      <c r="M124" s="6">
        <v>37.983496000000009</v>
      </c>
      <c r="N124" s="6">
        <f>AVERAGE(B124:M124)</f>
        <v>24.183040090693805</v>
      </c>
    </row>
    <row r="125" spans="1:14" x14ac:dyDescent="0.25">
      <c r="A125" t="s">
        <v>0</v>
      </c>
      <c r="B125" s="6">
        <v>31.791899999999998</v>
      </c>
      <c r="C125" s="6">
        <v>30.183499999999999</v>
      </c>
      <c r="D125" s="6">
        <v>70.2179</v>
      </c>
      <c r="E125" s="6">
        <v>25.318300000000001</v>
      </c>
      <c r="F125" s="6">
        <v>106.43</v>
      </c>
      <c r="G125" s="6">
        <v>124.184</v>
      </c>
      <c r="H125" s="6">
        <v>7.8418000000000001</v>
      </c>
      <c r="I125" s="6">
        <v>120.53100000000001</v>
      </c>
      <c r="J125" s="6">
        <v>160.25800000000001</v>
      </c>
      <c r="K125" s="6">
        <v>6.0363800000000003</v>
      </c>
      <c r="L125" s="6">
        <v>2.8151999999999999</v>
      </c>
      <c r="M125" s="6">
        <v>353.27600000000001</v>
      </c>
      <c r="N125" s="6">
        <f>MAX(B125:M125)</f>
        <v>353.27600000000001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0.46019100000000002</v>
      </c>
      <c r="C127" s="6">
        <f t="shared" ref="C127:N127" si="0">MIN(C123,C119,C115,C111,C107,C103,C99,C95,C91,C83,C79,C75,C71,C67,C63,C59,C55,C51,C47,C43,C39,C35,C31,C27,C23,C19,C15,C11,C7)</f>
        <v>0.44960899999999998</v>
      </c>
      <c r="D127" s="6">
        <f t="shared" si="0"/>
        <v>0.55593800000000004</v>
      </c>
      <c r="E127" s="6">
        <f t="shared" si="0"/>
        <v>2.5287099999999998</v>
      </c>
      <c r="F127" s="6">
        <f t="shared" si="0"/>
        <v>3.8421500000000002</v>
      </c>
      <c r="G127" s="6">
        <f t="shared" si="0"/>
        <v>2.2940299999999998</v>
      </c>
      <c r="H127" s="6">
        <f t="shared" si="0"/>
        <v>1.95299</v>
      </c>
      <c r="I127" s="6">
        <f t="shared" si="0"/>
        <v>2.3328199999999999</v>
      </c>
      <c r="J127" s="6">
        <f t="shared" si="0"/>
        <v>1.61036</v>
      </c>
      <c r="K127" s="6">
        <f t="shared" si="0"/>
        <v>1.0285899999999999</v>
      </c>
      <c r="L127" s="6">
        <f t="shared" si="0"/>
        <v>0.74343800000000004</v>
      </c>
      <c r="M127" s="6">
        <f t="shared" si="0"/>
        <v>0.46675</v>
      </c>
      <c r="N127" s="6">
        <f t="shared" si="0"/>
        <v>0.44960899999999998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21.292480360400443</v>
      </c>
      <c r="C128" s="6">
        <f t="shared" ref="C128:N128" si="1">AVERAGE(C124,C120,C116,C112,C108,C104,C100,C96,C92,C84,C80,C76,C72,C68,C64,C60,C56,C52,C48,C44,C40,C36,C32,C28,C24,C20,C16,C12,C8)</f>
        <v>48.09176209885058</v>
      </c>
      <c r="D128" s="6">
        <f t="shared" si="1"/>
        <v>75.64855029922137</v>
      </c>
      <c r="E128" s="6">
        <f t="shared" si="1"/>
        <v>64.892765305895423</v>
      </c>
      <c r="F128" s="6">
        <f t="shared" si="1"/>
        <v>74.159472370477317</v>
      </c>
      <c r="G128" s="6">
        <f t="shared" si="1"/>
        <v>69.187872324805355</v>
      </c>
      <c r="H128" s="6">
        <f t="shared" si="1"/>
        <v>36.424333321839086</v>
      </c>
      <c r="I128" s="6">
        <f t="shared" si="1"/>
        <v>24.946337063403789</v>
      </c>
      <c r="J128" s="6">
        <f t="shared" si="1"/>
        <v>13.372752172413792</v>
      </c>
      <c r="K128" s="6">
        <f t="shared" si="1"/>
        <v>4.57047956618465</v>
      </c>
      <c r="L128" s="6">
        <f t="shared" si="1"/>
        <v>3.7174704660734146</v>
      </c>
      <c r="M128" s="6">
        <f t="shared" si="1"/>
        <v>6.2915831758620699</v>
      </c>
      <c r="N128" s="6">
        <f t="shared" si="1"/>
        <v>36.882988210452268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367.33600000000001</v>
      </c>
      <c r="C129" s="6">
        <f t="shared" ref="C129:N129" si="2">MAX(C125,C121,C117,C113,C109,C105,C101,C97,C93,C85,C81,C77,C73,C69,C65,C61,C57,C53,C49,C45,C41,C37,C33,C29,C25,C21,C17,C13,C9)</f>
        <v>517.49300000000005</v>
      </c>
      <c r="D129" s="6">
        <f t="shared" si="2"/>
        <v>717.00300000000004</v>
      </c>
      <c r="E129" s="6">
        <f t="shared" si="2"/>
        <v>485.154</v>
      </c>
      <c r="F129" s="6">
        <f t="shared" si="2"/>
        <v>584.78599999999994</v>
      </c>
      <c r="G129" s="6">
        <f t="shared" si="2"/>
        <v>829.70500000000004</v>
      </c>
      <c r="H129" s="6">
        <f t="shared" si="2"/>
        <v>227.59299999999999</v>
      </c>
      <c r="I129" s="6">
        <f t="shared" si="2"/>
        <v>265.858</v>
      </c>
      <c r="J129" s="6">
        <f t="shared" si="2"/>
        <v>164.77600000000001</v>
      </c>
      <c r="K129" s="6">
        <f t="shared" si="2"/>
        <v>14.9415</v>
      </c>
      <c r="L129" s="6">
        <f t="shared" si="2"/>
        <v>29.828900000000001</v>
      </c>
      <c r="M129" s="6">
        <f t="shared" si="2"/>
        <v>353.27600000000001</v>
      </c>
      <c r="N129" s="6">
        <f t="shared" si="2"/>
        <v>829.70500000000004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Reference</vt:lpstr>
      <vt:lpstr>CanESM5_ssp126</vt:lpstr>
      <vt:lpstr>CanESM5_ssp245</vt:lpstr>
      <vt:lpstr>CanESM5_ssp370</vt:lpstr>
      <vt:lpstr>CanESM5_ssp585</vt:lpstr>
      <vt:lpstr>EC_EARTH3_ssp126</vt:lpstr>
      <vt:lpstr>EC_EARTH3_ssp245</vt:lpstr>
      <vt:lpstr>EC_EARTH3_ssp370</vt:lpstr>
      <vt:lpstr>EC_EARTH3_ssp585</vt:lpstr>
      <vt:lpstr>MPI_ESM1_ssp126</vt:lpstr>
      <vt:lpstr>MPI_ESM1_ssp245</vt:lpstr>
      <vt:lpstr>MPI_ESM1_ssp370</vt:lpstr>
      <vt:lpstr>MPI_ESM1_ssp585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2023-11-08T15:35:33Z</dcterms:created>
  <dcterms:modified xsi:type="dcterms:W3CDTF">2024-05-11T07:51:32Z</dcterms:modified>
</cp:coreProperties>
</file>