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849F0869-E2E1-4FAA-AFAE-F2E2B26D5BC4}" xr6:coauthVersionLast="47" xr6:coauthVersionMax="47" xr10:uidLastSave="{00000000-0000-0000-0000-000000000000}"/>
  <bookViews>
    <workbookView xWindow="-120" yWindow="-120" windowWidth="29040" windowHeight="15840" activeTab="7" xr2:uid="{B5360AAB-0D75-45F2-9FC7-E0A2CE9A5C62}"/>
  </bookViews>
  <sheets>
    <sheet name="Mag_Rec_Low" sheetId="1" r:id="rId1"/>
    <sheet name="Change_Low" sheetId="2" r:id="rId2"/>
    <sheet name="Mag_Rec_High" sheetId="3" r:id="rId3"/>
    <sheet name="Change_High" sheetId="4" r:id="rId4"/>
    <sheet name="RecYearsChange_Low" sheetId="5" r:id="rId5"/>
    <sheet name="RecYearsChange_High" sheetId="6" r:id="rId6"/>
    <sheet name="FrequencyTable" sheetId="7" r:id="rId7"/>
    <sheet name="DurationLow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8" l="1"/>
  <c r="A31" i="8"/>
  <c r="A30" i="8"/>
  <c r="A29" i="8"/>
  <c r="A28" i="8"/>
  <c r="A27" i="8"/>
  <c r="A26" i="8"/>
  <c r="A25" i="8"/>
  <c r="A24" i="8"/>
  <c r="A23" i="8"/>
  <c r="A22" i="8"/>
  <c r="A21" i="8"/>
  <c r="A20" i="8"/>
  <c r="H19" i="8"/>
  <c r="G19" i="8"/>
  <c r="F19" i="8"/>
  <c r="E19" i="8"/>
  <c r="D19" i="8"/>
  <c r="C19" i="8"/>
  <c r="B19" i="8"/>
  <c r="A1" i="8"/>
  <c r="B1" i="7"/>
  <c r="B17" i="7"/>
  <c r="A18" i="8"/>
  <c r="E20" i="8" l="1"/>
  <c r="F29" i="8"/>
  <c r="E24" i="7"/>
  <c r="E25" i="7"/>
  <c r="E26" i="7"/>
  <c r="E27" i="7"/>
  <c r="E19" i="7"/>
  <c r="E28" i="7"/>
  <c r="E20" i="7"/>
  <c r="E29" i="7"/>
  <c r="E21" i="7"/>
  <c r="E30" i="7"/>
  <c r="E22" i="7"/>
  <c r="E23" i="7"/>
  <c r="E31" i="7"/>
  <c r="F21" i="8"/>
  <c r="G30" i="8"/>
  <c r="G26" i="7"/>
  <c r="G27" i="7"/>
  <c r="G19" i="7"/>
  <c r="G28" i="7"/>
  <c r="G20" i="7"/>
  <c r="G29" i="7"/>
  <c r="G21" i="7"/>
  <c r="G30" i="7"/>
  <c r="G22" i="7"/>
  <c r="G31" i="7"/>
  <c r="G23" i="7"/>
  <c r="G24" i="7"/>
  <c r="G25" i="7"/>
  <c r="G22" i="8"/>
  <c r="H31" i="8"/>
  <c r="H27" i="7"/>
  <c r="H19" i="7"/>
  <c r="H28" i="7"/>
  <c r="H20" i="7"/>
  <c r="H29" i="7"/>
  <c r="H21" i="7"/>
  <c r="H30" i="7"/>
  <c r="H22" i="7"/>
  <c r="H31" i="7"/>
  <c r="H23" i="7"/>
  <c r="H24" i="7"/>
  <c r="H25" i="7"/>
  <c r="H26" i="7"/>
  <c r="H23" i="8"/>
  <c r="M24" i="7"/>
  <c r="M25" i="7"/>
  <c r="M26" i="7"/>
  <c r="M27" i="7"/>
  <c r="M19" i="7"/>
  <c r="M28" i="7"/>
  <c r="M20" i="7"/>
  <c r="M29" i="7"/>
  <c r="M21" i="7"/>
  <c r="M30" i="7"/>
  <c r="M22" i="7"/>
  <c r="M31" i="7"/>
  <c r="M23" i="7"/>
  <c r="B25" i="8"/>
  <c r="O26" i="7"/>
  <c r="O27" i="7"/>
  <c r="O19" i="7"/>
  <c r="O28" i="7"/>
  <c r="O20" i="7"/>
  <c r="O29" i="7"/>
  <c r="O21" i="7"/>
  <c r="O30" i="7"/>
  <c r="O22" i="7"/>
  <c r="O31" i="7"/>
  <c r="O23" i="7"/>
  <c r="O24" i="7"/>
  <c r="O25" i="7"/>
  <c r="C26" i="8"/>
  <c r="P27" i="7"/>
  <c r="P19" i="7"/>
  <c r="P28" i="7"/>
  <c r="P20" i="7"/>
  <c r="P29" i="7"/>
  <c r="P21" i="7"/>
  <c r="P30" i="7"/>
  <c r="P22" i="7"/>
  <c r="P31" i="7"/>
  <c r="P23" i="7"/>
  <c r="P24" i="7"/>
  <c r="P25" i="7"/>
  <c r="P26" i="7"/>
  <c r="D27" i="8"/>
  <c r="E28" i="8"/>
  <c r="F25" i="7"/>
  <c r="F26" i="7"/>
  <c r="F27" i="7"/>
  <c r="F19" i="7"/>
  <c r="F28" i="7"/>
  <c r="F20" i="7"/>
  <c r="F29" i="7"/>
  <c r="F21" i="7"/>
  <c r="F30" i="7"/>
  <c r="F22" i="7"/>
  <c r="F31" i="7"/>
  <c r="F23" i="7"/>
  <c r="F24" i="7"/>
  <c r="N25" i="7"/>
  <c r="N26" i="7"/>
  <c r="N27" i="7"/>
  <c r="N19" i="7"/>
  <c r="N28" i="7"/>
  <c r="N20" i="7"/>
  <c r="N29" i="7"/>
  <c r="N21" i="7"/>
  <c r="N30" i="7"/>
  <c r="N22" i="7"/>
  <c r="N31" i="7"/>
  <c r="N23" i="7"/>
  <c r="N24" i="7"/>
  <c r="F20" i="8"/>
  <c r="G21" i="8"/>
  <c r="H22" i="8"/>
  <c r="B24" i="8"/>
  <c r="C25" i="8"/>
  <c r="D26" i="8"/>
  <c r="E27" i="8"/>
  <c r="F28" i="8"/>
  <c r="G29" i="8"/>
  <c r="H30" i="8"/>
  <c r="B32" i="8"/>
  <c r="G20" i="8"/>
  <c r="H21" i="8"/>
  <c r="B23" i="8"/>
  <c r="C24" i="8"/>
  <c r="D25" i="8"/>
  <c r="E26" i="8"/>
  <c r="F27" i="8"/>
  <c r="G28" i="8"/>
  <c r="H29" i="8"/>
  <c r="B31" i="8"/>
  <c r="C32" i="8"/>
  <c r="H20" i="8"/>
  <c r="B22" i="8"/>
  <c r="C23" i="8"/>
  <c r="D24" i="8"/>
  <c r="E25" i="8"/>
  <c r="F26" i="8"/>
  <c r="G27" i="8"/>
  <c r="H28" i="8"/>
  <c r="B30" i="8"/>
  <c r="C31" i="8"/>
  <c r="D32" i="8"/>
  <c r="I28" i="7"/>
  <c r="I20" i="7"/>
  <c r="I29" i="7"/>
  <c r="I21" i="7"/>
  <c r="I30" i="7"/>
  <c r="I22" i="7"/>
  <c r="I31" i="7"/>
  <c r="I23" i="7"/>
  <c r="I24" i="7"/>
  <c r="I25" i="7"/>
  <c r="I26" i="7"/>
  <c r="I27" i="7"/>
  <c r="I19" i="7"/>
  <c r="B21" i="8"/>
  <c r="C22" i="8"/>
  <c r="D23" i="8"/>
  <c r="E24" i="8"/>
  <c r="F25" i="8"/>
  <c r="G26" i="8"/>
  <c r="H27" i="8"/>
  <c r="B29" i="8"/>
  <c r="C30" i="8"/>
  <c r="D31" i="8"/>
  <c r="E32" i="8"/>
  <c r="B29" i="7"/>
  <c r="B21" i="7"/>
  <c r="B30" i="7"/>
  <c r="B22" i="7"/>
  <c r="B31" i="7"/>
  <c r="B23" i="7"/>
  <c r="B24" i="7"/>
  <c r="B25" i="7"/>
  <c r="B26" i="7"/>
  <c r="B27" i="7"/>
  <c r="B19" i="7"/>
  <c r="B20" i="7"/>
  <c r="B28" i="7"/>
  <c r="J29" i="7"/>
  <c r="J21" i="7"/>
  <c r="J30" i="7"/>
  <c r="J22" i="7"/>
  <c r="J31" i="7"/>
  <c r="J23" i="7"/>
  <c r="J24" i="7"/>
  <c r="J25" i="7"/>
  <c r="J26" i="7"/>
  <c r="J27" i="7"/>
  <c r="J19" i="7"/>
  <c r="J20" i="7"/>
  <c r="J28" i="7"/>
  <c r="B20" i="8"/>
  <c r="C21" i="8"/>
  <c r="D22" i="8"/>
  <c r="E23" i="8"/>
  <c r="F24" i="8"/>
  <c r="G25" i="8"/>
  <c r="H26" i="8"/>
  <c r="B28" i="8"/>
  <c r="C29" i="8"/>
  <c r="D30" i="8"/>
  <c r="E31" i="8"/>
  <c r="F32" i="8"/>
  <c r="C30" i="7"/>
  <c r="C22" i="7"/>
  <c r="C31" i="7"/>
  <c r="C23" i="7"/>
  <c r="C24" i="7"/>
  <c r="C25" i="7"/>
  <c r="C26" i="7"/>
  <c r="C27" i="7"/>
  <c r="C19" i="7"/>
  <c r="C28" i="7"/>
  <c r="C20" i="7"/>
  <c r="C21" i="7"/>
  <c r="C29" i="7"/>
  <c r="K30" i="7"/>
  <c r="K22" i="7"/>
  <c r="K31" i="7"/>
  <c r="K23" i="7"/>
  <c r="K24" i="7"/>
  <c r="K25" i="7"/>
  <c r="K26" i="7"/>
  <c r="K27" i="7"/>
  <c r="K19" i="7"/>
  <c r="K28" i="7"/>
  <c r="K20" i="7"/>
  <c r="K21" i="7"/>
  <c r="K29" i="7"/>
  <c r="C20" i="8"/>
  <c r="D21" i="8"/>
  <c r="E22" i="8"/>
  <c r="F23" i="8"/>
  <c r="G24" i="8"/>
  <c r="H25" i="8"/>
  <c r="B27" i="8"/>
  <c r="C28" i="8"/>
  <c r="D29" i="8"/>
  <c r="E30" i="8"/>
  <c r="F31" i="8"/>
  <c r="G32" i="8"/>
  <c r="D31" i="7"/>
  <c r="D23" i="7"/>
  <c r="D24" i="7"/>
  <c r="D25" i="7"/>
  <c r="D26" i="7"/>
  <c r="D27" i="7"/>
  <c r="D19" i="7"/>
  <c r="D28" i="7"/>
  <c r="D20" i="7"/>
  <c r="D29" i="7"/>
  <c r="D21" i="7"/>
  <c r="D22" i="7"/>
  <c r="D30" i="7"/>
  <c r="L31" i="7"/>
  <c r="L23" i="7"/>
  <c r="L24" i="7"/>
  <c r="L25" i="7"/>
  <c r="L26" i="7"/>
  <c r="L27" i="7"/>
  <c r="L19" i="7"/>
  <c r="L28" i="7"/>
  <c r="L20" i="7"/>
  <c r="L29" i="7"/>
  <c r="L21" i="7"/>
  <c r="L22" i="7"/>
  <c r="L30" i="7"/>
  <c r="D20" i="8"/>
  <c r="E21" i="8"/>
  <c r="F22" i="8"/>
  <c r="G23" i="8"/>
  <c r="H24" i="8"/>
  <c r="B26" i="8"/>
  <c r="C27" i="8"/>
  <c r="D28" i="8"/>
  <c r="E29" i="8"/>
  <c r="F30" i="8"/>
  <c r="G31" i="8"/>
  <c r="H32" i="8"/>
</calcChain>
</file>

<file path=xl/sharedStrings.xml><?xml version="1.0" encoding="utf-8"?>
<sst xmlns="http://schemas.openxmlformats.org/spreadsheetml/2006/main" count="723" uniqueCount="77">
  <si>
    <t>Probability</t>
  </si>
  <si>
    <t>Year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</si>
  <si>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</si>
  <si>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</si>
  <si>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</si>
  <si>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</si>
  <si>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</si>
  <si>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</si>
  <si>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</si>
  <si>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</si>
  <si>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</si>
  <si>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</si>
  <si>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</si>
  <si>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</si>
  <si>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</si>
  <si>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Recurrance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</si>
  <si>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</si>
  <si>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</si>
  <si>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</si>
  <si>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Dataset</t>
  </si>
  <si>
    <t>99% Perc.</t>
  </si>
  <si>
    <t>95% Perc.</t>
  </si>
  <si>
    <t>90% Perc.</t>
  </si>
  <si>
    <t>80% Perc.</t>
  </si>
  <si>
    <t>75% Perc.</t>
  </si>
  <si>
    <t>70% Perc.</t>
  </si>
  <si>
    <t>60% Perc.</t>
  </si>
  <si>
    <t>50% Perc.</t>
  </si>
  <si>
    <t>40% Perc.</t>
  </si>
  <si>
    <t>30% Perc.</t>
  </si>
  <si>
    <t>25% Perc.</t>
  </si>
  <si>
    <t>20% Perc.</t>
  </si>
  <si>
    <t>10% Perc.</t>
  </si>
  <si>
    <t xml:space="preserve"> 5% Perc.</t>
  </si>
  <si>
    <t xml:space="preserve"> 1% Perc.</t>
  </si>
  <si>
    <t>Theshold</t>
  </si>
  <si>
    <t>1% Perc.</t>
  </si>
  <si>
    <t>25% Perc</t>
  </si>
  <si>
    <t>Difference of Magnitude for different recurrance rates for Parameter: 0( Year-Low) - Magnitude for different recurrance rates for Parameter: 0( Year-Low)</t>
  </si>
  <si>
    <t>Difference of Magnitude for different recurrance rates for Parameter: 0( 3Day-Low) - Magnitude for different recurrance rates for Parameter: 0( 3Day-Low)</t>
  </si>
  <si>
    <t>Difference of Magnitude for different recurrance rates for Parameter: 0( 7Day-Low) - Magnitude for different recurrance rates for Parameter: 0( 7Day-Low)</t>
  </si>
  <si>
    <t>Difference of Magnitude for different recurrance rates for Parameter: 0(14Day-Low) - Magnitude for different recurrance rates for Parameter: 0(14Day-Low)</t>
  </si>
  <si>
    <t>Difference of Magnitude for different recurrance rates for Parameter: 0(21Day-Low) - Magnitude for different recurrance rates for Parameter: 0(21Day-Low)</t>
  </si>
  <si>
    <t>Difference of Magnitude for different recurrance rates for Parameter: 0(28Day-Low) - Magnitude for different recurrance rates for Parameter: 0(28Day-Low)</t>
  </si>
  <si>
    <t>Difference of Magnitude for different recurrance rates for Parameter: 0(35Day-Low) - Magnitude for different recurrance rates for Parameter: 0(35Day-Low)</t>
  </si>
  <si>
    <t>Difference of Relative Change of Parameter: Flow-Out [m³/s](1 Day-Low) - Relative Change of Parameter: Flow-Out [m³/s](1 Day-Low)</t>
  </si>
  <si>
    <t>Difference of Relative Change of Parameter: Flow-Out [m³/s](3 Day-Low) - Relative Change of Parameter: Flow-Out [m³/s](3 Day-Low)</t>
  </si>
  <si>
    <t>Difference of Relative Change of Parameter: Flow-Out [m³/s](7 Day-Low) - Relative Change of Parameter: Flow-Out [m³/s](7 Day-Low)</t>
  </si>
  <si>
    <t>Difference of Relative Change of Parameter: Flow-Out [m³/s](14 Day-Low) - Relative Change of Parameter: Flow-Out [m³/s](14 Day-Low)</t>
  </si>
  <si>
    <t>Difference of Magnitude for different recurrance rates for Parameter: 0( Year-High) - Magnitude for different recurrance rates for Parameter: 0( Year-High)</t>
  </si>
  <si>
    <t>Difference of Magnitude for different recurrance rates for Parameter: 0( 3Day-High) - Magnitude for different recurrance rates for Parameter: 0( 3Day-High)</t>
  </si>
  <si>
    <t>Difference of Magnitude for different recurrance rates for Parameter: 0( 7Day-High) - Magnitude for different recurrance rates for Parameter: 0( 7Day-High)</t>
  </si>
  <si>
    <t>Difference of Magnitude for different recurrance rates for Parameter: 0(14Day-High) - Magnitude for different recurrance rates for Parameter: 0(14Day-High)</t>
  </si>
  <si>
    <t>Difference of Magnitude for different recurrance rates for Parameter: 0(21Day-High) - Magnitude for different recurrance rates for Parameter: 0(21Day-High)</t>
  </si>
  <si>
    <t>Difference of Magnitude for different recurrance rates for Parameter: 0(28Day-High) - Magnitude for different recurrance rates for Parameter: 0(28Day-High)</t>
  </si>
  <si>
    <t>Difference of Magnitude for different recurrance rates for Parameter: 0(35Day-High) - Magnitude for different recurrance rates for Parameter: 0(35Day-High)</t>
  </si>
  <si>
    <t>Difference of Relative Change of Parameter: Flow-Out [m³/s](1 Day-High) - Relative Change of Parameter: Flow-Out [m³/s](1 Day-High)</t>
  </si>
  <si>
    <t>Difference of Relative Change of Parameter: Flow-Out [m³/s](3 Day-High) - Relative Change of Parameter: Flow-Out [m³/s](3 Day-High)</t>
  </si>
  <si>
    <t>Difference of Relative Change of Parameter: Flow-Out [m³/s](7 Day-High) - Relative Change of Parameter: Flow-Out [m³/s](7 Day-High)</t>
  </si>
  <si>
    <t>Difference of Relative Change of Parameter: Flow-Out [m³/s](14 Day-High) - Relative Change of Parameter: Flow-Out [m³/s](14 Day-High)</t>
  </si>
  <si>
    <t>Difference of Relative Change of Parameter: Flow-Out [m³/s](21 Day-High) - Relative Change of Parameter: Flow-Out [m³/s](21 Day-High)</t>
  </si>
  <si>
    <t>Difference of Relative Change of Parameter: Flow-Out [m³/s](28 Day-High) - Relative Change of Parameter: Flow-Out [m³/s](28 Day-High)</t>
  </si>
  <si>
    <t>Difference of Relative Change of Parameter: Flow-Out [m³/s](35 Day-High) - Relative Change of Parameter: Flow-Out [m³/s](35 Day-High)</t>
  </si>
  <si>
    <t>Difference of Recurrance rate of 100 - 300 Year Event of the Reference period in the Szenario for 0( Year-Low) - Recurrance rate of 100 - 300 Year Event of the Reference period in the Szenario for 0( Year-Low)</t>
  </si>
  <si>
    <t>Difference of Recurrance rate of 100 - 300 Year Event of the Reference period in the Szenario for 0( 3Day-Low) - Recurrance rate of 100 - 300 Year Event of the Reference period in the Szenario for 0( 3Day-Low)</t>
  </si>
  <si>
    <t>Difference of Recurrance rate of 100 - 300 Year Event of the Reference period in the Szenario for 0( 7Day-Low) - Recurrance rate of 100 - 300 Year Event of the Reference period in the Szenario for 0( 7Day-Low)</t>
  </si>
  <si>
    <t>Difference of Recurrance rate of 100 - 300 Year Event of the Reference period in the Szenario for 0(14Day-Low) - Recurrance rate of 100 - 300 Year Event of the Reference period in the Szenario for 0(14Day-Low)</t>
  </si>
  <si>
    <t>Difference of Recurrance rate of 100 - 300 Year Event of the Reference period in the Szenario for 0(21Day-Low) - Recurrance rate of 100 - 300 Year Event of the Reference period in the Szenario for 0(21Day-Low)</t>
  </si>
  <si>
    <t>Difference of Recurrance rate of 100 - 300 Year Event of the Reference period in the Szenario for 0(28Day-Low) - Recurrance rate of 100 - 300 Year Event of the Reference period in the Szenario for 0(28Day-Low)</t>
  </si>
  <si>
    <t>Difference of Recurrance rate of 100 - 300 Year Event of the Reference period in the Szenario for 0(35Day-Low) - Recurrance rate of 100 - 300 Year Event of the Reference period in the Szenario for 0(35Day-Low)</t>
  </si>
  <si>
    <t>Difference of Recurrance rate of 100 - 300 Year Event of the Reference period in the Szenario for 0( Year-High) - Recurrance rate of 100 - 300 Year Event of the Reference period in the Szenario for 0( Year-High)</t>
  </si>
  <si>
    <t>Difference of Recurrance rate of 100 - 300 Year Event of the Reference period in the Szenario for 0( 3Day-High) - Recurrance rate of 100 - 300 Year Event of the Reference period in the Szenario for 0( 3Day-High)</t>
  </si>
  <si>
    <t>Difference of Recurrance rate of 100 - 300 Year Event of the Reference period in the Szenario for 0( 7Day-High) - Recurrance rate of 100 - 300 Year Event of the Reference period in the Szenario for 0( 7Day-High)</t>
  </si>
  <si>
    <t>Difference of Recurrance rate of 100 - 300 Year Event of the Reference period in the Szenario for 0(14Day-High) - Recurrance rate of 100 - 300 Year Event of the Reference period in the Szenario for 0(14Day-High)</t>
  </si>
  <si>
    <t>Difference of Recurrance rate of 100 - 300 Year Event of the Reference period in the Szenario for 0(21Day-High) - Recurrance rate of 100 - 300 Year Event of the Reference period in the Szenario for 0(21Day-High)</t>
  </si>
  <si>
    <t>Difference of Recurrance rate of 100 - 300 Year Event of the Reference period in the Szenario for 0(28Day-High) - Recurrance rate of 100 - 300 Year Event of the Reference period in the Szenario for 0(28Day-High)</t>
  </si>
  <si>
    <t>Difference of Recurrance rate of 100 - 300 Year Event of the Reference period in the Szenario for 0(35Day-High) - Recurrance rate of 100 - 300 Year Event of the Reference period in the Szenario for 0(35Day-High)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</si>
</sst>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4" xfId="0" applyNumberFormat="1" applyBorder="1"/>
    <xf numFmtId="2" fontId="0" fillId="0" borderId="5" xfId="0" applyNumberFormat="1" applyBorder="1"/>
    <xf numFmtId="0" fontId="0" fillId="0" borderId="5" xfId="0" applyBorder="1"/>
    <xf numFmtId="164" fontId="0" fillId="0" borderId="7" xfId="0" applyNumberFormat="1" applyBorder="1"/>
    <xf numFmtId="0" fontId="0" fillId="0" borderId="8" xfId="0" applyBorder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4" xfId="0" applyBorder="1"/>
    <xf numFmtId="9" fontId="0" fillId="0" borderId="5" xfId="0" applyNumberFormat="1" applyBorder="1"/>
    <xf numFmtId="0" fontId="0" fillId="0" borderId="7" xfId="0" applyBorder="1"/>
    <xf numFmtId="9" fontId="0" fillId="0" borderId="0" xfId="0" applyNumberFormat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5" xfId="0" applyNumberFormat="1" applyBorder="1" applyAlignment="1">
      <alignment horizontal="center"/>
    </xf>
  </cellXfs>
  <cellStyles count="1">
    <cellStyle name="Standard" xfId="0" builtinId="0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/Documents/daten/distender/05%20Summary_Differe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Inputs"/>
      <sheetName val="Mag_Rec_Low"/>
      <sheetName val="Change_Low"/>
      <sheetName val="Mag_Rec_High"/>
      <sheetName val="Change_High"/>
      <sheetName val="RecYearsChange_Low"/>
      <sheetName val="RecYearsChange_High"/>
      <sheetName val="FrequencyTable"/>
      <sheetName val="DurationLow"/>
    </sheetNames>
    <sheetDataSet>
      <sheetData sheetId="0">
        <row r="1">
          <cell r="C1" t="str">
            <v>Summary_GuimaraesPrecipYearR1WB.xlsx</v>
          </cell>
        </row>
        <row r="2">
          <cell r="C2" t="str">
            <v>Summary_GuimaraesPrecipYearR2WB.xlsx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4DADB-A94A-46C3-A2EC-D02A9F7E703A}">
  <sheetPr codeName="Tabelle2"/>
  <dimension ref="A1:O83"/>
  <sheetViews>
    <sheetView workbookViewId="0">
      <selection sqref="A1:O1048576"/>
    </sheetView>
  </sheetViews>
  <sheetFormatPr baseColWidth="10" defaultRowHeight="15" x14ac:dyDescent="0.25"/>
  <cols>
    <col min="3" max="15" width="11.140625" customWidth="1"/>
  </cols>
  <sheetData>
    <row r="1" spans="1:15" x14ac:dyDescent="0.25">
      <c r="A1" s="1"/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 t="e">
        <v>#N/A</v>
      </c>
      <c r="D3" s="9" t="e">
        <v>#N/A</v>
      </c>
      <c r="E3" s="9" t="e">
        <v>#N/A</v>
      </c>
      <c r="F3" s="9" t="e">
        <v>#N/A</v>
      </c>
      <c r="G3" s="9" t="e">
        <v>#N/A</v>
      </c>
      <c r="H3" s="9" t="e">
        <v>#N/A</v>
      </c>
      <c r="I3" s="9" t="e">
        <v>#N/A</v>
      </c>
      <c r="J3" s="9" t="e">
        <v>#N/A</v>
      </c>
      <c r="K3" s="9" t="e">
        <v>#N/A</v>
      </c>
      <c r="L3" s="9" t="e">
        <v>#N/A</v>
      </c>
      <c r="M3" s="9" t="e">
        <v>#N/A</v>
      </c>
      <c r="N3" s="9" t="e">
        <v>#N/A</v>
      </c>
      <c r="O3" s="9" t="e">
        <v>#N/A</v>
      </c>
    </row>
    <row r="4" spans="1:15" x14ac:dyDescent="0.25">
      <c r="A4" s="8">
        <v>0.9</v>
      </c>
      <c r="B4" s="10">
        <v>10</v>
      </c>
      <c r="C4" s="9" t="e">
        <v>#N/A</v>
      </c>
      <c r="D4" s="9" t="e">
        <v>#N/A</v>
      </c>
      <c r="E4" s="9" t="e">
        <v>#N/A</v>
      </c>
      <c r="F4" s="9" t="e">
        <v>#N/A</v>
      </c>
      <c r="G4" s="9" t="e">
        <v>#N/A</v>
      </c>
      <c r="H4" s="9" t="e">
        <v>#N/A</v>
      </c>
      <c r="I4" s="9" t="e">
        <v>#N/A</v>
      </c>
      <c r="J4" s="9" t="e">
        <v>#N/A</v>
      </c>
      <c r="K4" s="9" t="e">
        <v>#N/A</v>
      </c>
      <c r="L4" s="9" t="e">
        <v>#N/A</v>
      </c>
      <c r="M4" s="9" t="e">
        <v>#N/A</v>
      </c>
      <c r="N4" s="9" t="e">
        <v>#N/A</v>
      </c>
      <c r="O4" s="9" t="e">
        <v>#N/A</v>
      </c>
    </row>
    <row r="5" spans="1:15" x14ac:dyDescent="0.25">
      <c r="A5" s="8">
        <v>0.95</v>
      </c>
      <c r="B5" s="10">
        <v>20</v>
      </c>
      <c r="C5" s="9" t="e">
        <v>#N/A</v>
      </c>
      <c r="D5" s="9" t="e">
        <v>#N/A</v>
      </c>
      <c r="E5" s="9" t="e">
        <v>#N/A</v>
      </c>
      <c r="F5" s="9" t="e">
        <v>#N/A</v>
      </c>
      <c r="G5" s="9" t="e">
        <v>#N/A</v>
      </c>
      <c r="H5" s="9" t="e">
        <v>#N/A</v>
      </c>
      <c r="I5" s="9" t="e">
        <v>#N/A</v>
      </c>
      <c r="J5" s="9" t="e">
        <v>#N/A</v>
      </c>
      <c r="K5" s="9" t="e">
        <v>#N/A</v>
      </c>
      <c r="L5" s="9" t="e">
        <v>#N/A</v>
      </c>
      <c r="M5" s="9" t="e">
        <v>#N/A</v>
      </c>
      <c r="N5" s="9" t="e">
        <v>#N/A</v>
      </c>
      <c r="O5" s="9" t="e">
        <v>#N/A</v>
      </c>
    </row>
    <row r="6" spans="1:15" x14ac:dyDescent="0.25">
      <c r="A6" s="8">
        <v>0.98</v>
      </c>
      <c r="B6" s="10">
        <v>50</v>
      </c>
      <c r="C6" s="9" t="e">
        <v>#N/A</v>
      </c>
      <c r="D6" s="9" t="e">
        <v>#N/A</v>
      </c>
      <c r="E6" s="9" t="e">
        <v>#N/A</v>
      </c>
      <c r="F6" s="9" t="e">
        <v>#N/A</v>
      </c>
      <c r="G6" s="9" t="e">
        <v>#N/A</v>
      </c>
      <c r="H6" s="9" t="e">
        <v>#N/A</v>
      </c>
      <c r="I6" s="9" t="e">
        <v>#N/A</v>
      </c>
      <c r="J6" s="9" t="e">
        <v>#N/A</v>
      </c>
      <c r="K6" s="9" t="e">
        <v>#N/A</v>
      </c>
      <c r="L6" s="9" t="e">
        <v>#N/A</v>
      </c>
      <c r="M6" s="9" t="e">
        <v>#N/A</v>
      </c>
      <c r="N6" s="9" t="e">
        <v>#N/A</v>
      </c>
      <c r="O6" s="9" t="e">
        <v>#N/A</v>
      </c>
    </row>
    <row r="7" spans="1:15" x14ac:dyDescent="0.25">
      <c r="A7" s="8">
        <v>0.98666666666666669</v>
      </c>
      <c r="B7" s="10">
        <v>75</v>
      </c>
      <c r="C7" s="9" t="e">
        <v>#N/A</v>
      </c>
      <c r="D7" s="9" t="e">
        <v>#N/A</v>
      </c>
      <c r="E7" s="9" t="e">
        <v>#N/A</v>
      </c>
      <c r="F7" s="9" t="e">
        <v>#N/A</v>
      </c>
      <c r="G7" s="9" t="e">
        <v>#N/A</v>
      </c>
      <c r="H7" s="9" t="e">
        <v>#N/A</v>
      </c>
      <c r="I7" s="9" t="e">
        <v>#N/A</v>
      </c>
      <c r="J7" s="9" t="e">
        <v>#N/A</v>
      </c>
      <c r="K7" s="9" t="e">
        <v>#N/A</v>
      </c>
      <c r="L7" s="9" t="e">
        <v>#N/A</v>
      </c>
      <c r="M7" s="9" t="e">
        <v>#N/A</v>
      </c>
      <c r="N7" s="9" t="e">
        <v>#N/A</v>
      </c>
      <c r="O7" s="9" t="e">
        <v>#N/A</v>
      </c>
    </row>
    <row r="8" spans="1:15" x14ac:dyDescent="0.25">
      <c r="A8" s="8">
        <v>0.99</v>
      </c>
      <c r="B8" s="10">
        <v>100</v>
      </c>
      <c r="C8" s="9" t="e">
        <v>#N/A</v>
      </c>
      <c r="D8" s="9" t="e">
        <v>#N/A</v>
      </c>
      <c r="E8" s="9" t="e">
        <v>#N/A</v>
      </c>
      <c r="F8" s="9" t="e">
        <v>#N/A</v>
      </c>
      <c r="G8" s="9" t="e">
        <v>#N/A</v>
      </c>
      <c r="H8" s="9" t="e">
        <v>#N/A</v>
      </c>
      <c r="I8" s="9" t="e">
        <v>#N/A</v>
      </c>
      <c r="J8" s="9" t="e">
        <v>#N/A</v>
      </c>
      <c r="K8" s="9" t="e">
        <v>#N/A</v>
      </c>
      <c r="L8" s="9" t="e">
        <v>#N/A</v>
      </c>
      <c r="M8" s="9" t="e">
        <v>#N/A</v>
      </c>
      <c r="N8" s="9" t="e">
        <v>#N/A</v>
      </c>
      <c r="O8" s="9" t="e">
        <v>#N/A</v>
      </c>
    </row>
    <row r="9" spans="1:15" x14ac:dyDescent="0.25">
      <c r="A9" s="8">
        <v>0.995</v>
      </c>
      <c r="B9" s="10">
        <v>200</v>
      </c>
      <c r="C9" s="9" t="e">
        <v>#N/A</v>
      </c>
      <c r="D9" s="9" t="e">
        <v>#N/A</v>
      </c>
      <c r="E9" s="9" t="e">
        <v>#N/A</v>
      </c>
      <c r="F9" s="9" t="e">
        <v>#N/A</v>
      </c>
      <c r="G9" s="9" t="e">
        <v>#N/A</v>
      </c>
      <c r="H9" s="9" t="e">
        <v>#N/A</v>
      </c>
      <c r="I9" s="9" t="e">
        <v>#N/A</v>
      </c>
      <c r="J9" s="9" t="e">
        <v>#N/A</v>
      </c>
      <c r="K9" s="9" t="e">
        <v>#N/A</v>
      </c>
      <c r="L9" s="9" t="e">
        <v>#N/A</v>
      </c>
      <c r="M9" s="9" t="e">
        <v>#N/A</v>
      </c>
      <c r="N9" s="9" t="e">
        <v>#N/A</v>
      </c>
      <c r="O9" s="9" t="e">
        <v>#N/A</v>
      </c>
    </row>
    <row r="10" spans="1:15" x14ac:dyDescent="0.25">
      <c r="A10" s="8">
        <v>0.9966666666666667</v>
      </c>
      <c r="B10" s="10">
        <v>300</v>
      </c>
      <c r="C10" s="9" t="e">
        <v>#N/A</v>
      </c>
      <c r="D10" s="9" t="e">
        <v>#N/A</v>
      </c>
      <c r="E10" s="9" t="e">
        <v>#N/A</v>
      </c>
      <c r="F10" s="9" t="e">
        <v>#N/A</v>
      </c>
      <c r="G10" s="9" t="e">
        <v>#N/A</v>
      </c>
      <c r="H10" s="9" t="e">
        <v>#N/A</v>
      </c>
      <c r="I10" s="9" t="e">
        <v>#N/A</v>
      </c>
      <c r="J10" s="9" t="e">
        <v>#N/A</v>
      </c>
      <c r="K10" s="9" t="e">
        <v>#N/A</v>
      </c>
      <c r="L10" s="9" t="e">
        <v>#N/A</v>
      </c>
      <c r="M10" s="9" t="e">
        <v>#N/A</v>
      </c>
      <c r="N10" s="9" t="e">
        <v>#N/A</v>
      </c>
      <c r="O10" s="9" t="e">
        <v>#N/A</v>
      </c>
    </row>
    <row r="11" spans="1:15" ht="15.75" thickBot="1" x14ac:dyDescent="0.3">
      <c r="A11" s="11">
        <v>0.998</v>
      </c>
      <c r="B11" s="12">
        <v>500</v>
      </c>
      <c r="C11" s="9" t="e">
        <v>#N/A</v>
      </c>
      <c r="D11" s="9" t="e">
        <v>#N/A</v>
      </c>
      <c r="E11" s="9" t="e">
        <v>#N/A</v>
      </c>
      <c r="F11" s="9" t="e">
        <v>#N/A</v>
      </c>
      <c r="G11" s="9" t="e">
        <v>#N/A</v>
      </c>
      <c r="H11" s="9" t="e">
        <v>#N/A</v>
      </c>
      <c r="I11" s="9" t="e">
        <v>#N/A</v>
      </c>
      <c r="J11" s="9" t="e">
        <v>#N/A</v>
      </c>
      <c r="K11" s="9" t="e">
        <v>#N/A</v>
      </c>
      <c r="L11" s="9" t="e">
        <v>#N/A</v>
      </c>
      <c r="M11" s="9" t="e">
        <v>#N/A</v>
      </c>
      <c r="N11" s="9" t="e">
        <v>#N/A</v>
      </c>
      <c r="O11" s="9" t="e">
        <v>#N/A</v>
      </c>
    </row>
    <row r="12" spans="1:15" ht="15.75" thickBot="1" x14ac:dyDescent="0.3"/>
    <row r="13" spans="1:15" x14ac:dyDescent="0.25">
      <c r="A13" s="1"/>
      <c r="B13" s="2" t="s">
        <v>39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 t="e">
        <v>#N/A</v>
      </c>
      <c r="D15" s="9" t="e">
        <v>#N/A</v>
      </c>
      <c r="E15" s="9" t="e">
        <v>#N/A</v>
      </c>
      <c r="F15" s="9" t="e">
        <v>#N/A</v>
      </c>
      <c r="G15" s="9" t="e">
        <v>#N/A</v>
      </c>
      <c r="H15" s="9" t="e">
        <v>#N/A</v>
      </c>
      <c r="I15" s="9" t="e">
        <v>#N/A</v>
      </c>
      <c r="J15" s="9" t="e">
        <v>#N/A</v>
      </c>
      <c r="K15" s="9" t="e">
        <v>#N/A</v>
      </c>
      <c r="L15" s="9" t="e">
        <v>#N/A</v>
      </c>
      <c r="M15" s="9" t="e">
        <v>#N/A</v>
      </c>
      <c r="N15" s="9" t="e">
        <v>#N/A</v>
      </c>
      <c r="O15" s="9" t="e">
        <v>#N/A</v>
      </c>
    </row>
    <row r="16" spans="1:15" x14ac:dyDescent="0.25">
      <c r="A16" s="8">
        <v>0.9</v>
      </c>
      <c r="B16" s="10">
        <v>10</v>
      </c>
      <c r="C16" s="9" t="e">
        <v>#N/A</v>
      </c>
      <c r="D16" s="9" t="e">
        <v>#N/A</v>
      </c>
      <c r="E16" s="9" t="e">
        <v>#N/A</v>
      </c>
      <c r="F16" s="9" t="e">
        <v>#N/A</v>
      </c>
      <c r="G16" s="9" t="e">
        <v>#N/A</v>
      </c>
      <c r="H16" s="9" t="e">
        <v>#N/A</v>
      </c>
      <c r="I16" s="9" t="e">
        <v>#N/A</v>
      </c>
      <c r="J16" s="9" t="e">
        <v>#N/A</v>
      </c>
      <c r="K16" s="9" t="e">
        <v>#N/A</v>
      </c>
      <c r="L16" s="9" t="e">
        <v>#N/A</v>
      </c>
      <c r="M16" s="9" t="e">
        <v>#N/A</v>
      </c>
      <c r="N16" s="9" t="e">
        <v>#N/A</v>
      </c>
      <c r="O16" s="9" t="e">
        <v>#N/A</v>
      </c>
    </row>
    <row r="17" spans="1:15" x14ac:dyDescent="0.25">
      <c r="A17" s="8">
        <v>0.95</v>
      </c>
      <c r="B17" s="10">
        <v>20</v>
      </c>
      <c r="C17" s="9" t="e">
        <v>#N/A</v>
      </c>
      <c r="D17" s="9" t="e">
        <v>#N/A</v>
      </c>
      <c r="E17" s="9" t="e">
        <v>#N/A</v>
      </c>
      <c r="F17" s="9" t="e">
        <v>#N/A</v>
      </c>
      <c r="G17" s="9" t="e">
        <v>#N/A</v>
      </c>
      <c r="H17" s="9" t="e">
        <v>#N/A</v>
      </c>
      <c r="I17" s="9" t="e">
        <v>#N/A</v>
      </c>
      <c r="J17" s="9" t="e">
        <v>#N/A</v>
      </c>
      <c r="K17" s="9" t="e">
        <v>#N/A</v>
      </c>
      <c r="L17" s="9" t="e">
        <v>#N/A</v>
      </c>
      <c r="M17" s="9" t="e">
        <v>#N/A</v>
      </c>
      <c r="N17" s="9" t="e">
        <v>#N/A</v>
      </c>
      <c r="O17" s="9" t="e">
        <v>#N/A</v>
      </c>
    </row>
    <row r="18" spans="1:15" x14ac:dyDescent="0.25">
      <c r="A18" s="8">
        <v>0.98</v>
      </c>
      <c r="B18" s="10">
        <v>50</v>
      </c>
      <c r="C18" s="9" t="e">
        <v>#N/A</v>
      </c>
      <c r="D18" s="9" t="e">
        <v>#N/A</v>
      </c>
      <c r="E18" s="9" t="e">
        <v>#N/A</v>
      </c>
      <c r="F18" s="9" t="e">
        <v>#N/A</v>
      </c>
      <c r="G18" s="9" t="e">
        <v>#N/A</v>
      </c>
      <c r="H18" s="9" t="e">
        <v>#N/A</v>
      </c>
      <c r="I18" s="9" t="e">
        <v>#N/A</v>
      </c>
      <c r="J18" s="9" t="e">
        <v>#N/A</v>
      </c>
      <c r="K18" s="9" t="e">
        <v>#N/A</v>
      </c>
      <c r="L18" s="9" t="e">
        <v>#N/A</v>
      </c>
      <c r="M18" s="9" t="e">
        <v>#N/A</v>
      </c>
      <c r="N18" s="9" t="e">
        <v>#N/A</v>
      </c>
      <c r="O18" s="9" t="e">
        <v>#N/A</v>
      </c>
    </row>
    <row r="19" spans="1:15" x14ac:dyDescent="0.25">
      <c r="A19" s="8">
        <v>0.98666666666666669</v>
      </c>
      <c r="B19" s="10">
        <v>75</v>
      </c>
      <c r="C19" s="9" t="e">
        <v>#N/A</v>
      </c>
      <c r="D19" s="9" t="e">
        <v>#N/A</v>
      </c>
      <c r="E19" s="9" t="e">
        <v>#N/A</v>
      </c>
      <c r="F19" s="9" t="e">
        <v>#N/A</v>
      </c>
      <c r="G19" s="9" t="e">
        <v>#N/A</v>
      </c>
      <c r="H19" s="9" t="e">
        <v>#N/A</v>
      </c>
      <c r="I19" s="9" t="e">
        <v>#N/A</v>
      </c>
      <c r="J19" s="9" t="e">
        <v>#N/A</v>
      </c>
      <c r="K19" s="9" t="e">
        <v>#N/A</v>
      </c>
      <c r="L19" s="9" t="e">
        <v>#N/A</v>
      </c>
      <c r="M19" s="9" t="e">
        <v>#N/A</v>
      </c>
      <c r="N19" s="9" t="e">
        <v>#N/A</v>
      </c>
      <c r="O19" s="9" t="e">
        <v>#N/A</v>
      </c>
    </row>
    <row r="20" spans="1:15" x14ac:dyDescent="0.25">
      <c r="A20" s="8">
        <v>0.99</v>
      </c>
      <c r="B20" s="10">
        <v>100</v>
      </c>
      <c r="C20" s="9" t="e">
        <v>#N/A</v>
      </c>
      <c r="D20" s="9" t="e">
        <v>#N/A</v>
      </c>
      <c r="E20" s="9" t="e">
        <v>#N/A</v>
      </c>
      <c r="F20" s="9" t="e">
        <v>#N/A</v>
      </c>
      <c r="G20" s="9" t="e">
        <v>#N/A</v>
      </c>
      <c r="H20" s="9" t="e">
        <v>#N/A</v>
      </c>
      <c r="I20" s="9" t="e">
        <v>#N/A</v>
      </c>
      <c r="J20" s="9" t="e">
        <v>#N/A</v>
      </c>
      <c r="K20" s="9" t="e">
        <v>#N/A</v>
      </c>
      <c r="L20" s="9" t="e">
        <v>#N/A</v>
      </c>
      <c r="M20" s="9" t="e">
        <v>#N/A</v>
      </c>
      <c r="N20" s="9" t="e">
        <v>#N/A</v>
      </c>
      <c r="O20" s="9" t="e">
        <v>#N/A</v>
      </c>
    </row>
    <row r="21" spans="1:15" x14ac:dyDescent="0.25">
      <c r="A21" s="8">
        <v>0.995</v>
      </c>
      <c r="B21" s="10">
        <v>200</v>
      </c>
      <c r="C21" s="9" t="e">
        <v>#N/A</v>
      </c>
      <c r="D21" s="9" t="e">
        <v>#N/A</v>
      </c>
      <c r="E21" s="9" t="e">
        <v>#N/A</v>
      </c>
      <c r="F21" s="9" t="e">
        <v>#N/A</v>
      </c>
      <c r="G21" s="9" t="e">
        <v>#N/A</v>
      </c>
      <c r="H21" s="9" t="e">
        <v>#N/A</v>
      </c>
      <c r="I21" s="9" t="e">
        <v>#N/A</v>
      </c>
      <c r="J21" s="9" t="e">
        <v>#N/A</v>
      </c>
      <c r="K21" s="9" t="e">
        <v>#N/A</v>
      </c>
      <c r="L21" s="9" t="e">
        <v>#N/A</v>
      </c>
      <c r="M21" s="9" t="e">
        <v>#N/A</v>
      </c>
      <c r="N21" s="9" t="e">
        <v>#N/A</v>
      </c>
      <c r="O21" s="9" t="e">
        <v>#N/A</v>
      </c>
    </row>
    <row r="22" spans="1:15" x14ac:dyDescent="0.25">
      <c r="A22" s="8">
        <v>0.9966666666666667</v>
      </c>
      <c r="B22" s="10">
        <v>300</v>
      </c>
      <c r="C22" s="9" t="e">
        <v>#N/A</v>
      </c>
      <c r="D22" s="9" t="e">
        <v>#N/A</v>
      </c>
      <c r="E22" s="9" t="e">
        <v>#N/A</v>
      </c>
      <c r="F22" s="9" t="e">
        <v>#N/A</v>
      </c>
      <c r="G22" s="9" t="e">
        <v>#N/A</v>
      </c>
      <c r="H22" s="9" t="e">
        <v>#N/A</v>
      </c>
      <c r="I22" s="9" t="e">
        <v>#N/A</v>
      </c>
      <c r="J22" s="9" t="e">
        <v>#N/A</v>
      </c>
      <c r="K22" s="9" t="e">
        <v>#N/A</v>
      </c>
      <c r="L22" s="9" t="e">
        <v>#N/A</v>
      </c>
      <c r="M22" s="9" t="e">
        <v>#N/A</v>
      </c>
      <c r="N22" s="9" t="e">
        <v>#N/A</v>
      </c>
      <c r="O22" s="9" t="e">
        <v>#N/A</v>
      </c>
    </row>
    <row r="23" spans="1:15" ht="15.75" thickBot="1" x14ac:dyDescent="0.3">
      <c r="A23" s="11">
        <v>0.998</v>
      </c>
      <c r="B23" s="12">
        <v>500</v>
      </c>
      <c r="C23" s="9" t="e">
        <v>#N/A</v>
      </c>
      <c r="D23" s="9" t="e">
        <v>#N/A</v>
      </c>
      <c r="E23" s="9" t="e">
        <v>#N/A</v>
      </c>
      <c r="F23" s="9" t="e">
        <v>#N/A</v>
      </c>
      <c r="G23" s="9" t="e">
        <v>#N/A</v>
      </c>
      <c r="H23" s="9" t="e">
        <v>#N/A</v>
      </c>
      <c r="I23" s="9" t="e">
        <v>#N/A</v>
      </c>
      <c r="J23" s="9" t="e">
        <v>#N/A</v>
      </c>
      <c r="K23" s="9" t="e">
        <v>#N/A</v>
      </c>
      <c r="L23" s="9" t="e">
        <v>#N/A</v>
      </c>
      <c r="M23" s="9" t="e">
        <v>#N/A</v>
      </c>
      <c r="N23" s="9" t="e">
        <v>#N/A</v>
      </c>
      <c r="O23" s="9" t="e">
        <v>#N/A</v>
      </c>
    </row>
    <row r="24" spans="1:15" ht="15.75" thickBot="1" x14ac:dyDescent="0.3"/>
    <row r="25" spans="1:15" x14ac:dyDescent="0.25">
      <c r="A25" s="1"/>
      <c r="B25" s="2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 t="e">
        <v>#N/A</v>
      </c>
      <c r="D27" s="9" t="e">
        <v>#N/A</v>
      </c>
      <c r="E27" s="9" t="e">
        <v>#N/A</v>
      </c>
      <c r="F27" s="9" t="e">
        <v>#N/A</v>
      </c>
      <c r="G27" s="9" t="e">
        <v>#N/A</v>
      </c>
      <c r="H27" s="9" t="e">
        <v>#N/A</v>
      </c>
      <c r="I27" s="9" t="e">
        <v>#N/A</v>
      </c>
      <c r="J27" s="9" t="e">
        <v>#N/A</v>
      </c>
      <c r="K27" s="9" t="e">
        <v>#N/A</v>
      </c>
      <c r="L27" s="9" t="e">
        <v>#N/A</v>
      </c>
      <c r="M27" s="9" t="e">
        <v>#N/A</v>
      </c>
      <c r="N27" s="9" t="e">
        <v>#N/A</v>
      </c>
      <c r="O27" s="9" t="e">
        <v>#N/A</v>
      </c>
    </row>
    <row r="28" spans="1:15" x14ac:dyDescent="0.25">
      <c r="A28" s="8">
        <v>0.9</v>
      </c>
      <c r="B28" s="10">
        <v>10</v>
      </c>
      <c r="C28" s="9" t="e">
        <v>#N/A</v>
      </c>
      <c r="D28" s="9" t="e">
        <v>#N/A</v>
      </c>
      <c r="E28" s="9" t="e">
        <v>#N/A</v>
      </c>
      <c r="F28" s="9" t="e">
        <v>#N/A</v>
      </c>
      <c r="G28" s="9" t="e">
        <v>#N/A</v>
      </c>
      <c r="H28" s="9" t="e">
        <v>#N/A</v>
      </c>
      <c r="I28" s="9" t="e">
        <v>#N/A</v>
      </c>
      <c r="J28" s="9" t="e">
        <v>#N/A</v>
      </c>
      <c r="K28" s="9" t="e">
        <v>#N/A</v>
      </c>
      <c r="L28" s="9" t="e">
        <v>#N/A</v>
      </c>
      <c r="M28" s="9" t="e">
        <v>#N/A</v>
      </c>
      <c r="N28" s="9" t="e">
        <v>#N/A</v>
      </c>
      <c r="O28" s="9" t="e">
        <v>#N/A</v>
      </c>
    </row>
    <row r="29" spans="1:15" x14ac:dyDescent="0.25">
      <c r="A29" s="8">
        <v>0.95</v>
      </c>
      <c r="B29" s="10">
        <v>20</v>
      </c>
      <c r="C29" s="9" t="e">
        <v>#N/A</v>
      </c>
      <c r="D29" s="9" t="e">
        <v>#N/A</v>
      </c>
      <c r="E29" s="9" t="e">
        <v>#N/A</v>
      </c>
      <c r="F29" s="9" t="e">
        <v>#N/A</v>
      </c>
      <c r="G29" s="9" t="e">
        <v>#N/A</v>
      </c>
      <c r="H29" s="9" t="e">
        <v>#N/A</v>
      </c>
      <c r="I29" s="9" t="e">
        <v>#N/A</v>
      </c>
      <c r="J29" s="9" t="e">
        <v>#N/A</v>
      </c>
      <c r="K29" s="9" t="e">
        <v>#N/A</v>
      </c>
      <c r="L29" s="9" t="e">
        <v>#N/A</v>
      </c>
      <c r="M29" s="9" t="e">
        <v>#N/A</v>
      </c>
      <c r="N29" s="9" t="e">
        <v>#N/A</v>
      </c>
      <c r="O29" s="9" t="e">
        <v>#N/A</v>
      </c>
    </row>
    <row r="30" spans="1:15" x14ac:dyDescent="0.25">
      <c r="A30" s="8">
        <v>0.98</v>
      </c>
      <c r="B30" s="10">
        <v>50</v>
      </c>
      <c r="C30" s="9" t="e">
        <v>#N/A</v>
      </c>
      <c r="D30" s="9" t="e">
        <v>#N/A</v>
      </c>
      <c r="E30" s="9" t="e">
        <v>#N/A</v>
      </c>
      <c r="F30" s="9" t="e">
        <v>#N/A</v>
      </c>
      <c r="G30" s="9" t="e">
        <v>#N/A</v>
      </c>
      <c r="H30" s="9" t="e">
        <v>#N/A</v>
      </c>
      <c r="I30" s="9" t="e">
        <v>#N/A</v>
      </c>
      <c r="J30" s="9" t="e">
        <v>#N/A</v>
      </c>
      <c r="K30" s="9" t="e">
        <v>#N/A</v>
      </c>
      <c r="L30" s="9" t="e">
        <v>#N/A</v>
      </c>
      <c r="M30" s="9" t="e">
        <v>#N/A</v>
      </c>
      <c r="N30" s="9" t="e">
        <v>#N/A</v>
      </c>
      <c r="O30" s="9" t="e">
        <v>#N/A</v>
      </c>
    </row>
    <row r="31" spans="1:15" x14ac:dyDescent="0.25">
      <c r="A31" s="8">
        <v>0.98666666666666669</v>
      </c>
      <c r="B31" s="10">
        <v>75</v>
      </c>
      <c r="C31" s="9" t="e">
        <v>#N/A</v>
      </c>
      <c r="D31" s="9" t="e">
        <v>#N/A</v>
      </c>
      <c r="E31" s="9" t="e">
        <v>#N/A</v>
      </c>
      <c r="F31" s="9" t="e">
        <v>#N/A</v>
      </c>
      <c r="G31" s="9" t="e">
        <v>#N/A</v>
      </c>
      <c r="H31" s="9" t="e">
        <v>#N/A</v>
      </c>
      <c r="I31" s="9" t="e">
        <v>#N/A</v>
      </c>
      <c r="J31" s="9" t="e">
        <v>#N/A</v>
      </c>
      <c r="K31" s="9" t="e">
        <v>#N/A</v>
      </c>
      <c r="L31" s="9" t="e">
        <v>#N/A</v>
      </c>
      <c r="M31" s="9" t="e">
        <v>#N/A</v>
      </c>
      <c r="N31" s="9" t="e">
        <v>#N/A</v>
      </c>
      <c r="O31" s="9" t="e">
        <v>#N/A</v>
      </c>
    </row>
    <row r="32" spans="1:15" x14ac:dyDescent="0.25">
      <c r="A32" s="8">
        <v>0.99</v>
      </c>
      <c r="B32" s="10">
        <v>100</v>
      </c>
      <c r="C32" s="9" t="e">
        <v>#N/A</v>
      </c>
      <c r="D32" s="9" t="e">
        <v>#N/A</v>
      </c>
      <c r="E32" s="9" t="e">
        <v>#N/A</v>
      </c>
      <c r="F32" s="9" t="e">
        <v>#N/A</v>
      </c>
      <c r="G32" s="9" t="e">
        <v>#N/A</v>
      </c>
      <c r="H32" s="9" t="e">
        <v>#N/A</v>
      </c>
      <c r="I32" s="9" t="e">
        <v>#N/A</v>
      </c>
      <c r="J32" s="9" t="e">
        <v>#N/A</v>
      </c>
      <c r="K32" s="9" t="e">
        <v>#N/A</v>
      </c>
      <c r="L32" s="9" t="e">
        <v>#N/A</v>
      </c>
      <c r="M32" s="9" t="e">
        <v>#N/A</v>
      </c>
      <c r="N32" s="9" t="e">
        <v>#N/A</v>
      </c>
      <c r="O32" s="9" t="e">
        <v>#N/A</v>
      </c>
    </row>
    <row r="33" spans="1:15" x14ac:dyDescent="0.25">
      <c r="A33" s="8">
        <v>0.995</v>
      </c>
      <c r="B33" s="10">
        <v>200</v>
      </c>
      <c r="C33" s="9" t="e">
        <v>#N/A</v>
      </c>
      <c r="D33" s="9" t="e">
        <v>#N/A</v>
      </c>
      <c r="E33" s="9" t="e">
        <v>#N/A</v>
      </c>
      <c r="F33" s="9" t="e">
        <v>#N/A</v>
      </c>
      <c r="G33" s="9" t="e">
        <v>#N/A</v>
      </c>
      <c r="H33" s="9" t="e">
        <v>#N/A</v>
      </c>
      <c r="I33" s="9" t="e">
        <v>#N/A</v>
      </c>
      <c r="J33" s="9" t="e">
        <v>#N/A</v>
      </c>
      <c r="K33" s="9" t="e">
        <v>#N/A</v>
      </c>
      <c r="L33" s="9" t="e">
        <v>#N/A</v>
      </c>
      <c r="M33" s="9" t="e">
        <v>#N/A</v>
      </c>
      <c r="N33" s="9" t="e">
        <v>#N/A</v>
      </c>
      <c r="O33" s="9" t="e">
        <v>#N/A</v>
      </c>
    </row>
    <row r="34" spans="1:15" x14ac:dyDescent="0.25">
      <c r="A34" s="8">
        <v>0.9966666666666667</v>
      </c>
      <c r="B34" s="10">
        <v>300</v>
      </c>
      <c r="C34" s="9" t="e">
        <v>#N/A</v>
      </c>
      <c r="D34" s="9" t="e">
        <v>#N/A</v>
      </c>
      <c r="E34" s="9" t="e">
        <v>#N/A</v>
      </c>
      <c r="F34" s="9" t="e">
        <v>#N/A</v>
      </c>
      <c r="G34" s="9" t="e">
        <v>#N/A</v>
      </c>
      <c r="H34" s="9" t="e">
        <v>#N/A</v>
      </c>
      <c r="I34" s="9" t="e">
        <v>#N/A</v>
      </c>
      <c r="J34" s="9" t="e">
        <v>#N/A</v>
      </c>
      <c r="K34" s="9" t="e">
        <v>#N/A</v>
      </c>
      <c r="L34" s="9" t="e">
        <v>#N/A</v>
      </c>
      <c r="M34" s="9" t="e">
        <v>#N/A</v>
      </c>
      <c r="N34" s="9" t="e">
        <v>#N/A</v>
      </c>
      <c r="O34" s="9" t="e">
        <v>#N/A</v>
      </c>
    </row>
    <row r="35" spans="1:15" ht="15.75" thickBot="1" x14ac:dyDescent="0.3">
      <c r="A35" s="11">
        <v>0.998</v>
      </c>
      <c r="B35" s="12">
        <v>500</v>
      </c>
      <c r="C35" s="9" t="e">
        <v>#N/A</v>
      </c>
      <c r="D35" s="9" t="e">
        <v>#N/A</v>
      </c>
      <c r="E35" s="9" t="e">
        <v>#N/A</v>
      </c>
      <c r="F35" s="9" t="e">
        <v>#N/A</v>
      </c>
      <c r="G35" s="9" t="e">
        <v>#N/A</v>
      </c>
      <c r="H35" s="9" t="e">
        <v>#N/A</v>
      </c>
      <c r="I35" s="9" t="e">
        <v>#N/A</v>
      </c>
      <c r="J35" s="9" t="e">
        <v>#N/A</v>
      </c>
      <c r="K35" s="9" t="e">
        <v>#N/A</v>
      </c>
      <c r="L35" s="9" t="e">
        <v>#N/A</v>
      </c>
      <c r="M35" s="9" t="e">
        <v>#N/A</v>
      </c>
      <c r="N35" s="9" t="e">
        <v>#N/A</v>
      </c>
      <c r="O35" s="9" t="e">
        <v>#N/A</v>
      </c>
    </row>
    <row r="36" spans="1:15" ht="15.75" thickBot="1" x14ac:dyDescent="0.3"/>
    <row r="37" spans="1:15" x14ac:dyDescent="0.25">
      <c r="A37" s="1"/>
      <c r="B37" s="2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 t="e">
        <v>#N/A</v>
      </c>
      <c r="I39" s="9">
        <v>0</v>
      </c>
      <c r="J39" s="9" t="e">
        <v>#N/A</v>
      </c>
      <c r="K39" s="9">
        <v>0</v>
      </c>
      <c r="L39" s="9">
        <v>0</v>
      </c>
      <c r="M39" s="9" t="e">
        <v>#N/A</v>
      </c>
      <c r="N39" s="9" t="e">
        <v>#N/A</v>
      </c>
      <c r="O39" s="9" t="e">
        <v>#N/A</v>
      </c>
    </row>
    <row r="40" spans="1:15" x14ac:dyDescent="0.25">
      <c r="A40" s="8">
        <v>0.9</v>
      </c>
      <c r="B40" s="10">
        <v>10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 t="e">
        <v>#N/A</v>
      </c>
      <c r="I40" s="9">
        <v>-6.6769231992836776E-8</v>
      </c>
      <c r="J40" s="9" t="e">
        <v>#N/A</v>
      </c>
      <c r="K40" s="9">
        <v>-4.8805238212412325E-7</v>
      </c>
      <c r="L40" s="9">
        <v>0</v>
      </c>
      <c r="M40" s="9" t="e">
        <v>#N/A</v>
      </c>
      <c r="N40" s="9" t="e">
        <v>#N/A</v>
      </c>
      <c r="O40" s="9" t="e">
        <v>#N/A</v>
      </c>
    </row>
    <row r="41" spans="1:15" x14ac:dyDescent="0.25">
      <c r="A41" s="8">
        <v>0.95</v>
      </c>
      <c r="B41" s="10">
        <v>20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 t="e">
        <v>#N/A</v>
      </c>
      <c r="I41" s="9">
        <v>-1.421050045120973E-7</v>
      </c>
      <c r="J41" s="9" t="e">
        <v>#N/A</v>
      </c>
      <c r="K41" s="9">
        <v>-1.0387222361546433E-6</v>
      </c>
      <c r="L41" s="9">
        <v>0</v>
      </c>
      <c r="M41" s="9" t="e">
        <v>#N/A</v>
      </c>
      <c r="N41" s="9" t="e">
        <v>#N/A</v>
      </c>
      <c r="O41" s="9" t="e">
        <v>#N/A</v>
      </c>
    </row>
    <row r="42" spans="1:15" x14ac:dyDescent="0.25">
      <c r="A42" s="8">
        <v>0.98</v>
      </c>
      <c r="B42" s="10">
        <v>50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 t="e">
        <v>#N/A</v>
      </c>
      <c r="I42" s="9">
        <v>-2.6354047985739648E-7</v>
      </c>
      <c r="J42" s="9" t="e">
        <v>#N/A</v>
      </c>
      <c r="K42" s="9">
        <v>-1.9263597189657367E-6</v>
      </c>
      <c r="L42" s="9">
        <v>0</v>
      </c>
      <c r="M42" s="9" t="e">
        <v>#N/A</v>
      </c>
      <c r="N42" s="9" t="e">
        <v>#N/A</v>
      </c>
      <c r="O42" s="9" t="e">
        <v>#N/A</v>
      </c>
    </row>
    <row r="43" spans="1:15" x14ac:dyDescent="0.25">
      <c r="A43" s="8">
        <v>0.98666666666666669</v>
      </c>
      <c r="B43" s="10">
        <v>75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 t="e">
        <v>#N/A</v>
      </c>
      <c r="I43" s="9">
        <v>-3.2276974213664954E-7</v>
      </c>
      <c r="J43" s="9" t="e">
        <v>#N/A</v>
      </c>
      <c r="K43" s="9">
        <v>-2.3592983896848774E-6</v>
      </c>
      <c r="L43" s="9">
        <v>0</v>
      </c>
      <c r="M43" s="9" t="e">
        <v>#N/A</v>
      </c>
      <c r="N43" s="9" t="e">
        <v>#N/A</v>
      </c>
      <c r="O43" s="9" t="e">
        <v>#N/A</v>
      </c>
    </row>
    <row r="44" spans="1:15" x14ac:dyDescent="0.25">
      <c r="A44" s="8">
        <v>0.99</v>
      </c>
      <c r="B44" s="10">
        <v>100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 t="e">
        <v>#N/A</v>
      </c>
      <c r="I44" s="9">
        <v>-3.6634942320338745E-7</v>
      </c>
      <c r="J44" s="9" t="e">
        <v>#N/A</v>
      </c>
      <c r="K44" s="9">
        <v>-2.6778458182483145E-6</v>
      </c>
      <c r="L44" s="9">
        <v>0</v>
      </c>
      <c r="M44" s="9" t="e">
        <v>#N/A</v>
      </c>
      <c r="N44" s="9" t="e">
        <v>#N/A</v>
      </c>
      <c r="O44" s="9" t="e">
        <v>#N/A</v>
      </c>
    </row>
    <row r="45" spans="1:15" x14ac:dyDescent="0.25">
      <c r="A45" s="8">
        <v>0.995</v>
      </c>
      <c r="B45" s="10">
        <v>200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 t="e">
        <v>#N/A</v>
      </c>
      <c r="I45" s="9">
        <v>-4.7567087311140184E-7</v>
      </c>
      <c r="J45" s="9" t="e">
        <v>#N/A</v>
      </c>
      <c r="K45" s="9">
        <v>-3.4769353456018393E-6</v>
      </c>
      <c r="L45" s="9">
        <v>0</v>
      </c>
      <c r="M45" s="9" t="e">
        <v>#N/A</v>
      </c>
      <c r="N45" s="9" t="e">
        <v>#N/A</v>
      </c>
      <c r="O45" s="9" t="e">
        <v>#N/A</v>
      </c>
    </row>
    <row r="46" spans="1:15" x14ac:dyDescent="0.25">
      <c r="A46" s="8">
        <v>0.9966666666666667</v>
      </c>
      <c r="B46" s="10">
        <v>300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 t="e">
        <v>#N/A</v>
      </c>
      <c r="I46" s="9">
        <v>-5.4195587183367838E-7</v>
      </c>
      <c r="J46" s="9" t="e">
        <v>#N/A</v>
      </c>
      <c r="K46" s="9">
        <v>-3.9614482047999056E-6</v>
      </c>
      <c r="L46" s="9">
        <v>0</v>
      </c>
      <c r="M46" s="9" t="e">
        <v>#N/A</v>
      </c>
      <c r="N46" s="9" t="e">
        <v>#N/A</v>
      </c>
      <c r="O46" s="9" t="e">
        <v>#N/A</v>
      </c>
    </row>
    <row r="47" spans="1:15" ht="15.75" thickBot="1" x14ac:dyDescent="0.3">
      <c r="A47" s="11">
        <v>0.998</v>
      </c>
      <c r="B47" s="12">
        <v>500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 t="e">
        <v>#N/A</v>
      </c>
      <c r="I47" s="9">
        <v>-6.2745736342318184E-7</v>
      </c>
      <c r="J47" s="9" t="e">
        <v>#N/A</v>
      </c>
      <c r="K47" s="9">
        <v>-4.5864247909879752E-6</v>
      </c>
      <c r="L47" s="9">
        <v>0</v>
      </c>
      <c r="M47" s="9" t="e">
        <v>#N/A</v>
      </c>
      <c r="N47" s="9" t="e">
        <v>#N/A</v>
      </c>
      <c r="O47" s="9" t="e">
        <v>#N/A</v>
      </c>
    </row>
    <row r="48" spans="1:15" ht="15.75" thickBot="1" x14ac:dyDescent="0.3"/>
    <row r="49" spans="1:15" x14ac:dyDescent="0.25">
      <c r="A49" s="1"/>
      <c r="B49" s="2" t="s">
        <v>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-9.011948502880146E-6</v>
      </c>
      <c r="I52" s="9">
        <v>-2.7328339558523734E-6</v>
      </c>
      <c r="J52" s="9">
        <v>-2.5685872507533354E-7</v>
      </c>
      <c r="K52" s="9">
        <v>-7.3108841096014565E-6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-2.1008418753829666E-5</v>
      </c>
      <c r="I53" s="9">
        <v>-2.3512770751976837E-6</v>
      </c>
      <c r="J53" s="9">
        <v>-2.5773601955545074E-7</v>
      </c>
      <c r="K53" s="9">
        <v>-1.2502130151921531E-5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-4.0958341769530004E-5</v>
      </c>
      <c r="I54" s="9">
        <v>-1.3755062457094895E-6</v>
      </c>
      <c r="J54" s="9">
        <v>-2.2976920200637116E-7</v>
      </c>
      <c r="K54" s="9">
        <v>-2.0046090388151083E-5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-5.0814194550150016E-5</v>
      </c>
      <c r="I55" s="9">
        <v>-8.2477271321369089E-7</v>
      </c>
      <c r="J55" s="9">
        <v>-2.1012336842794049E-7</v>
      </c>
      <c r="K55" s="9">
        <v>-2.3555378084377798E-5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-5.8097580605050159E-5</v>
      </c>
      <c r="I56" s="9">
        <v>-3.9986136979482112E-7</v>
      </c>
      <c r="J56" s="9">
        <v>-1.941292616428579E-7</v>
      </c>
      <c r="K56" s="9">
        <v>-2.6094571062063032E-5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-7.6451485482929848E-5</v>
      </c>
      <c r="I57" s="9">
        <v>7.2003793371959446E-7</v>
      </c>
      <c r="J57" s="9">
        <v>-1.4989107570070881E-7</v>
      </c>
      <c r="K57" s="9">
        <v>-3.2351994853990762E-5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-8.7622422211330875E-5</v>
      </c>
      <c r="I58" s="9">
        <v>1.4278169501412419E-6</v>
      </c>
      <c r="J58" s="9">
        <v>-1.2093211299241471E-7</v>
      </c>
      <c r="K58" s="9">
        <v>-3.6089181166099049E-5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-1.0206594677884817E-4</v>
      </c>
      <c r="I59" s="9">
        <v>2.3651337846299081E-6</v>
      </c>
      <c r="J59" s="9">
        <v>-8.1822748531495959E-8</v>
      </c>
      <c r="K59" s="9">
        <v>-4.0864403568457996E-5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43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6.0193808033404128E-5</v>
      </c>
      <c r="D64" s="9">
        <v>0</v>
      </c>
      <c r="E64" s="9">
        <v>0</v>
      </c>
      <c r="F64" s="9">
        <v>0</v>
      </c>
      <c r="G64" s="9">
        <v>0</v>
      </c>
      <c r="H64" s="9">
        <v>-2.0498630962692554E-5</v>
      </c>
      <c r="I64" s="9">
        <v>-1.7403221230925109E-5</v>
      </c>
      <c r="J64" s="9">
        <v>-1.0251653413234293E-5</v>
      </c>
      <c r="K64" s="9">
        <v>-3.4248570843130322E-5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7.0864901788286749E-5</v>
      </c>
      <c r="D65" s="9">
        <v>0</v>
      </c>
      <c r="E65" s="9">
        <v>0</v>
      </c>
      <c r="F65" s="9">
        <v>0</v>
      </c>
      <c r="G65" s="9">
        <v>0</v>
      </c>
      <c r="H65" s="9">
        <v>-2.9530170699350322E-5</v>
      </c>
      <c r="I65" s="9">
        <v>-2.6928915012727761E-5</v>
      </c>
      <c r="J65" s="9">
        <v>-1.8751000682926816E-5</v>
      </c>
      <c r="K65" s="9">
        <v>-6.7574509247048109E-5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4.981177823404348E-5</v>
      </c>
      <c r="D66" s="9">
        <v>0</v>
      </c>
      <c r="E66" s="9">
        <v>0</v>
      </c>
      <c r="F66" s="9">
        <v>0</v>
      </c>
      <c r="G66" s="9">
        <v>0</v>
      </c>
      <c r="H66" s="9">
        <v>-4.1736388476071307E-5</v>
      </c>
      <c r="I66" s="9">
        <v>-4.0422478229731884E-5</v>
      </c>
      <c r="J66" s="9">
        <v>-3.1833299769662426E-5</v>
      </c>
      <c r="K66" s="9">
        <v>-1.2079789737035052E-4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3.1588783162894707E-5</v>
      </c>
      <c r="D67" s="9">
        <v>0</v>
      </c>
      <c r="E67" s="9">
        <v>0</v>
      </c>
      <c r="F67" s="9">
        <v>0</v>
      </c>
      <c r="G67" s="9">
        <v>0</v>
      </c>
      <c r="H67" s="9">
        <v>-4.7205997093471841E-5</v>
      </c>
      <c r="I67" s="9">
        <v>-4.6622069076698858E-5</v>
      </c>
      <c r="J67" s="9">
        <v>-3.8086369990815439E-5</v>
      </c>
      <c r="K67" s="9">
        <v>-1.4665415662731829E-4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1.6090188073469847E-5</v>
      </c>
      <c r="D68" s="9">
        <v>0</v>
      </c>
      <c r="E68" s="9">
        <v>0</v>
      </c>
      <c r="F68" s="9">
        <v>0</v>
      </c>
      <c r="G68" s="9">
        <v>0</v>
      </c>
      <c r="H68" s="9">
        <v>-5.1106621127366969E-5</v>
      </c>
      <c r="I68" s="9">
        <v>-5.1086931730962015E-5</v>
      </c>
      <c r="J68" s="9">
        <v>-4.2655090496432346E-5</v>
      </c>
      <c r="K68" s="9">
        <v>-1.6565273609175923E-4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-2.8508083920075755E-5</v>
      </c>
      <c r="D69" s="9">
        <v>0</v>
      </c>
      <c r="E69" s="9">
        <v>0</v>
      </c>
      <c r="F69" s="9">
        <v>0</v>
      </c>
      <c r="G69" s="9">
        <v>0</v>
      </c>
      <c r="H69" s="9">
        <v>-6.0561436669145929E-5</v>
      </c>
      <c r="I69" s="9">
        <v>-6.2032222909763624E-5</v>
      </c>
      <c r="J69" s="9">
        <v>-5.403173075840817E-5</v>
      </c>
      <c r="K69" s="9">
        <v>-2.1324375779047111E-4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-5.8588364351908062E-5</v>
      </c>
      <c r="D70" s="9">
        <v>0</v>
      </c>
      <c r="E70" s="9">
        <v>0</v>
      </c>
      <c r="F70" s="9">
        <v>0</v>
      </c>
      <c r="G70" s="9">
        <v>0</v>
      </c>
      <c r="H70" s="9">
        <v>-6.612351978661779E-5</v>
      </c>
      <c r="I70" s="9">
        <v>-6.853835853815049E-5</v>
      </c>
      <c r="J70" s="9">
        <v>-6.0887092391437303E-5</v>
      </c>
      <c r="K70" s="9">
        <v>-2.4206547509031395E-4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-9.9956944519141722E-5</v>
      </c>
      <c r="D71" s="9">
        <v>0</v>
      </c>
      <c r="E71" s="9">
        <v>0</v>
      </c>
      <c r="F71" s="9">
        <v>0</v>
      </c>
      <c r="G71" s="9">
        <v>0</v>
      </c>
      <c r="H71" s="9">
        <v>-7.3158448174015511E-5</v>
      </c>
      <c r="I71" s="9">
        <v>-7.6825531994534346E-5</v>
      </c>
      <c r="J71" s="9">
        <v>-6.9695846670381201E-5</v>
      </c>
      <c r="K71" s="9">
        <v>-2.7921563147581541E-4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44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-1.1004385195992339E-4</v>
      </c>
      <c r="I76" s="9">
        <v>-3.138151626998209E-5</v>
      </c>
      <c r="J76" s="9">
        <v>-3.1782890364595584E-5</v>
      </c>
      <c r="K76" s="9">
        <v>-6.7876468883454333E-5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-1.7097091696749445E-4</v>
      </c>
      <c r="I77" s="9">
        <v>-5.8093188761793035E-5</v>
      </c>
      <c r="J77" s="9">
        <v>-4.5036755165553388E-5</v>
      </c>
      <c r="K77" s="9">
        <v>-1.1913618852354979E-4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-2.5802246126155337E-4</v>
      </c>
      <c r="I78" s="9">
        <v>-9.9642089955692681E-5</v>
      </c>
      <c r="J78" s="9">
        <v>-6.2875403058465507E-5</v>
      </c>
      <c r="K78" s="9">
        <v>-1.9735499667472567E-4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-2.9819085168741877E-4</v>
      </c>
      <c r="I79" s="9">
        <v>-1.1959499604066726E-4</v>
      </c>
      <c r="J79" s="9">
        <v>-7.0850629417612554E-5</v>
      </c>
      <c r="K79" s="9">
        <v>-2.3459613479981378E-4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-3.2716530810217304E-4</v>
      </c>
      <c r="I80" s="9">
        <v>-1.3419890539631552E-4</v>
      </c>
      <c r="J80" s="9">
        <v>-7.653294187384696E-5</v>
      </c>
      <c r="K80" s="9">
        <v>-2.6176819437984111E-4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-3.9831548890523205E-4</v>
      </c>
      <c r="I81" s="9">
        <v>-1.7063644825510149E-4</v>
      </c>
      <c r="J81" s="9">
        <v>-9.0291944267795188E-5</v>
      </c>
      <c r="K81" s="9">
        <v>-3.2932966350629478E-4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-4.4067127243752058E-4</v>
      </c>
      <c r="I82" s="9">
        <v>-1.9263254137652508E-4</v>
      </c>
      <c r="J82" s="9">
        <v>-9.8378210025701351E-5</v>
      </c>
      <c r="K82" s="9">
        <v>-3.6998945870680977E-4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-4.9467222275023648E-4</v>
      </c>
      <c r="I83" s="9">
        <v>-2.2093065292372316E-4</v>
      </c>
      <c r="J83" s="9">
        <v>-1.08598947743066E-4</v>
      </c>
      <c r="K83" s="9">
        <v>-4.2219315829439275E-4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79E66-499B-42CA-9548-CCA4F0E7652B}">
  <sheetPr codeName="Tabelle3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#N/A</v>
      </c>
      <c r="C3" s="19" t="e">
        <v>#N/A</v>
      </c>
      <c r="D3" s="19" t="e">
        <v>#N/A</v>
      </c>
      <c r="E3" s="19" t="e">
        <v>#N/A</v>
      </c>
      <c r="F3" s="19" t="e">
        <v>#N/A</v>
      </c>
      <c r="G3" s="19" t="e">
        <v>#N/A</v>
      </c>
      <c r="H3" s="19" t="e">
        <v>#N/A</v>
      </c>
      <c r="I3" s="19" t="e">
        <v>#N/A</v>
      </c>
      <c r="J3" s="19" t="e">
        <v>#N/A</v>
      </c>
      <c r="K3" s="19" t="e">
        <v>#N/A</v>
      </c>
      <c r="L3" s="19" t="e">
        <v>#N/A</v>
      </c>
      <c r="M3" s="19" t="e">
        <v>#N/A</v>
      </c>
      <c r="N3" s="19" t="e">
        <v>#N/A</v>
      </c>
    </row>
    <row r="4" spans="1:14" x14ac:dyDescent="0.25">
      <c r="A4" s="18">
        <v>10</v>
      </c>
      <c r="B4" s="19" t="e">
        <v>#N/A</v>
      </c>
      <c r="C4" s="19" t="e">
        <v>#N/A</v>
      </c>
      <c r="D4" s="19" t="e">
        <v>#N/A</v>
      </c>
      <c r="E4" s="19" t="e">
        <v>#N/A</v>
      </c>
      <c r="F4" s="19" t="e">
        <v>#N/A</v>
      </c>
      <c r="G4" s="19" t="e">
        <v>#N/A</v>
      </c>
      <c r="H4" s="19" t="e">
        <v>#N/A</v>
      </c>
      <c r="I4" s="19" t="e">
        <v>#N/A</v>
      </c>
      <c r="J4" s="19" t="e">
        <v>#N/A</v>
      </c>
      <c r="K4" s="19" t="e">
        <v>#N/A</v>
      </c>
      <c r="L4" s="19" t="e">
        <v>#N/A</v>
      </c>
      <c r="M4" s="19" t="e">
        <v>#N/A</v>
      </c>
      <c r="N4" s="19" t="e">
        <v>#N/A</v>
      </c>
    </row>
    <row r="5" spans="1:14" x14ac:dyDescent="0.25">
      <c r="A5" s="18">
        <v>20</v>
      </c>
      <c r="B5" s="19" t="e">
        <v>#N/A</v>
      </c>
      <c r="C5" s="19" t="e">
        <v>#N/A</v>
      </c>
      <c r="D5" s="19" t="e">
        <v>#N/A</v>
      </c>
      <c r="E5" s="19" t="e">
        <v>#N/A</v>
      </c>
      <c r="F5" s="19" t="e">
        <v>#N/A</v>
      </c>
      <c r="G5" s="19" t="e">
        <v>#N/A</v>
      </c>
      <c r="H5" s="19" t="e">
        <v>#N/A</v>
      </c>
      <c r="I5" s="19" t="e">
        <v>#N/A</v>
      </c>
      <c r="J5" s="19" t="e">
        <v>#N/A</v>
      </c>
      <c r="K5" s="19" t="e">
        <v>#N/A</v>
      </c>
      <c r="L5" s="19" t="e">
        <v>#N/A</v>
      </c>
      <c r="M5" s="19" t="e">
        <v>#N/A</v>
      </c>
      <c r="N5" s="19" t="e">
        <v>#N/A</v>
      </c>
    </row>
    <row r="6" spans="1:14" x14ac:dyDescent="0.25">
      <c r="A6" s="18">
        <v>50</v>
      </c>
      <c r="B6" s="19" t="e">
        <v>#N/A</v>
      </c>
      <c r="C6" s="19" t="e">
        <v>#N/A</v>
      </c>
      <c r="D6" s="19" t="e">
        <v>#N/A</v>
      </c>
      <c r="E6" s="19" t="e">
        <v>#N/A</v>
      </c>
      <c r="F6" s="19" t="e">
        <v>#N/A</v>
      </c>
      <c r="G6" s="19" t="e">
        <v>#N/A</v>
      </c>
      <c r="H6" s="19" t="e">
        <v>#N/A</v>
      </c>
      <c r="I6" s="19" t="e">
        <v>#N/A</v>
      </c>
      <c r="J6" s="19" t="e">
        <v>#N/A</v>
      </c>
      <c r="K6" s="19" t="e">
        <v>#N/A</v>
      </c>
      <c r="L6" s="19" t="e">
        <v>#N/A</v>
      </c>
      <c r="M6" s="19" t="e">
        <v>#N/A</v>
      </c>
      <c r="N6" s="19" t="e">
        <v>#N/A</v>
      </c>
    </row>
    <row r="7" spans="1:14" x14ac:dyDescent="0.25">
      <c r="A7" s="18">
        <v>75</v>
      </c>
      <c r="B7" s="19" t="e">
        <v>#N/A</v>
      </c>
      <c r="C7" s="19" t="e">
        <v>#N/A</v>
      </c>
      <c r="D7" s="19" t="e">
        <v>#N/A</v>
      </c>
      <c r="E7" s="19" t="e">
        <v>#N/A</v>
      </c>
      <c r="F7" s="19" t="e">
        <v>#N/A</v>
      </c>
      <c r="G7" s="19" t="e">
        <v>#N/A</v>
      </c>
      <c r="H7" s="19" t="e">
        <v>#N/A</v>
      </c>
      <c r="I7" s="19" t="e">
        <v>#N/A</v>
      </c>
      <c r="J7" s="19" t="e">
        <v>#N/A</v>
      </c>
      <c r="K7" s="19" t="e">
        <v>#N/A</v>
      </c>
      <c r="L7" s="19" t="e">
        <v>#N/A</v>
      </c>
      <c r="M7" s="19" t="e">
        <v>#N/A</v>
      </c>
      <c r="N7" s="19" t="e">
        <v>#N/A</v>
      </c>
    </row>
    <row r="8" spans="1:14" x14ac:dyDescent="0.25">
      <c r="A8" s="18">
        <v>100</v>
      </c>
      <c r="B8" s="19" t="e">
        <v>#N/A</v>
      </c>
      <c r="C8" s="19" t="e">
        <v>#N/A</v>
      </c>
      <c r="D8" s="19" t="e">
        <v>#N/A</v>
      </c>
      <c r="E8" s="19" t="e">
        <v>#N/A</v>
      </c>
      <c r="F8" s="19" t="e">
        <v>#N/A</v>
      </c>
      <c r="G8" s="19" t="e">
        <v>#N/A</v>
      </c>
      <c r="H8" s="19" t="e">
        <v>#N/A</v>
      </c>
      <c r="I8" s="19" t="e">
        <v>#N/A</v>
      </c>
      <c r="J8" s="19" t="e">
        <v>#N/A</v>
      </c>
      <c r="K8" s="19" t="e">
        <v>#N/A</v>
      </c>
      <c r="L8" s="19" t="e">
        <v>#N/A</v>
      </c>
      <c r="M8" s="19" t="e">
        <v>#N/A</v>
      </c>
      <c r="N8" s="19" t="e">
        <v>#N/A</v>
      </c>
    </row>
    <row r="9" spans="1:14" x14ac:dyDescent="0.25">
      <c r="A9" s="18">
        <v>200</v>
      </c>
      <c r="B9" s="19" t="e">
        <v>#N/A</v>
      </c>
      <c r="C9" s="19" t="e">
        <v>#N/A</v>
      </c>
      <c r="D9" s="19" t="e">
        <v>#N/A</v>
      </c>
      <c r="E9" s="19" t="e">
        <v>#N/A</v>
      </c>
      <c r="F9" s="19" t="e">
        <v>#N/A</v>
      </c>
      <c r="G9" s="19" t="e">
        <v>#N/A</v>
      </c>
      <c r="H9" s="19" t="e">
        <v>#N/A</v>
      </c>
      <c r="I9" s="19" t="e">
        <v>#N/A</v>
      </c>
      <c r="J9" s="19" t="e">
        <v>#N/A</v>
      </c>
      <c r="K9" s="19" t="e">
        <v>#N/A</v>
      </c>
      <c r="L9" s="19" t="e">
        <v>#N/A</v>
      </c>
      <c r="M9" s="19" t="e">
        <v>#N/A</v>
      </c>
      <c r="N9" s="19" t="e">
        <v>#N/A</v>
      </c>
    </row>
    <row r="10" spans="1:14" x14ac:dyDescent="0.25">
      <c r="A10" s="18">
        <v>300</v>
      </c>
      <c r="B10" s="19" t="e">
        <v>#N/A</v>
      </c>
      <c r="C10" s="19" t="e">
        <v>#N/A</v>
      </c>
      <c r="D10" s="19" t="e">
        <v>#N/A</v>
      </c>
      <c r="E10" s="19" t="e">
        <v>#N/A</v>
      </c>
      <c r="F10" s="19" t="e">
        <v>#N/A</v>
      </c>
      <c r="G10" s="19" t="e">
        <v>#N/A</v>
      </c>
      <c r="H10" s="19" t="e">
        <v>#N/A</v>
      </c>
      <c r="I10" s="19" t="e">
        <v>#N/A</v>
      </c>
      <c r="J10" s="19" t="e">
        <v>#N/A</v>
      </c>
      <c r="K10" s="19" t="e">
        <v>#N/A</v>
      </c>
      <c r="L10" s="19" t="e">
        <v>#N/A</v>
      </c>
      <c r="M10" s="19" t="e">
        <v>#N/A</v>
      </c>
      <c r="N10" s="19" t="e">
        <v>#N/A</v>
      </c>
    </row>
    <row r="11" spans="1:14" ht="15.75" thickBot="1" x14ac:dyDescent="0.3">
      <c r="A11" s="20">
        <v>500</v>
      </c>
      <c r="B11" s="19" t="e">
        <v>#N/A</v>
      </c>
      <c r="C11" s="19" t="e">
        <v>#N/A</v>
      </c>
      <c r="D11" s="19" t="e">
        <v>#N/A</v>
      </c>
      <c r="E11" s="19" t="e">
        <v>#N/A</v>
      </c>
      <c r="F11" s="19" t="e">
        <v>#N/A</v>
      </c>
      <c r="G11" s="19" t="e">
        <v>#N/A</v>
      </c>
      <c r="H11" s="19" t="e">
        <v>#N/A</v>
      </c>
      <c r="I11" s="19" t="e">
        <v>#N/A</v>
      </c>
      <c r="J11" s="19" t="e">
        <v>#N/A</v>
      </c>
      <c r="K11" s="19" t="e">
        <v>#N/A</v>
      </c>
      <c r="L11" s="19" t="e">
        <v>#N/A</v>
      </c>
      <c r="M11" s="19" t="e">
        <v>#N/A</v>
      </c>
      <c r="N11" s="19" t="e">
        <v>#N/A</v>
      </c>
    </row>
    <row r="12" spans="1:14" ht="15.75" thickBot="1" x14ac:dyDescent="0.3"/>
    <row r="13" spans="1:14" x14ac:dyDescent="0.25">
      <c r="A13" s="1"/>
      <c r="B13" s="13" t="s">
        <v>46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#N/A</v>
      </c>
      <c r="C15" s="19" t="e">
        <v>#N/A</v>
      </c>
      <c r="D15" s="19" t="e">
        <v>#N/A</v>
      </c>
      <c r="E15" s="19" t="e">
        <v>#N/A</v>
      </c>
      <c r="F15" s="19" t="e">
        <v>#N/A</v>
      </c>
      <c r="G15" s="19" t="e">
        <v>#N/A</v>
      </c>
      <c r="H15" s="19" t="e">
        <v>#N/A</v>
      </c>
      <c r="I15" s="19" t="e">
        <v>#N/A</v>
      </c>
      <c r="J15" s="19" t="e">
        <v>#N/A</v>
      </c>
      <c r="K15" s="19" t="e">
        <v>#N/A</v>
      </c>
      <c r="L15" s="19" t="e">
        <v>#N/A</v>
      </c>
      <c r="M15" s="19" t="e">
        <v>#N/A</v>
      </c>
      <c r="N15" s="19" t="e">
        <v>#N/A</v>
      </c>
    </row>
    <row r="16" spans="1:14" x14ac:dyDescent="0.25">
      <c r="A16" s="18">
        <v>10</v>
      </c>
      <c r="B16" s="19" t="e">
        <v>#N/A</v>
      </c>
      <c r="C16" s="19" t="e">
        <v>#N/A</v>
      </c>
      <c r="D16" s="19" t="e">
        <v>#N/A</v>
      </c>
      <c r="E16" s="19" t="e">
        <v>#N/A</v>
      </c>
      <c r="F16" s="19" t="e">
        <v>#N/A</v>
      </c>
      <c r="G16" s="19" t="e">
        <v>#N/A</v>
      </c>
      <c r="H16" s="19" t="e">
        <v>#N/A</v>
      </c>
      <c r="I16" s="19" t="e">
        <v>#N/A</v>
      </c>
      <c r="J16" s="19" t="e">
        <v>#N/A</v>
      </c>
      <c r="K16" s="19" t="e">
        <v>#N/A</v>
      </c>
      <c r="L16" s="19" t="e">
        <v>#N/A</v>
      </c>
      <c r="M16" s="19" t="e">
        <v>#N/A</v>
      </c>
      <c r="N16" s="19" t="e">
        <v>#N/A</v>
      </c>
    </row>
    <row r="17" spans="1:14" x14ac:dyDescent="0.25">
      <c r="A17" s="18">
        <v>20</v>
      </c>
      <c r="B17" s="19" t="e">
        <v>#N/A</v>
      </c>
      <c r="C17" s="19" t="e">
        <v>#N/A</v>
      </c>
      <c r="D17" s="19" t="e">
        <v>#N/A</v>
      </c>
      <c r="E17" s="19" t="e">
        <v>#N/A</v>
      </c>
      <c r="F17" s="19" t="e">
        <v>#N/A</v>
      </c>
      <c r="G17" s="19" t="e">
        <v>#N/A</v>
      </c>
      <c r="H17" s="19" t="e">
        <v>#N/A</v>
      </c>
      <c r="I17" s="19" t="e">
        <v>#N/A</v>
      </c>
      <c r="J17" s="19" t="e">
        <v>#N/A</v>
      </c>
      <c r="K17" s="19" t="e">
        <v>#N/A</v>
      </c>
      <c r="L17" s="19" t="e">
        <v>#N/A</v>
      </c>
      <c r="M17" s="19" t="e">
        <v>#N/A</v>
      </c>
      <c r="N17" s="19" t="e">
        <v>#N/A</v>
      </c>
    </row>
    <row r="18" spans="1:14" x14ac:dyDescent="0.25">
      <c r="A18" s="18">
        <v>50</v>
      </c>
      <c r="B18" s="19" t="e">
        <v>#N/A</v>
      </c>
      <c r="C18" s="19" t="e">
        <v>#N/A</v>
      </c>
      <c r="D18" s="19" t="e">
        <v>#N/A</v>
      </c>
      <c r="E18" s="19" t="e">
        <v>#N/A</v>
      </c>
      <c r="F18" s="19" t="e">
        <v>#N/A</v>
      </c>
      <c r="G18" s="19" t="e">
        <v>#N/A</v>
      </c>
      <c r="H18" s="19" t="e">
        <v>#N/A</v>
      </c>
      <c r="I18" s="19" t="e">
        <v>#N/A</v>
      </c>
      <c r="J18" s="19" t="e">
        <v>#N/A</v>
      </c>
      <c r="K18" s="19" t="e">
        <v>#N/A</v>
      </c>
      <c r="L18" s="19" t="e">
        <v>#N/A</v>
      </c>
      <c r="M18" s="19" t="e">
        <v>#N/A</v>
      </c>
      <c r="N18" s="19" t="e">
        <v>#N/A</v>
      </c>
    </row>
    <row r="19" spans="1:14" x14ac:dyDescent="0.25">
      <c r="A19" s="18">
        <v>75</v>
      </c>
      <c r="B19" s="19" t="e">
        <v>#N/A</v>
      </c>
      <c r="C19" s="19" t="e">
        <v>#N/A</v>
      </c>
      <c r="D19" s="19" t="e">
        <v>#N/A</v>
      </c>
      <c r="E19" s="19" t="e">
        <v>#N/A</v>
      </c>
      <c r="F19" s="19" t="e">
        <v>#N/A</v>
      </c>
      <c r="G19" s="19" t="e">
        <v>#N/A</v>
      </c>
      <c r="H19" s="19" t="e">
        <v>#N/A</v>
      </c>
      <c r="I19" s="19" t="e">
        <v>#N/A</v>
      </c>
      <c r="J19" s="19" t="e">
        <v>#N/A</v>
      </c>
      <c r="K19" s="19" t="e">
        <v>#N/A</v>
      </c>
      <c r="L19" s="19" t="e">
        <v>#N/A</v>
      </c>
      <c r="M19" s="19" t="e">
        <v>#N/A</v>
      </c>
      <c r="N19" s="19" t="e">
        <v>#N/A</v>
      </c>
    </row>
    <row r="20" spans="1:14" x14ac:dyDescent="0.25">
      <c r="A20" s="18">
        <v>100</v>
      </c>
      <c r="B20" s="19" t="e">
        <v>#N/A</v>
      </c>
      <c r="C20" s="19" t="e">
        <v>#N/A</v>
      </c>
      <c r="D20" s="19" t="e">
        <v>#N/A</v>
      </c>
      <c r="E20" s="19" t="e">
        <v>#N/A</v>
      </c>
      <c r="F20" s="19" t="e">
        <v>#N/A</v>
      </c>
      <c r="G20" s="19" t="e">
        <v>#N/A</v>
      </c>
      <c r="H20" s="19" t="e">
        <v>#N/A</v>
      </c>
      <c r="I20" s="19" t="e">
        <v>#N/A</v>
      </c>
      <c r="J20" s="19" t="e">
        <v>#N/A</v>
      </c>
      <c r="K20" s="19" t="e">
        <v>#N/A</v>
      </c>
      <c r="L20" s="19" t="e">
        <v>#N/A</v>
      </c>
      <c r="M20" s="19" t="e">
        <v>#N/A</v>
      </c>
      <c r="N20" s="19" t="e">
        <v>#N/A</v>
      </c>
    </row>
    <row r="21" spans="1:14" x14ac:dyDescent="0.25">
      <c r="A21" s="18">
        <v>200</v>
      </c>
      <c r="B21" s="19" t="e">
        <v>#N/A</v>
      </c>
      <c r="C21" s="19" t="e">
        <v>#N/A</v>
      </c>
      <c r="D21" s="19" t="e">
        <v>#N/A</v>
      </c>
      <c r="E21" s="19" t="e">
        <v>#N/A</v>
      </c>
      <c r="F21" s="19" t="e">
        <v>#N/A</v>
      </c>
      <c r="G21" s="19" t="e">
        <v>#N/A</v>
      </c>
      <c r="H21" s="19" t="e">
        <v>#N/A</v>
      </c>
      <c r="I21" s="19" t="e">
        <v>#N/A</v>
      </c>
      <c r="J21" s="19" t="e">
        <v>#N/A</v>
      </c>
      <c r="K21" s="19" t="e">
        <v>#N/A</v>
      </c>
      <c r="L21" s="19" t="e">
        <v>#N/A</v>
      </c>
      <c r="M21" s="19" t="e">
        <v>#N/A</v>
      </c>
      <c r="N21" s="19" t="e">
        <v>#N/A</v>
      </c>
    </row>
    <row r="22" spans="1:14" x14ac:dyDescent="0.25">
      <c r="A22" s="18">
        <v>300</v>
      </c>
      <c r="B22" s="19" t="e">
        <v>#N/A</v>
      </c>
      <c r="C22" s="19" t="e">
        <v>#N/A</v>
      </c>
      <c r="D22" s="19" t="e">
        <v>#N/A</v>
      </c>
      <c r="E22" s="19" t="e">
        <v>#N/A</v>
      </c>
      <c r="F22" s="19" t="e">
        <v>#N/A</v>
      </c>
      <c r="G22" s="19" t="e">
        <v>#N/A</v>
      </c>
      <c r="H22" s="19" t="e">
        <v>#N/A</v>
      </c>
      <c r="I22" s="19" t="e">
        <v>#N/A</v>
      </c>
      <c r="J22" s="19" t="e">
        <v>#N/A</v>
      </c>
      <c r="K22" s="19" t="e">
        <v>#N/A</v>
      </c>
      <c r="L22" s="19" t="e">
        <v>#N/A</v>
      </c>
      <c r="M22" s="19" t="e">
        <v>#N/A</v>
      </c>
      <c r="N22" s="19" t="e">
        <v>#N/A</v>
      </c>
    </row>
    <row r="23" spans="1:14" ht="15.75" thickBot="1" x14ac:dyDescent="0.3">
      <c r="A23" s="20">
        <v>500</v>
      </c>
      <c r="B23" s="19" t="e">
        <v>#N/A</v>
      </c>
      <c r="C23" s="19" t="e">
        <v>#N/A</v>
      </c>
      <c r="D23" s="19" t="e">
        <v>#N/A</v>
      </c>
      <c r="E23" s="19" t="e">
        <v>#N/A</v>
      </c>
      <c r="F23" s="19" t="e">
        <v>#N/A</v>
      </c>
      <c r="G23" s="19" t="e">
        <v>#N/A</v>
      </c>
      <c r="H23" s="19" t="e">
        <v>#N/A</v>
      </c>
      <c r="I23" s="19" t="e">
        <v>#N/A</v>
      </c>
      <c r="J23" s="19" t="e">
        <v>#N/A</v>
      </c>
      <c r="K23" s="19" t="e">
        <v>#N/A</v>
      </c>
      <c r="L23" s="19" t="e">
        <v>#N/A</v>
      </c>
      <c r="M23" s="19" t="e">
        <v>#N/A</v>
      </c>
      <c r="N23" s="19" t="e">
        <v>#N/A</v>
      </c>
    </row>
    <row r="24" spans="1:14" ht="15.75" thickBot="1" x14ac:dyDescent="0.3"/>
    <row r="25" spans="1:14" x14ac:dyDescent="0.25">
      <c r="A25" s="1"/>
      <c r="B25" s="13" t="s">
        <v>47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#N/A</v>
      </c>
      <c r="C27" s="19" t="e">
        <v>#N/A</v>
      </c>
      <c r="D27" s="19" t="e">
        <v>#N/A</v>
      </c>
      <c r="E27" s="19" t="e">
        <v>#N/A</v>
      </c>
      <c r="F27" s="19" t="e">
        <v>#N/A</v>
      </c>
      <c r="G27" s="19" t="e">
        <v>#N/A</v>
      </c>
      <c r="H27" s="19" t="e">
        <v>#N/A</v>
      </c>
      <c r="I27" s="19" t="e">
        <v>#N/A</v>
      </c>
      <c r="J27" s="19" t="e">
        <v>#N/A</v>
      </c>
      <c r="K27" s="19" t="e">
        <v>#N/A</v>
      </c>
      <c r="L27" s="19" t="e">
        <v>#N/A</v>
      </c>
      <c r="M27" s="19" t="e">
        <v>#N/A</v>
      </c>
      <c r="N27" s="19" t="e">
        <v>#N/A</v>
      </c>
    </row>
    <row r="28" spans="1:14" x14ac:dyDescent="0.25">
      <c r="A28" s="18">
        <v>10</v>
      </c>
      <c r="B28" s="19" t="e">
        <v>#N/A</v>
      </c>
      <c r="C28" s="19" t="e">
        <v>#N/A</v>
      </c>
      <c r="D28" s="19" t="e">
        <v>#N/A</v>
      </c>
      <c r="E28" s="19" t="e">
        <v>#N/A</v>
      </c>
      <c r="F28" s="19" t="e">
        <v>#N/A</v>
      </c>
      <c r="G28" s="19" t="e">
        <v>#N/A</v>
      </c>
      <c r="H28" s="19" t="e">
        <v>#N/A</v>
      </c>
      <c r="I28" s="19" t="e">
        <v>#N/A</v>
      </c>
      <c r="J28" s="19" t="e">
        <v>#N/A</v>
      </c>
      <c r="K28" s="19" t="e">
        <v>#N/A</v>
      </c>
      <c r="L28" s="19" t="e">
        <v>#N/A</v>
      </c>
      <c r="M28" s="19" t="e">
        <v>#N/A</v>
      </c>
      <c r="N28" s="19" t="e">
        <v>#N/A</v>
      </c>
    </row>
    <row r="29" spans="1:14" x14ac:dyDescent="0.25">
      <c r="A29" s="18">
        <v>20</v>
      </c>
      <c r="B29" s="19" t="e">
        <v>#N/A</v>
      </c>
      <c r="C29" s="19" t="e">
        <v>#N/A</v>
      </c>
      <c r="D29" s="19" t="e">
        <v>#N/A</v>
      </c>
      <c r="E29" s="19" t="e">
        <v>#N/A</v>
      </c>
      <c r="F29" s="19" t="e">
        <v>#N/A</v>
      </c>
      <c r="G29" s="19" t="e">
        <v>#N/A</v>
      </c>
      <c r="H29" s="19" t="e">
        <v>#N/A</v>
      </c>
      <c r="I29" s="19" t="e">
        <v>#N/A</v>
      </c>
      <c r="J29" s="19" t="e">
        <v>#N/A</v>
      </c>
      <c r="K29" s="19" t="e">
        <v>#N/A</v>
      </c>
      <c r="L29" s="19" t="e">
        <v>#N/A</v>
      </c>
      <c r="M29" s="19" t="e">
        <v>#N/A</v>
      </c>
      <c r="N29" s="19" t="e">
        <v>#N/A</v>
      </c>
    </row>
    <row r="30" spans="1:14" x14ac:dyDescent="0.25">
      <c r="A30" s="18">
        <v>50</v>
      </c>
      <c r="B30" s="19" t="e">
        <v>#N/A</v>
      </c>
      <c r="C30" s="19" t="e">
        <v>#N/A</v>
      </c>
      <c r="D30" s="19" t="e">
        <v>#N/A</v>
      </c>
      <c r="E30" s="19" t="e">
        <v>#N/A</v>
      </c>
      <c r="F30" s="19" t="e">
        <v>#N/A</v>
      </c>
      <c r="G30" s="19" t="e">
        <v>#N/A</v>
      </c>
      <c r="H30" s="19" t="e">
        <v>#N/A</v>
      </c>
      <c r="I30" s="19" t="e">
        <v>#N/A</v>
      </c>
      <c r="J30" s="19" t="e">
        <v>#N/A</v>
      </c>
      <c r="K30" s="19" t="e">
        <v>#N/A</v>
      </c>
      <c r="L30" s="19" t="e">
        <v>#N/A</v>
      </c>
      <c r="M30" s="19" t="e">
        <v>#N/A</v>
      </c>
      <c r="N30" s="19" t="e">
        <v>#N/A</v>
      </c>
    </row>
    <row r="31" spans="1:14" x14ac:dyDescent="0.25">
      <c r="A31" s="18">
        <v>75</v>
      </c>
      <c r="B31" s="19" t="e">
        <v>#N/A</v>
      </c>
      <c r="C31" s="19" t="e">
        <v>#N/A</v>
      </c>
      <c r="D31" s="19" t="e">
        <v>#N/A</v>
      </c>
      <c r="E31" s="19" t="e">
        <v>#N/A</v>
      </c>
      <c r="F31" s="19" t="e">
        <v>#N/A</v>
      </c>
      <c r="G31" s="19" t="e">
        <v>#N/A</v>
      </c>
      <c r="H31" s="19" t="e">
        <v>#N/A</v>
      </c>
      <c r="I31" s="19" t="e">
        <v>#N/A</v>
      </c>
      <c r="J31" s="19" t="e">
        <v>#N/A</v>
      </c>
      <c r="K31" s="19" t="e">
        <v>#N/A</v>
      </c>
      <c r="L31" s="19" t="e">
        <v>#N/A</v>
      </c>
      <c r="M31" s="19" t="e">
        <v>#N/A</v>
      </c>
      <c r="N31" s="19" t="e">
        <v>#N/A</v>
      </c>
    </row>
    <row r="32" spans="1:14" x14ac:dyDescent="0.25">
      <c r="A32" s="18">
        <v>100</v>
      </c>
      <c r="B32" s="19" t="e">
        <v>#N/A</v>
      </c>
      <c r="C32" s="19" t="e">
        <v>#N/A</v>
      </c>
      <c r="D32" s="19" t="e">
        <v>#N/A</v>
      </c>
      <c r="E32" s="19" t="e">
        <v>#N/A</v>
      </c>
      <c r="F32" s="19" t="e">
        <v>#N/A</v>
      </c>
      <c r="G32" s="19" t="e">
        <v>#N/A</v>
      </c>
      <c r="H32" s="19" t="e">
        <v>#N/A</v>
      </c>
      <c r="I32" s="19" t="e">
        <v>#N/A</v>
      </c>
      <c r="J32" s="19" t="e">
        <v>#N/A</v>
      </c>
      <c r="K32" s="19" t="e">
        <v>#N/A</v>
      </c>
      <c r="L32" s="19" t="e">
        <v>#N/A</v>
      </c>
      <c r="M32" s="19" t="e">
        <v>#N/A</v>
      </c>
      <c r="N32" s="19" t="e">
        <v>#N/A</v>
      </c>
    </row>
    <row r="33" spans="1:14" x14ac:dyDescent="0.25">
      <c r="A33" s="18">
        <v>200</v>
      </c>
      <c r="B33" s="19" t="e">
        <v>#N/A</v>
      </c>
      <c r="C33" s="19" t="e">
        <v>#N/A</v>
      </c>
      <c r="D33" s="19" t="e">
        <v>#N/A</v>
      </c>
      <c r="E33" s="19" t="e">
        <v>#N/A</v>
      </c>
      <c r="F33" s="19" t="e">
        <v>#N/A</v>
      </c>
      <c r="G33" s="19" t="e">
        <v>#N/A</v>
      </c>
      <c r="H33" s="19" t="e">
        <v>#N/A</v>
      </c>
      <c r="I33" s="19" t="e">
        <v>#N/A</v>
      </c>
      <c r="J33" s="19" t="e">
        <v>#N/A</v>
      </c>
      <c r="K33" s="19" t="e">
        <v>#N/A</v>
      </c>
      <c r="L33" s="19" t="e">
        <v>#N/A</v>
      </c>
      <c r="M33" s="19" t="e">
        <v>#N/A</v>
      </c>
      <c r="N33" s="19" t="e">
        <v>#N/A</v>
      </c>
    </row>
    <row r="34" spans="1:14" x14ac:dyDescent="0.25">
      <c r="A34" s="18">
        <v>300</v>
      </c>
      <c r="B34" s="19" t="e">
        <v>#N/A</v>
      </c>
      <c r="C34" s="19" t="e">
        <v>#N/A</v>
      </c>
      <c r="D34" s="19" t="e">
        <v>#N/A</v>
      </c>
      <c r="E34" s="19" t="e">
        <v>#N/A</v>
      </c>
      <c r="F34" s="19" t="e">
        <v>#N/A</v>
      </c>
      <c r="G34" s="19" t="e">
        <v>#N/A</v>
      </c>
      <c r="H34" s="19" t="e">
        <v>#N/A</v>
      </c>
      <c r="I34" s="19" t="e">
        <v>#N/A</v>
      </c>
      <c r="J34" s="19" t="e">
        <v>#N/A</v>
      </c>
      <c r="K34" s="19" t="e">
        <v>#N/A</v>
      </c>
      <c r="L34" s="19" t="e">
        <v>#N/A</v>
      </c>
      <c r="M34" s="19" t="e">
        <v>#N/A</v>
      </c>
      <c r="N34" s="19" t="e">
        <v>#N/A</v>
      </c>
    </row>
    <row r="35" spans="1:14" ht="15.75" thickBot="1" x14ac:dyDescent="0.3">
      <c r="A35" s="20">
        <v>500</v>
      </c>
      <c r="B35" s="19" t="e">
        <v>#N/A</v>
      </c>
      <c r="C35" s="19" t="e">
        <v>#N/A</v>
      </c>
      <c r="D35" s="19" t="e">
        <v>#N/A</v>
      </c>
      <c r="E35" s="19" t="e">
        <v>#N/A</v>
      </c>
      <c r="F35" s="19" t="e">
        <v>#N/A</v>
      </c>
      <c r="G35" s="19" t="e">
        <v>#N/A</v>
      </c>
      <c r="H35" s="19" t="e">
        <v>#N/A</v>
      </c>
      <c r="I35" s="19" t="e">
        <v>#N/A</v>
      </c>
      <c r="J35" s="19" t="e">
        <v>#N/A</v>
      </c>
      <c r="K35" s="19" t="e">
        <v>#N/A</v>
      </c>
      <c r="L35" s="19" t="e">
        <v>#N/A</v>
      </c>
      <c r="M35" s="19" t="e">
        <v>#N/A</v>
      </c>
      <c r="N35" s="19" t="e">
        <v>#N/A</v>
      </c>
    </row>
    <row r="36" spans="1:14" ht="15.75" thickBot="1" x14ac:dyDescent="0.3"/>
    <row r="37" spans="1:14" x14ac:dyDescent="0.25">
      <c r="A37" s="1"/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#DIV/0!</v>
      </c>
      <c r="G39" s="19" t="e">
        <v>#N/A</v>
      </c>
      <c r="H39" s="19" t="e">
        <v>#DIV/0!</v>
      </c>
      <c r="I39" s="19" t="e">
        <v>#N/A</v>
      </c>
      <c r="J39" s="19" t="e">
        <v>#DIV/0!</v>
      </c>
      <c r="K39" s="19" t="e">
        <v>#DIV/0!</v>
      </c>
      <c r="L39" s="19" t="e">
        <v>#N/A</v>
      </c>
      <c r="M39" s="19" t="e">
        <v>#N/A</v>
      </c>
      <c r="N39" s="22" t="e">
        <v>#N/A</v>
      </c>
    </row>
    <row r="40" spans="1:14" x14ac:dyDescent="0.25">
      <c r="A40" s="18">
        <v>10</v>
      </c>
      <c r="B40" s="19" t="e">
        <v>#DIV/0!</v>
      </c>
      <c r="C40" s="19" t="e">
        <v>#DIV/0!</v>
      </c>
      <c r="D40" s="19" t="e">
        <v>#DIV/0!</v>
      </c>
      <c r="E40" s="19" t="e">
        <v>#DIV/0!</v>
      </c>
      <c r="F40" s="19" t="e">
        <v>#DIV/0!</v>
      </c>
      <c r="G40" s="19" t="e">
        <v>#N/A</v>
      </c>
      <c r="H40" s="19" t="e">
        <v>#DIV/0!</v>
      </c>
      <c r="I40" s="19" t="e">
        <v>#N/A</v>
      </c>
      <c r="J40" s="19" t="e">
        <v>#DIV/0!</v>
      </c>
      <c r="K40" s="19" t="e">
        <v>#DIV/0!</v>
      </c>
      <c r="L40" s="19" t="e">
        <v>#N/A</v>
      </c>
      <c r="M40" s="19" t="e">
        <v>#N/A</v>
      </c>
      <c r="N40" s="22" t="e">
        <v>#N/A</v>
      </c>
    </row>
    <row r="41" spans="1:14" x14ac:dyDescent="0.25">
      <c r="A41" s="18">
        <v>20</v>
      </c>
      <c r="B41" s="19" t="e">
        <v>#DIV/0!</v>
      </c>
      <c r="C41" s="19" t="e">
        <v>#DIV/0!</v>
      </c>
      <c r="D41" s="19" t="e">
        <v>#DIV/0!</v>
      </c>
      <c r="E41" s="19" t="e">
        <v>#DIV/0!</v>
      </c>
      <c r="F41" s="19" t="e">
        <v>#DIV/0!</v>
      </c>
      <c r="G41" s="19" t="e">
        <v>#N/A</v>
      </c>
      <c r="H41" s="19" t="e">
        <v>#DIV/0!</v>
      </c>
      <c r="I41" s="19" t="e">
        <v>#N/A</v>
      </c>
      <c r="J41" s="19" t="e">
        <v>#DIV/0!</v>
      </c>
      <c r="K41" s="19" t="e">
        <v>#DIV/0!</v>
      </c>
      <c r="L41" s="19" t="e">
        <v>#N/A</v>
      </c>
      <c r="M41" s="19" t="e">
        <v>#N/A</v>
      </c>
      <c r="N41" s="22" t="e">
        <v>#N/A</v>
      </c>
    </row>
    <row r="42" spans="1:14" x14ac:dyDescent="0.25">
      <c r="A42" s="18">
        <v>50</v>
      </c>
      <c r="B42" s="19" t="e">
        <v>#DIV/0!</v>
      </c>
      <c r="C42" s="19" t="e">
        <v>#DIV/0!</v>
      </c>
      <c r="D42" s="19" t="e">
        <v>#DIV/0!</v>
      </c>
      <c r="E42" s="19" t="e">
        <v>#DIV/0!</v>
      </c>
      <c r="F42" s="19" t="e">
        <v>#DIV/0!</v>
      </c>
      <c r="G42" s="19" t="e">
        <v>#N/A</v>
      </c>
      <c r="H42" s="19" t="e">
        <v>#DIV/0!</v>
      </c>
      <c r="I42" s="19" t="e">
        <v>#N/A</v>
      </c>
      <c r="J42" s="19" t="e">
        <v>#DIV/0!</v>
      </c>
      <c r="K42" s="19" t="e">
        <v>#DIV/0!</v>
      </c>
      <c r="L42" s="19" t="e">
        <v>#N/A</v>
      </c>
      <c r="M42" s="19" t="e">
        <v>#N/A</v>
      </c>
      <c r="N42" s="22" t="e">
        <v>#N/A</v>
      </c>
    </row>
    <row r="43" spans="1:14" x14ac:dyDescent="0.25">
      <c r="A43" s="18">
        <v>75</v>
      </c>
      <c r="B43" s="19" t="e">
        <v>#DIV/0!</v>
      </c>
      <c r="C43" s="19" t="e">
        <v>#DIV/0!</v>
      </c>
      <c r="D43" s="19" t="e">
        <v>#DIV/0!</v>
      </c>
      <c r="E43" s="19" t="e">
        <v>#DIV/0!</v>
      </c>
      <c r="F43" s="19" t="e">
        <v>#DIV/0!</v>
      </c>
      <c r="G43" s="19" t="e">
        <v>#N/A</v>
      </c>
      <c r="H43" s="19" t="e">
        <v>#DIV/0!</v>
      </c>
      <c r="I43" s="19" t="e">
        <v>#N/A</v>
      </c>
      <c r="J43" s="19" t="e">
        <v>#DIV/0!</v>
      </c>
      <c r="K43" s="19" t="e">
        <v>#DIV/0!</v>
      </c>
      <c r="L43" s="19" t="e">
        <v>#N/A</v>
      </c>
      <c r="M43" s="19" t="e">
        <v>#N/A</v>
      </c>
      <c r="N43" s="22" t="e">
        <v>#N/A</v>
      </c>
    </row>
    <row r="44" spans="1:14" x14ac:dyDescent="0.25">
      <c r="A44" s="18">
        <v>100</v>
      </c>
      <c r="B44" s="19" t="e">
        <v>#DIV/0!</v>
      </c>
      <c r="C44" s="19" t="e">
        <v>#DIV/0!</v>
      </c>
      <c r="D44" s="19" t="e">
        <v>#DIV/0!</v>
      </c>
      <c r="E44" s="19" t="e">
        <v>#DIV/0!</v>
      </c>
      <c r="F44" s="19" t="e">
        <v>#DIV/0!</v>
      </c>
      <c r="G44" s="19" t="e">
        <v>#N/A</v>
      </c>
      <c r="H44" s="19" t="e">
        <v>#DIV/0!</v>
      </c>
      <c r="I44" s="19" t="e">
        <v>#N/A</v>
      </c>
      <c r="J44" s="19" t="e">
        <v>#DIV/0!</v>
      </c>
      <c r="K44" s="19" t="e">
        <v>#DIV/0!</v>
      </c>
      <c r="L44" s="19" t="e">
        <v>#N/A</v>
      </c>
      <c r="M44" s="19" t="e">
        <v>#N/A</v>
      </c>
      <c r="N44" s="22" t="e">
        <v>#N/A</v>
      </c>
    </row>
    <row r="45" spans="1:14" x14ac:dyDescent="0.25">
      <c r="A45" s="18">
        <v>200</v>
      </c>
      <c r="B45" s="19" t="e">
        <v>#DIV/0!</v>
      </c>
      <c r="C45" s="19" t="e">
        <v>#DIV/0!</v>
      </c>
      <c r="D45" s="19" t="e">
        <v>#DIV/0!</v>
      </c>
      <c r="E45" s="19" t="e">
        <v>#DIV/0!</v>
      </c>
      <c r="F45" s="19" t="e">
        <v>#DIV/0!</v>
      </c>
      <c r="G45" s="19" t="e">
        <v>#N/A</v>
      </c>
      <c r="H45" s="19" t="e">
        <v>#DIV/0!</v>
      </c>
      <c r="I45" s="19" t="e">
        <v>#N/A</v>
      </c>
      <c r="J45" s="19" t="e">
        <v>#DIV/0!</v>
      </c>
      <c r="K45" s="19" t="e">
        <v>#DIV/0!</v>
      </c>
      <c r="L45" s="19" t="e">
        <v>#N/A</v>
      </c>
      <c r="M45" s="19" t="e">
        <v>#N/A</v>
      </c>
      <c r="N45" s="22" t="e">
        <v>#N/A</v>
      </c>
    </row>
    <row r="46" spans="1:14" x14ac:dyDescent="0.25">
      <c r="A46" s="18">
        <v>300</v>
      </c>
      <c r="B46" s="19" t="e">
        <v>#DIV/0!</v>
      </c>
      <c r="C46" s="19" t="e">
        <v>#DIV/0!</v>
      </c>
      <c r="D46" s="19" t="e">
        <v>#DIV/0!</v>
      </c>
      <c r="E46" s="19" t="e">
        <v>#DIV/0!</v>
      </c>
      <c r="F46" s="19" t="e">
        <v>#DIV/0!</v>
      </c>
      <c r="G46" s="19" t="e">
        <v>#N/A</v>
      </c>
      <c r="H46" s="19" t="e">
        <v>#DIV/0!</v>
      </c>
      <c r="I46" s="19" t="e">
        <v>#N/A</v>
      </c>
      <c r="J46" s="19" t="e">
        <v>#DIV/0!</v>
      </c>
      <c r="K46" s="19" t="e">
        <v>#DIV/0!</v>
      </c>
      <c r="L46" s="19" t="e">
        <v>#N/A</v>
      </c>
      <c r="M46" s="19" t="e">
        <v>#N/A</v>
      </c>
      <c r="N46" s="22" t="e">
        <v>#N/A</v>
      </c>
    </row>
    <row r="47" spans="1:14" ht="15.75" thickBot="1" x14ac:dyDescent="0.3">
      <c r="A47" s="20">
        <v>500</v>
      </c>
      <c r="B47" s="23" t="e">
        <v>#DIV/0!</v>
      </c>
      <c r="C47" s="23" t="e">
        <v>#DIV/0!</v>
      </c>
      <c r="D47" s="23" t="e">
        <v>#DIV/0!</v>
      </c>
      <c r="E47" s="23" t="e">
        <v>#DIV/0!</v>
      </c>
      <c r="F47" s="23" t="e">
        <v>#DIV/0!</v>
      </c>
      <c r="G47" s="23" t="e">
        <v>#N/A</v>
      </c>
      <c r="H47" s="23" t="e">
        <v>#DIV/0!</v>
      </c>
      <c r="I47" s="23" t="e">
        <v>#N/A</v>
      </c>
      <c r="J47" s="23" t="e">
        <v>#DIV/0!</v>
      </c>
      <c r="K47" s="23" t="e">
        <v>#DIV/0!</v>
      </c>
      <c r="L47" s="23" t="e">
        <v>#N/A</v>
      </c>
      <c r="M47" s="23" t="e">
        <v>#N/A</v>
      </c>
      <c r="N47" s="24" t="e">
        <v>#N/A</v>
      </c>
    </row>
    <row r="48" spans="1:14" ht="15.75" thickBot="1" x14ac:dyDescent="0.3"/>
    <row r="49" spans="1:14" x14ac:dyDescent="0.25">
      <c r="A49" s="1"/>
      <c r="B49" s="13" t="s">
        <v>16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#DIV/0!</v>
      </c>
      <c r="C51" s="19" t="e">
        <v>#DIV/0!</v>
      </c>
      <c r="D51" s="19" t="e">
        <v>#DIV/0!</v>
      </c>
      <c r="E51" s="19" t="e">
        <v>#DIV/0!</v>
      </c>
      <c r="F51" s="19" t="e">
        <v>#DIV/0!</v>
      </c>
      <c r="G51" s="19" t="e">
        <v>#DIV/0!</v>
      </c>
      <c r="H51" s="19" t="e">
        <v>#DIV/0!</v>
      </c>
      <c r="I51" s="19" t="e">
        <v>#DIV/0!</v>
      </c>
      <c r="J51" s="19" t="e">
        <v>#DIV/0!</v>
      </c>
      <c r="K51" s="19" t="e">
        <v>#DIV/0!</v>
      </c>
      <c r="L51" s="19" t="e">
        <v>#DIV/0!</v>
      </c>
      <c r="M51" s="19" t="e">
        <v>#DIV/0!</v>
      </c>
      <c r="N51" s="19" t="e">
        <v>#DIV/0!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-2.0144871081007043E-4</v>
      </c>
      <c r="H52" s="19">
        <v>-6.108844020658033E-5</v>
      </c>
      <c r="I52" s="19">
        <v>-5.7416949297284248E-6</v>
      </c>
      <c r="J52" s="19">
        <v>-1.6342394525337145E-4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-3.1311266510591906E-4</v>
      </c>
      <c r="H53" s="19">
        <v>-3.5043790779454298E-5</v>
      </c>
      <c r="I53" s="19">
        <v>-3.8413367955403288E-6</v>
      </c>
      <c r="J53" s="19">
        <v>-1.8633364734577107E-4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-4.1595682899742137E-4</v>
      </c>
      <c r="H54" s="19">
        <v>-1.3969101079647217E-5</v>
      </c>
      <c r="I54" s="19">
        <v>-2.3334457533996655E-6</v>
      </c>
      <c r="J54" s="19">
        <v>-2.0358021910571455E-4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-4.5043774764375044E-4</v>
      </c>
      <c r="H55" s="19">
        <v>-7.3111217554489016E-6</v>
      </c>
      <c r="I55" s="19">
        <v>-1.862619247172681E-6</v>
      </c>
      <c r="J55" s="19">
        <v>-2.0880447959770176E-4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-4.7187694569683636E-4</v>
      </c>
      <c r="H56" s="19">
        <v>-3.2477318318013815E-6</v>
      </c>
      <c r="I56" s="19">
        <v>-1.5767459178306353E-6</v>
      </c>
      <c r="J56" s="19">
        <v>-2.1194387724587926E-4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-5.153927165240102E-4</v>
      </c>
      <c r="H57" s="19">
        <v>4.8540888945014515E-6</v>
      </c>
      <c r="I57" s="19">
        <v>-1.0104809370359291E-6</v>
      </c>
      <c r="J57" s="19">
        <v>-2.1809886894208486E-4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-5.3659232649228006E-4</v>
      </c>
      <c r="H58" s="19">
        <v>8.7438306286546918E-6</v>
      </c>
      <c r="I58" s="19">
        <v>-7.4057806465077647E-7</v>
      </c>
      <c r="J58" s="19">
        <v>-2.2100710291272918E-4</v>
      </c>
      <c r="K58" s="19">
        <v>0</v>
      </c>
      <c r="L58" s="19">
        <v>0</v>
      </c>
      <c r="M58" s="19">
        <v>0</v>
      </c>
      <c r="N58" s="19">
        <v>0</v>
      </c>
    </row>
    <row r="59" spans="1:14" ht="15.75" thickBot="1" x14ac:dyDescent="0.3">
      <c r="A59" s="20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-5.5981913357305846E-4</v>
      </c>
      <c r="H59" s="19">
        <v>1.2972467192895465E-5</v>
      </c>
      <c r="I59" s="19">
        <v>-4.4878768701295257E-7</v>
      </c>
      <c r="J59" s="19">
        <v>-2.2413621508099446E-4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17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#DIV/0!</v>
      </c>
      <c r="C63" s="19" t="e">
        <v>#DIV/0!</v>
      </c>
      <c r="D63" s="19" t="e">
        <v>#DIV/0!</v>
      </c>
      <c r="E63" s="19" t="e">
        <v>#DIV/0!</v>
      </c>
      <c r="F63" s="19" t="e">
        <v>#DIV/0!</v>
      </c>
      <c r="G63" s="19" t="e">
        <v>#DIV/0!</v>
      </c>
      <c r="H63" s="19" t="e">
        <v>#DIV/0!</v>
      </c>
      <c r="I63" s="19" t="e">
        <v>#DIV/0!</v>
      </c>
      <c r="J63" s="19" t="e">
        <v>#DIV/0!</v>
      </c>
      <c r="K63" s="19" t="e">
        <v>#DIV/0!</v>
      </c>
      <c r="L63" s="19" t="e">
        <v>#DIV/0!</v>
      </c>
      <c r="M63" s="19" t="e">
        <v>#DIV/0!</v>
      </c>
      <c r="N63" s="19" t="e">
        <v>#DIV/0!</v>
      </c>
    </row>
    <row r="64" spans="1:14" x14ac:dyDescent="0.25">
      <c r="A64" s="18">
        <v>10</v>
      </c>
      <c r="B64" s="19">
        <v>0</v>
      </c>
      <c r="C64" s="19">
        <v>-9.4022170488483603E-5</v>
      </c>
      <c r="D64" s="19">
        <v>-6.8622253492911511E-5</v>
      </c>
      <c r="E64" s="19">
        <v>-9.7204939538131363E-5</v>
      </c>
      <c r="F64" s="19">
        <v>-1.1071861171896291E-4</v>
      </c>
      <c r="G64" s="19">
        <v>-2.1568715993902643E-4</v>
      </c>
      <c r="H64" s="19">
        <v>-1.7170268592414661E-4</v>
      </c>
      <c r="I64" s="19">
        <v>-8.7654199626974183E-5</v>
      </c>
      <c r="J64" s="19">
        <v>-3.4515258777301216E-4</v>
      </c>
      <c r="K64" s="19">
        <v>-2.9753344844701823E-4</v>
      </c>
      <c r="L64" s="19">
        <v>-3.1388064766565971E-4</v>
      </c>
      <c r="M64" s="19">
        <v>-1.0239140301504523E-4</v>
      </c>
      <c r="N64" s="19">
        <v>-9.1294168323652336E-5</v>
      </c>
    </row>
    <row r="65" spans="1:14" x14ac:dyDescent="0.25">
      <c r="A65" s="18">
        <v>20</v>
      </c>
      <c r="B65" s="19">
        <v>0</v>
      </c>
      <c r="C65" s="19">
        <v>-7.9320027252749448E-5</v>
      </c>
      <c r="D65" s="19">
        <v>-5.5701664229856895E-5</v>
      </c>
      <c r="E65" s="19">
        <v>-1.0463852137743146E-4</v>
      </c>
      <c r="F65" s="19">
        <v>-9.0670087321775839E-5</v>
      </c>
      <c r="G65" s="19">
        <v>-2.07508509228016E-4</v>
      </c>
      <c r="H65" s="19">
        <v>-1.8354740565584837E-4</v>
      </c>
      <c r="I65" s="19">
        <v>-1.0873558651824933E-4</v>
      </c>
      <c r="J65" s="19">
        <v>-4.5900355443995178E-4</v>
      </c>
      <c r="K65" s="19">
        <v>-2.5579631678721015E-4</v>
      </c>
      <c r="L65" s="19">
        <v>-2.9558996637024659E-4</v>
      </c>
      <c r="M65" s="19">
        <v>-8.6545199709853193E-5</v>
      </c>
      <c r="N65" s="19">
        <v>-7.6979413042632672E-5</v>
      </c>
    </row>
    <row r="66" spans="1:14" x14ac:dyDescent="0.25">
      <c r="A66" s="18">
        <v>50</v>
      </c>
      <c r="B66" s="19">
        <v>0</v>
      </c>
      <c r="C66" s="19">
        <v>-4.0065560501290065E-5</v>
      </c>
      <c r="D66" s="19">
        <v>-2.7196143039809328E-5</v>
      </c>
      <c r="E66" s="19">
        <v>-6.3905174544132137E-5</v>
      </c>
      <c r="F66" s="19">
        <v>-4.4576188187095411E-5</v>
      </c>
      <c r="G66" s="19">
        <v>-1.7303819184488756E-4</v>
      </c>
      <c r="H66" s="19">
        <v>-1.6667728748542832E-4</v>
      </c>
      <c r="I66" s="19">
        <v>-1.1738572070474351E-4</v>
      </c>
      <c r="J66" s="19">
        <v>-4.9083099631075378E-4</v>
      </c>
      <c r="K66" s="19">
        <v>-1.3078419551648679E-4</v>
      </c>
      <c r="L66" s="19">
        <v>-1.629340816530836E-4</v>
      </c>
      <c r="M66" s="19">
        <v>-4.3635729935376233E-5</v>
      </c>
      <c r="N66" s="19">
        <v>-3.8775304676996747E-5</v>
      </c>
    </row>
    <row r="67" spans="1:14" x14ac:dyDescent="0.25">
      <c r="A67" s="18">
        <v>75</v>
      </c>
      <c r="B67" s="19">
        <v>0</v>
      </c>
      <c r="C67" s="19">
        <v>-2.2532490130400262E-5</v>
      </c>
      <c r="D67" s="19">
        <v>-1.5121911661752918E-5</v>
      </c>
      <c r="E67" s="19">
        <v>-3.8102376209048217E-5</v>
      </c>
      <c r="F67" s="19">
        <v>-2.4839243310426085E-5</v>
      </c>
      <c r="G67" s="19">
        <v>-1.5672926482734884E-4</v>
      </c>
      <c r="H67" s="19">
        <v>-1.5466088253746069E-4</v>
      </c>
      <c r="I67" s="19">
        <v>-1.1765710163413878E-4</v>
      </c>
      <c r="J67" s="19">
        <v>-4.8084029791867211E-4</v>
      </c>
      <c r="K67" s="19">
        <v>-7.3794169946239663E-5</v>
      </c>
      <c r="L67" s="19">
        <v>-9.4178907982127302E-5</v>
      </c>
      <c r="M67" s="19">
        <v>-2.4510557414592071E-5</v>
      </c>
      <c r="N67" s="19">
        <v>-2.1777781628706805E-5</v>
      </c>
    </row>
    <row r="68" spans="1:14" x14ac:dyDescent="0.25">
      <c r="A68" s="18">
        <v>100</v>
      </c>
      <c r="B68" s="19">
        <v>0</v>
      </c>
      <c r="C68" s="19">
        <v>-1.0616280772590692E-5</v>
      </c>
      <c r="D68" s="19">
        <v>-7.074238709603442E-6</v>
      </c>
      <c r="E68" s="19">
        <v>-1.85965945824762E-5</v>
      </c>
      <c r="F68" s="19">
        <v>-1.1635399733700424E-5</v>
      </c>
      <c r="G68" s="19">
        <v>-1.4546761877876069E-4</v>
      </c>
      <c r="H68" s="19">
        <v>-1.4546487482247628E-4</v>
      </c>
      <c r="I68" s="19">
        <v>-1.1709274058835373E-4</v>
      </c>
      <c r="J68" s="19">
        <v>-4.6850761901773286E-4</v>
      </c>
      <c r="K68" s="19">
        <v>-3.4833981739951225E-5</v>
      </c>
      <c r="L68" s="19">
        <v>-4.5120031596936061E-5</v>
      </c>
      <c r="M68" s="19">
        <v>-1.1537909284209391E-5</v>
      </c>
      <c r="N68" s="19">
        <v>-1.0251199295430169E-5</v>
      </c>
    </row>
    <row r="69" spans="1:14" x14ac:dyDescent="0.25">
      <c r="A69" s="18">
        <v>200</v>
      </c>
      <c r="B69" s="19">
        <v>0</v>
      </c>
      <c r="C69" s="19">
        <v>1.5902096935027643E-5</v>
      </c>
      <c r="D69" s="19">
        <v>1.0442656241504977E-5</v>
      </c>
      <c r="E69" s="19">
        <v>2.9857717930403815E-5</v>
      </c>
      <c r="F69" s="19">
        <v>1.7220591997824108E-5</v>
      </c>
      <c r="G69" s="19">
        <v>-1.2001371312986286E-4</v>
      </c>
      <c r="H69" s="19">
        <v>-1.2249379536721783E-4</v>
      </c>
      <c r="I69" s="19">
        <v>-1.1409126995309826E-4</v>
      </c>
      <c r="J69" s="19">
        <v>-4.2753260606473442E-4</v>
      </c>
      <c r="K69" s="19">
        <v>5.2359425338738275E-5</v>
      </c>
      <c r="L69" s="19">
        <v>6.9870215307674122E-5</v>
      </c>
      <c r="M69" s="19">
        <v>1.7245494445816689E-5</v>
      </c>
      <c r="N69" s="19">
        <v>1.5322928039851469E-5</v>
      </c>
    </row>
    <row r="70" spans="1:14" x14ac:dyDescent="0.25">
      <c r="A70" s="18">
        <v>300</v>
      </c>
      <c r="B70" s="19">
        <v>0</v>
      </c>
      <c r="C70" s="19">
        <v>2.9944245828916749E-5</v>
      </c>
      <c r="D70" s="19">
        <v>1.9521963836921508E-5</v>
      </c>
      <c r="E70" s="19">
        <v>5.8101889865769252E-5</v>
      </c>
      <c r="F70" s="19">
        <v>3.223341468583385E-5</v>
      </c>
      <c r="G70" s="19">
        <v>-1.0635645434309282E-4</v>
      </c>
      <c r="H70" s="19">
        <v>-1.0909038844109098E-4</v>
      </c>
      <c r="I70" s="19">
        <v>-1.1166538721363306E-4</v>
      </c>
      <c r="J70" s="19">
        <v>-3.9912468328673345E-4</v>
      </c>
      <c r="K70" s="19">
        <v>9.8746537383231914E-5</v>
      </c>
      <c r="L70" s="19">
        <v>1.3368352091681912E-4</v>
      </c>
      <c r="M70" s="19">
        <v>3.2434696897065685E-5</v>
      </c>
      <c r="N70" s="19">
        <v>2.8820818469887932E-5</v>
      </c>
    </row>
    <row r="71" spans="1:14" ht="15.75" thickBot="1" x14ac:dyDescent="0.3">
      <c r="A71" s="20">
        <v>500</v>
      </c>
      <c r="B71" s="19">
        <v>0</v>
      </c>
      <c r="C71" s="19">
        <v>4.6178962029963522E-5</v>
      </c>
      <c r="D71" s="19">
        <v>2.9864510438626368E-5</v>
      </c>
      <c r="E71" s="19">
        <v>9.2830346068439873E-5</v>
      </c>
      <c r="F71" s="19">
        <v>4.9377906263581295E-5</v>
      </c>
      <c r="G71" s="19">
        <v>-9.0438341782128617E-5</v>
      </c>
      <c r="H71" s="19">
        <v>-9.2629061961613246E-5</v>
      </c>
      <c r="I71" s="19">
        <v>-1.0822682814770612E-4</v>
      </c>
      <c r="J71" s="19">
        <v>-3.6104180864290902E-4</v>
      </c>
      <c r="K71" s="19">
        <v>1.5252365846676885E-4</v>
      </c>
      <c r="L71" s="19">
        <v>2.09766719809934E-4</v>
      </c>
      <c r="M71" s="19">
        <v>4.9947270881034456E-5</v>
      </c>
      <c r="N71" s="19">
        <v>4.4387173012916392E-5</v>
      </c>
    </row>
    <row r="72" spans="1:14" ht="15.75" thickBot="1" x14ac:dyDescent="0.3"/>
    <row r="73" spans="1:14" x14ac:dyDescent="0.25">
      <c r="A73" s="1"/>
      <c r="B73" s="13" t="s">
        <v>18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#DIV/0!</v>
      </c>
      <c r="C75" s="19" t="e">
        <v>#DIV/0!</v>
      </c>
      <c r="D75" s="19" t="e">
        <v>#DIV/0!</v>
      </c>
      <c r="E75" s="19" t="e">
        <v>#DIV/0!</v>
      </c>
      <c r="F75" s="19" t="e">
        <v>#DIV/0!</v>
      </c>
      <c r="G75" s="19" t="e">
        <v>#DIV/0!</v>
      </c>
      <c r="H75" s="19" t="e">
        <v>#DIV/0!</v>
      </c>
      <c r="I75" s="19" t="e">
        <v>#DIV/0!</v>
      </c>
      <c r="J75" s="19" t="e">
        <v>#DIV/0!</v>
      </c>
      <c r="K75" s="19" t="e">
        <v>#DIV/0!</v>
      </c>
      <c r="L75" s="19" t="e">
        <v>#DIV/0!</v>
      </c>
      <c r="M75" s="19" t="e">
        <v>#DIV/0!</v>
      </c>
      <c r="N75" s="19" t="e">
        <v>#DIV/0!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-4.0356863065121873E-4</v>
      </c>
      <c r="H76" s="19">
        <v>-1.1508680697080997E-4</v>
      </c>
      <c r="I76" s="19">
        <v>-1.1655878374050577E-4</v>
      </c>
      <c r="J76" s="19">
        <v>-2.4892634266127089E-4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-4.9275440974466678E-4</v>
      </c>
      <c r="H77" s="19">
        <v>-1.6743008370212475E-4</v>
      </c>
      <c r="I77" s="19">
        <v>-1.2980020287678418E-4</v>
      </c>
      <c r="J77" s="19">
        <v>-3.4336180267613425E-4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-5.8463398621677598E-4</v>
      </c>
      <c r="H78" s="19">
        <v>-2.2577163228709729E-4</v>
      </c>
      <c r="I78" s="19">
        <v>-1.4246471933221372E-4</v>
      </c>
      <c r="J78" s="19">
        <v>-4.4717207115074764E-4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-6.185124370396422E-4</v>
      </c>
      <c r="H79" s="19">
        <v>-2.4806593508908126E-4</v>
      </c>
      <c r="I79" s="19">
        <v>-1.4695955700494423E-4</v>
      </c>
      <c r="J79" s="19">
        <v>-4.8660321480020752E-4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-6.4056468303286263E-4</v>
      </c>
      <c r="H80" s="19">
        <v>-2.6275120610186331E-4</v>
      </c>
      <c r="I80" s="19">
        <v>-1.4984565428832752E-4</v>
      </c>
      <c r="J80" s="19">
        <v>-5.1252212966493294E-4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-6.8805027267065944E-4</v>
      </c>
      <c r="H81" s="19">
        <v>-2.9475744232831946E-4</v>
      </c>
      <c r="I81" s="19">
        <v>-1.5597032654746101E-4</v>
      </c>
      <c r="J81" s="19">
        <v>-5.6888414105321639E-4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-7.1270502284244419E-4</v>
      </c>
      <c r="H82" s="19">
        <v>-3.1154783256592822E-4</v>
      </c>
      <c r="I82" s="19">
        <v>-1.5910872527657993E-4</v>
      </c>
      <c r="J82" s="19">
        <v>-5.983901427486088E-4</v>
      </c>
      <c r="K82" s="19">
        <v>0</v>
      </c>
      <c r="L82" s="19">
        <v>0</v>
      </c>
      <c r="M82" s="19">
        <v>0</v>
      </c>
      <c r="N82" s="19">
        <v>0</v>
      </c>
    </row>
    <row r="83" spans="1:14" ht="15.75" thickBot="1" x14ac:dyDescent="0.3">
      <c r="A83" s="20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-7.4104177946802269E-4</v>
      </c>
      <c r="H83" s="19">
        <v>-3.3096429646162218E-4</v>
      </c>
      <c r="I83" s="19">
        <v>-1.626862269250573E-4</v>
      </c>
      <c r="J83" s="19">
        <v>-6.3246480176767927E-4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80FC2-BB0E-48AE-B5D0-433E6ED7D43D}">
  <sheetPr codeName="Tabelle4"/>
  <dimension ref="A1:O83"/>
  <sheetViews>
    <sheetView workbookViewId="0">
      <selection sqref="A1:O1048576"/>
    </sheetView>
  </sheetViews>
  <sheetFormatPr baseColWidth="10" defaultRowHeight="15" x14ac:dyDescent="0.25"/>
  <sheetData>
    <row r="1" spans="1:15" x14ac:dyDescent="0.25">
      <c r="A1" s="1"/>
      <c r="B1" s="2" t="s">
        <v>49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0</v>
      </c>
      <c r="D3" s="9">
        <v>0</v>
      </c>
      <c r="E3" s="9" t="e">
        <v>#N/A</v>
      </c>
      <c r="F3" s="9">
        <v>0</v>
      </c>
      <c r="G3" s="9" t="e">
        <v>#N/A</v>
      </c>
      <c r="H3" s="9">
        <v>0</v>
      </c>
      <c r="I3" s="9">
        <v>0</v>
      </c>
      <c r="J3" s="9">
        <v>3.5904637846329024E-4</v>
      </c>
      <c r="K3" s="9">
        <v>-2.3683219122730748E-2</v>
      </c>
      <c r="L3" s="9">
        <v>0</v>
      </c>
      <c r="M3" s="9">
        <v>0</v>
      </c>
      <c r="N3" s="9">
        <v>0</v>
      </c>
      <c r="O3" s="9" t="e">
        <v>#N/A</v>
      </c>
    </row>
    <row r="4" spans="1:15" x14ac:dyDescent="0.25">
      <c r="A4" s="8">
        <v>0.9</v>
      </c>
      <c r="B4" s="10">
        <v>10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-5.2321786176804608E-2</v>
      </c>
      <c r="I4" s="9">
        <v>-5.812470397756897E-2</v>
      </c>
      <c r="J4" s="9">
        <v>-4.5912535035228075E-2</v>
      </c>
      <c r="K4" s="9">
        <v>-5.2749008492327221E-2</v>
      </c>
      <c r="L4" s="9">
        <v>0</v>
      </c>
      <c r="M4" s="9">
        <v>0</v>
      </c>
      <c r="N4" s="9">
        <v>0</v>
      </c>
      <c r="O4" s="9">
        <v>0</v>
      </c>
    </row>
    <row r="5" spans="1:15" x14ac:dyDescent="0.25">
      <c r="A5" s="8">
        <v>0.95</v>
      </c>
      <c r="B5" s="10">
        <v>20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-6.054727939212512E-2</v>
      </c>
      <c r="I5" s="9">
        <v>-6.3712230375585932E-2</v>
      </c>
      <c r="J5" s="9">
        <v>-4.8169694454941236E-2</v>
      </c>
      <c r="K5" s="9">
        <v>-5.9767551805407493E-2</v>
      </c>
      <c r="L5" s="9">
        <v>0</v>
      </c>
      <c r="M5" s="9">
        <v>0</v>
      </c>
      <c r="N5" s="9">
        <v>0</v>
      </c>
      <c r="O5" s="9">
        <v>0</v>
      </c>
    </row>
    <row r="6" spans="1:15" x14ac:dyDescent="0.25">
      <c r="A6" s="8">
        <v>0.98</v>
      </c>
      <c r="B6" s="10">
        <v>50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-7.1081923503442113E-2</v>
      </c>
      <c r="I6" s="9">
        <v>-6.9926564496824994E-2</v>
      </c>
      <c r="J6" s="9">
        <v>-5.0610134064356771E-2</v>
      </c>
      <c r="K6" s="9">
        <v>-6.8510921271212055E-2</v>
      </c>
      <c r="L6" s="9">
        <v>0</v>
      </c>
      <c r="M6" s="9">
        <v>0</v>
      </c>
      <c r="N6" s="9">
        <v>0</v>
      </c>
      <c r="O6" s="9">
        <v>0</v>
      </c>
    </row>
    <row r="7" spans="1:15" x14ac:dyDescent="0.25">
      <c r="A7" s="8">
        <v>0.98666666666666669</v>
      </c>
      <c r="B7" s="10">
        <v>75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-7.5654427836155946E-2</v>
      </c>
      <c r="I7" s="9">
        <v>-7.237394408025466E-2</v>
      </c>
      <c r="J7" s="9">
        <v>-5.1549587050374157E-2</v>
      </c>
      <c r="K7" s="9">
        <v>-7.2241644953095374E-2</v>
      </c>
      <c r="L7" s="9">
        <v>0</v>
      </c>
      <c r="M7" s="9">
        <v>0</v>
      </c>
      <c r="N7" s="9">
        <v>0</v>
      </c>
      <c r="O7" s="9">
        <v>0</v>
      </c>
    </row>
    <row r="8" spans="1:15" x14ac:dyDescent="0.25">
      <c r="A8" s="8">
        <v>0.99</v>
      </c>
      <c r="B8" s="10">
        <v>100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-7.8872229981499231E-2</v>
      </c>
      <c r="I8" s="9">
        <v>-7.4021062627082301E-2</v>
      </c>
      <c r="J8" s="9">
        <v>-5.2174625674837216E-2</v>
      </c>
      <c r="K8" s="9">
        <v>-7.4847882841339697E-2</v>
      </c>
      <c r="L8" s="9">
        <v>0</v>
      </c>
      <c r="M8" s="9">
        <v>0</v>
      </c>
      <c r="N8" s="9">
        <v>0</v>
      </c>
      <c r="O8" s="9">
        <v>0</v>
      </c>
    </row>
    <row r="9" spans="1:15" x14ac:dyDescent="0.25">
      <c r="A9" s="8">
        <v>0.995</v>
      </c>
      <c r="B9" s="10">
        <v>200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-8.6549118394458446E-2</v>
      </c>
      <c r="I9" s="9">
        <v>-7.7731864246572968E-2</v>
      </c>
      <c r="J9" s="9">
        <v>-5.356072346756946E-2</v>
      </c>
      <c r="K9" s="9">
        <v>-8.1010183593292595E-2</v>
      </c>
      <c r="L9" s="9">
        <v>0</v>
      </c>
      <c r="M9" s="9">
        <v>0</v>
      </c>
      <c r="N9" s="9">
        <v>0</v>
      </c>
      <c r="O9" s="9">
        <v>0</v>
      </c>
    </row>
    <row r="10" spans="1:15" x14ac:dyDescent="0.25">
      <c r="A10" s="8">
        <v>0.9966666666666667</v>
      </c>
      <c r="B10" s="10">
        <v>300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-9.099716899228838E-2</v>
      </c>
      <c r="I10" s="9">
        <v>-7.9757423388514326E-2</v>
      </c>
      <c r="J10" s="9">
        <v>-5.4304021745508635E-2</v>
      </c>
      <c r="K10" s="9">
        <v>-8.4549196143058225E-2</v>
      </c>
      <c r="L10" s="9">
        <v>0</v>
      </c>
      <c r="M10" s="9">
        <v>0</v>
      </c>
      <c r="N10" s="9">
        <v>0</v>
      </c>
      <c r="O10" s="9">
        <v>0</v>
      </c>
    </row>
    <row r="11" spans="1:15" ht="15.75" thickBot="1" x14ac:dyDescent="0.3">
      <c r="A11" s="11">
        <v>0.998</v>
      </c>
      <c r="B11" s="12">
        <v>500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-9.65632842651587E-2</v>
      </c>
      <c r="I11" s="9">
        <v>-8.2179593806415596E-2</v>
      </c>
      <c r="J11" s="9">
        <v>-5.5180082695414967E-2</v>
      </c>
      <c r="K11" s="9">
        <v>-8.8949440140737579E-2</v>
      </c>
      <c r="L11" s="9">
        <v>0</v>
      </c>
      <c r="M11" s="9">
        <v>0</v>
      </c>
      <c r="N11" s="9">
        <v>0</v>
      </c>
      <c r="O11" s="9">
        <v>0</v>
      </c>
    </row>
    <row r="12" spans="1:15" ht="15.75" thickBot="1" x14ac:dyDescent="0.3"/>
    <row r="13" spans="1:15" x14ac:dyDescent="0.25">
      <c r="A13" s="1"/>
      <c r="B13" s="2" t="s">
        <v>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-2.9143162440362858E-2</v>
      </c>
      <c r="L15" s="9">
        <v>0</v>
      </c>
      <c r="M15" s="9" t="e">
        <v>#N/A</v>
      </c>
      <c r="N15" s="9" t="e">
        <v>#N/A</v>
      </c>
      <c r="O15" s="9">
        <v>0</v>
      </c>
    </row>
    <row r="16" spans="1:15" x14ac:dyDescent="0.25">
      <c r="A16" s="8">
        <v>0.9</v>
      </c>
      <c r="B16" s="10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-3.3124217466323103E-2</v>
      </c>
      <c r="I16" s="9">
        <v>-3.31715168839537E-2</v>
      </c>
      <c r="J16" s="9">
        <v>-2.693906096553178E-2</v>
      </c>
      <c r="K16" s="9">
        <v>-3.3225054388339004E-2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8">
        <v>0.95</v>
      </c>
      <c r="B17" s="10">
        <v>20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-3.8548538135117383E-2</v>
      </c>
      <c r="I17" s="9">
        <v>-3.5487363211444745E-2</v>
      </c>
      <c r="J17" s="9">
        <v>-2.7314698198807719E-2</v>
      </c>
      <c r="K17" s="9">
        <v>-4.2781839427988189E-2</v>
      </c>
      <c r="L17" s="9">
        <v>0</v>
      </c>
      <c r="M17" s="9">
        <v>0</v>
      </c>
      <c r="N17" s="9">
        <v>0</v>
      </c>
      <c r="O17" s="9">
        <v>0</v>
      </c>
    </row>
    <row r="18" spans="1:15" x14ac:dyDescent="0.25">
      <c r="A18" s="8">
        <v>0.98</v>
      </c>
      <c r="B18" s="10">
        <v>50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-4.5436844890005545E-2</v>
      </c>
      <c r="I18" s="9">
        <v>-3.7966802896875151E-2</v>
      </c>
      <c r="J18" s="9">
        <v>-2.7237547214127744E-2</v>
      </c>
      <c r="K18" s="9">
        <v>-5.6074931649476412E-2</v>
      </c>
      <c r="L18" s="9">
        <v>0</v>
      </c>
      <c r="M18" s="9">
        <v>0</v>
      </c>
      <c r="N18" s="9">
        <v>0</v>
      </c>
      <c r="O18" s="9">
        <v>0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-4.8411517755155842E-2</v>
      </c>
      <c r="I19" s="9">
        <v>-3.8914584145317122E-2</v>
      </c>
      <c r="J19" s="9">
        <v>-2.7057956674894967E-2</v>
      </c>
      <c r="K19" s="9">
        <v>-6.2128376410868213E-2</v>
      </c>
      <c r="L19" s="9">
        <v>0</v>
      </c>
      <c r="M19" s="9">
        <v>0</v>
      </c>
      <c r="N19" s="9">
        <v>0</v>
      </c>
      <c r="O19" s="9">
        <v>0</v>
      </c>
    </row>
    <row r="20" spans="1:15" x14ac:dyDescent="0.25">
      <c r="A20" s="8">
        <v>0.99</v>
      </c>
      <c r="B20" s="10">
        <v>100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-5.0500404922317443E-2</v>
      </c>
      <c r="I20" s="9">
        <v>-3.9543078414112642E-2</v>
      </c>
      <c r="J20" s="9">
        <v>-2.6888043878756207E-2</v>
      </c>
      <c r="K20" s="9">
        <v>-6.6474040548172297E-2</v>
      </c>
      <c r="L20" s="9">
        <v>0</v>
      </c>
      <c r="M20" s="9">
        <v>0</v>
      </c>
      <c r="N20" s="9">
        <v>0</v>
      </c>
      <c r="O20" s="9">
        <v>0</v>
      </c>
    </row>
    <row r="21" spans="1:15" x14ac:dyDescent="0.25">
      <c r="A21" s="8">
        <v>0.995</v>
      </c>
      <c r="B21" s="10">
        <v>200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-5.5471109704271271E-2</v>
      </c>
      <c r="I21" s="9">
        <v>-4.0930742002643683E-2</v>
      </c>
      <c r="J21" s="9">
        <v>-2.6356805558776841E-2</v>
      </c>
      <c r="K21" s="9">
        <v>-7.7091013143245846E-2</v>
      </c>
      <c r="L21" s="9">
        <v>0</v>
      </c>
      <c r="M21" s="9">
        <v>0</v>
      </c>
      <c r="N21" s="9">
        <v>0</v>
      </c>
      <c r="O21" s="9">
        <v>0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-5.8343929762088464E-2</v>
      </c>
      <c r="I22" s="9">
        <v>-4.167129579820994E-2</v>
      </c>
      <c r="J22" s="9">
        <v>-2.5977816022106026E-2</v>
      </c>
      <c r="K22" s="9">
        <v>-8.3384029912309643E-2</v>
      </c>
      <c r="L22" s="9">
        <v>0</v>
      </c>
      <c r="M22" s="9">
        <v>0</v>
      </c>
      <c r="N22" s="9">
        <v>0</v>
      </c>
      <c r="O22" s="9">
        <v>0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-6.1932381648603041E-2</v>
      </c>
      <c r="I23" s="9">
        <v>-4.2540745032908944E-2</v>
      </c>
      <c r="J23" s="9">
        <v>-2.5439636174070301E-2</v>
      </c>
      <c r="K23" s="9">
        <v>-9.1386039981301792E-2</v>
      </c>
      <c r="L23" s="9">
        <v>0</v>
      </c>
      <c r="M23" s="9">
        <v>0</v>
      </c>
      <c r="N23" s="9">
        <v>0</v>
      </c>
      <c r="O23" s="9">
        <v>0</v>
      </c>
    </row>
    <row r="24" spans="1:15" ht="15.75" thickBot="1" x14ac:dyDescent="0.3"/>
    <row r="25" spans="1:15" x14ac:dyDescent="0.25">
      <c r="A25" s="1"/>
      <c r="B25" s="2" t="s">
        <v>51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-8.4726361855551602E-3</v>
      </c>
      <c r="L27" s="9" t="e">
        <v>#N/A</v>
      </c>
      <c r="M27" s="9">
        <v>0</v>
      </c>
      <c r="N27" s="9" t="e">
        <v>#N/A</v>
      </c>
      <c r="O27" s="9">
        <v>0</v>
      </c>
    </row>
    <row r="28" spans="1:15" x14ac:dyDescent="0.25">
      <c r="A28" s="8">
        <v>0.9</v>
      </c>
      <c r="B28" s="10">
        <v>10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-2.1796839183451766E-2</v>
      </c>
      <c r="I28" s="9">
        <v>-2.1591988589193534E-2</v>
      </c>
      <c r="J28" s="9">
        <v>-1.878409790649016E-2</v>
      </c>
      <c r="K28" s="9">
        <v>-2.1581120657415909E-2</v>
      </c>
      <c r="L28" s="9">
        <v>0</v>
      </c>
      <c r="M28" s="9">
        <v>0</v>
      </c>
      <c r="N28" s="9">
        <v>0</v>
      </c>
      <c r="O28" s="9">
        <v>0</v>
      </c>
    </row>
    <row r="29" spans="1:15" x14ac:dyDescent="0.25">
      <c r="A29" s="8">
        <v>0.95</v>
      </c>
      <c r="B29" s="10">
        <v>20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-2.482506108563598E-2</v>
      </c>
      <c r="I29" s="9">
        <v>-2.3681633700789462E-2</v>
      </c>
      <c r="J29" s="9">
        <v>-1.9964378896133894E-2</v>
      </c>
      <c r="K29" s="9">
        <v>-2.7183984404743455E-2</v>
      </c>
      <c r="L29" s="9">
        <v>0</v>
      </c>
      <c r="M29" s="9">
        <v>0</v>
      </c>
      <c r="N29" s="9">
        <v>0</v>
      </c>
      <c r="O29" s="9">
        <v>0</v>
      </c>
    </row>
    <row r="30" spans="1:15" x14ac:dyDescent="0.25">
      <c r="A30" s="8">
        <v>0.98</v>
      </c>
      <c r="B30" s="10">
        <v>50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-2.8536469073145554E-2</v>
      </c>
      <c r="I30" s="9">
        <v>-2.6122598468532487E-2</v>
      </c>
      <c r="J30" s="9">
        <v>-2.11879248036837E-2</v>
      </c>
      <c r="K30" s="9">
        <v>-3.481472324256174E-2</v>
      </c>
      <c r="L30" s="9">
        <v>0</v>
      </c>
      <c r="M30" s="9">
        <v>0</v>
      </c>
      <c r="N30" s="9">
        <v>0</v>
      </c>
      <c r="O30" s="9">
        <v>0</v>
      </c>
    </row>
    <row r="31" spans="1:15" x14ac:dyDescent="0.25">
      <c r="A31" s="8">
        <v>0.98666666666666669</v>
      </c>
      <c r="B31" s="10">
        <v>75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-3.0102763604020311E-2</v>
      </c>
      <c r="I31" s="9">
        <v>-2.711963936826578E-2</v>
      </c>
      <c r="J31" s="9">
        <v>-2.1643232364453979E-2</v>
      </c>
      <c r="K31" s="9">
        <v>-3.8249089520633106E-2</v>
      </c>
      <c r="L31" s="9">
        <v>0</v>
      </c>
      <c r="M31" s="9">
        <v>0</v>
      </c>
      <c r="N31" s="9">
        <v>0</v>
      </c>
      <c r="O31" s="9">
        <v>0</v>
      </c>
    </row>
    <row r="32" spans="1:15" x14ac:dyDescent="0.25">
      <c r="A32" s="8">
        <v>0.99</v>
      </c>
      <c r="B32" s="10">
        <v>100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-3.1191517428339921E-2</v>
      </c>
      <c r="I32" s="9">
        <v>-2.780249462239226E-2</v>
      </c>
      <c r="J32" s="9">
        <v>-2.1940992804843518E-2</v>
      </c>
      <c r="K32" s="9">
        <v>-4.0702745011515162E-2</v>
      </c>
      <c r="L32" s="9">
        <v>0</v>
      </c>
      <c r="M32" s="9">
        <v>0</v>
      </c>
      <c r="N32" s="9">
        <v>0</v>
      </c>
      <c r="O32" s="9">
        <v>0</v>
      </c>
    </row>
    <row r="33" spans="1:15" x14ac:dyDescent="0.25">
      <c r="A33" s="8">
        <v>0.995</v>
      </c>
      <c r="B33" s="10">
        <v>200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-3.3749590239494864E-2</v>
      </c>
      <c r="I33" s="9">
        <v>-2.9376891084439194E-2</v>
      </c>
      <c r="J33" s="9">
        <v>-2.2585709798875087E-2</v>
      </c>
      <c r="K33" s="9">
        <v>-4.6663163646925909E-2</v>
      </c>
      <c r="L33" s="9">
        <v>0</v>
      </c>
      <c r="M33" s="9">
        <v>0</v>
      </c>
      <c r="N33" s="9">
        <v>0</v>
      </c>
      <c r="O33" s="9">
        <v>0</v>
      </c>
    </row>
    <row r="34" spans="1:15" x14ac:dyDescent="0.25">
      <c r="A34" s="8">
        <v>0.9966666666666667</v>
      </c>
      <c r="B34" s="10">
        <v>300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-3.5209242222492776E-2</v>
      </c>
      <c r="I34" s="9">
        <v>-3.0257946550591441E-2</v>
      </c>
      <c r="J34" s="9">
        <v>-2.2922038008772461E-2</v>
      </c>
      <c r="K34" s="9">
        <v>-5.0176884544683276E-2</v>
      </c>
      <c r="L34" s="9">
        <v>0</v>
      </c>
      <c r="M34" s="9">
        <v>0</v>
      </c>
      <c r="N34" s="9">
        <v>0</v>
      </c>
      <c r="O34" s="9">
        <v>0</v>
      </c>
    </row>
    <row r="35" spans="1:15" ht="15.75" thickBot="1" x14ac:dyDescent="0.3">
      <c r="A35" s="11">
        <v>0.998</v>
      </c>
      <c r="B35" s="12">
        <v>500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-3.7015361429496352E-2</v>
      </c>
      <c r="I35" s="9">
        <v>-3.1332272444842602E-2</v>
      </c>
      <c r="J35" s="9">
        <v>-2.3309389884758502E-2</v>
      </c>
      <c r="K35" s="9">
        <v>-5.4627626937900686E-2</v>
      </c>
      <c r="L35" s="9">
        <v>0</v>
      </c>
      <c r="M35" s="9">
        <v>0</v>
      </c>
      <c r="N35" s="9">
        <v>0</v>
      </c>
      <c r="O35" s="9">
        <v>0</v>
      </c>
    </row>
    <row r="36" spans="1:15" ht="15.75" thickBot="1" x14ac:dyDescent="0.3"/>
    <row r="37" spans="1:15" x14ac:dyDescent="0.25">
      <c r="A37" s="1"/>
      <c r="B37" s="2" t="s">
        <v>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-9.0893696673521873E-3</v>
      </c>
      <c r="L39" s="9">
        <v>0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-1.4378640144876442E-2</v>
      </c>
      <c r="I40" s="9">
        <v>-1.4247137190068315E-2</v>
      </c>
      <c r="J40" s="9">
        <v>-1.250548373226934E-2</v>
      </c>
      <c r="K40" s="9">
        <v>-1.407789662698633E-2</v>
      </c>
      <c r="L40" s="9">
        <v>0</v>
      </c>
      <c r="M40" s="9">
        <v>0</v>
      </c>
      <c r="N40" s="9">
        <v>0</v>
      </c>
      <c r="O40" s="9">
        <v>0</v>
      </c>
    </row>
    <row r="41" spans="1:15" x14ac:dyDescent="0.25">
      <c r="A41" s="8">
        <v>0.95</v>
      </c>
      <c r="B41" s="10">
        <v>20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-1.621755719212814E-2</v>
      </c>
      <c r="I41" s="9">
        <v>-1.5347638150160492E-2</v>
      </c>
      <c r="J41" s="9">
        <v>-1.3448292604493872E-2</v>
      </c>
      <c r="K41" s="9">
        <v>-1.7447445312534171E-2</v>
      </c>
      <c r="L41" s="9">
        <v>0</v>
      </c>
      <c r="M41" s="9">
        <v>0</v>
      </c>
      <c r="N41" s="9">
        <v>0</v>
      </c>
      <c r="O41" s="9">
        <v>0</v>
      </c>
    </row>
    <row r="42" spans="1:15" x14ac:dyDescent="0.25">
      <c r="A42" s="8">
        <v>0.98</v>
      </c>
      <c r="B42" s="10">
        <v>50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-1.8424570736279122E-2</v>
      </c>
      <c r="I42" s="9">
        <v>-1.6583003524374362E-2</v>
      </c>
      <c r="J42" s="9">
        <v>-1.4500068678344746E-2</v>
      </c>
      <c r="K42" s="9">
        <v>-2.1993144675789722E-2</v>
      </c>
      <c r="L42" s="9">
        <v>0</v>
      </c>
      <c r="M42" s="9">
        <v>0</v>
      </c>
      <c r="N42" s="9">
        <v>0</v>
      </c>
      <c r="O42" s="9">
        <v>0</v>
      </c>
    </row>
    <row r="43" spans="1:15" x14ac:dyDescent="0.25">
      <c r="A43" s="8">
        <v>0.98666666666666669</v>
      </c>
      <c r="B43" s="10">
        <v>75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-1.9343324033265219E-2</v>
      </c>
      <c r="I43" s="9">
        <v>-1.7073341222385352E-2</v>
      </c>
      <c r="J43" s="9">
        <v>-1.4915392743887423E-2</v>
      </c>
      <c r="K43" s="9">
        <v>-2.4028522624334414E-2</v>
      </c>
      <c r="L43" s="9">
        <v>0</v>
      </c>
      <c r="M43" s="9">
        <v>0</v>
      </c>
      <c r="N43" s="9">
        <v>0</v>
      </c>
      <c r="O43" s="9">
        <v>0</v>
      </c>
    </row>
    <row r="44" spans="1:15" x14ac:dyDescent="0.25">
      <c r="A44" s="8">
        <v>0.99</v>
      </c>
      <c r="B44" s="10">
        <v>100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-1.9978112385935276E-2</v>
      </c>
      <c r="I44" s="9">
        <v>-1.7404676306341571E-2</v>
      </c>
      <c r="J44" s="9">
        <v>-1.5195300985794802E-2</v>
      </c>
      <c r="K44" s="9">
        <v>-2.5479776836505152E-2</v>
      </c>
      <c r="L44" s="9">
        <v>0</v>
      </c>
      <c r="M44" s="9">
        <v>0</v>
      </c>
      <c r="N44" s="9">
        <v>0</v>
      </c>
      <c r="O44" s="9">
        <v>0</v>
      </c>
    </row>
    <row r="45" spans="1:15" x14ac:dyDescent="0.25">
      <c r="A45" s="8">
        <v>0.995</v>
      </c>
      <c r="B45" s="10">
        <v>200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-2.1458357773560977E-2</v>
      </c>
      <c r="I45" s="9">
        <v>-1.815532747468751E-2</v>
      </c>
      <c r="J45" s="9">
        <v>-1.5827136126716823E-2</v>
      </c>
      <c r="K45" s="9">
        <v>-2.8997234742135447E-2</v>
      </c>
      <c r="L45" s="9">
        <v>0</v>
      </c>
      <c r="M45" s="9">
        <v>0</v>
      </c>
      <c r="N45" s="9">
        <v>0</v>
      </c>
      <c r="O45" s="9">
        <v>0</v>
      </c>
    </row>
    <row r="46" spans="1:15" x14ac:dyDescent="0.25">
      <c r="A46" s="8">
        <v>0.9966666666666667</v>
      </c>
      <c r="B46" s="10">
        <v>300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-2.2296580870353466E-2</v>
      </c>
      <c r="I46" s="9">
        <v>-1.8567662785244465E-2</v>
      </c>
      <c r="J46" s="9">
        <v>-1.6172786375094006E-2</v>
      </c>
      <c r="K46" s="9">
        <v>-3.1066620868301698E-2</v>
      </c>
      <c r="L46" s="9">
        <v>0</v>
      </c>
      <c r="M46" s="9">
        <v>0</v>
      </c>
      <c r="N46" s="9">
        <v>0</v>
      </c>
      <c r="O46" s="9">
        <v>0</v>
      </c>
    </row>
    <row r="47" spans="1:15" ht="15.75" thickBot="1" x14ac:dyDescent="0.3">
      <c r="A47" s="11">
        <v>0.998</v>
      </c>
      <c r="B47" s="12">
        <v>500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-2.3327943570841114E-2</v>
      </c>
      <c r="I47" s="9">
        <v>-1.906328146242231E-2</v>
      </c>
      <c r="J47" s="9">
        <v>-1.6586861889720694E-2</v>
      </c>
      <c r="K47" s="9">
        <v>-3.3684404593500972E-2</v>
      </c>
      <c r="L47" s="9">
        <v>0</v>
      </c>
      <c r="M47" s="9">
        <v>0</v>
      </c>
      <c r="N47" s="9">
        <v>0</v>
      </c>
      <c r="O47" s="9">
        <v>0</v>
      </c>
    </row>
    <row r="48" spans="1:15" ht="15.75" thickBot="1" x14ac:dyDescent="0.3"/>
    <row r="49" spans="1:15" x14ac:dyDescent="0.25">
      <c r="A49" s="1"/>
      <c r="B49" s="2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-1.1940454627918484E-2</v>
      </c>
      <c r="I52" s="9">
        <v>-1.2364786160127039E-2</v>
      </c>
      <c r="J52" s="9">
        <v>-1.0253633467428358E-2</v>
      </c>
      <c r="K52" s="9">
        <v>-1.1090503594051171E-2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-1.3481594449771706E-2</v>
      </c>
      <c r="I53" s="9">
        <v>-1.3541674688504202E-2</v>
      </c>
      <c r="J53" s="9">
        <v>-1.13958818854627E-2</v>
      </c>
      <c r="K53" s="9">
        <v>-1.3028223483363632E-2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-1.5317363355464408E-2</v>
      </c>
      <c r="I54" s="9">
        <v>-1.4904133107840778E-2</v>
      </c>
      <c r="J54" s="9">
        <v>-1.2778322972536671E-2</v>
      </c>
      <c r="K54" s="9">
        <v>-1.5475371870913079E-2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-1.6077644681388392E-2</v>
      </c>
      <c r="I55" s="9">
        <v>-1.5457194458740275E-2</v>
      </c>
      <c r="J55" s="9">
        <v>-1.3357102466699189E-2</v>
      </c>
      <c r="K55" s="9">
        <v>-1.6528627340555602E-2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-1.6601708911750279E-2</v>
      </c>
      <c r="I56" s="9">
        <v>-1.5834900545648622E-2</v>
      </c>
      <c r="J56" s="9">
        <v>-1.3758028239053033E-2</v>
      </c>
      <c r="K56" s="9">
        <v>-1.7267198308452691E-2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-1.7820105791287233E-2</v>
      </c>
      <c r="I57" s="9">
        <v>-1.6702584341508953E-2</v>
      </c>
      <c r="J57" s="9">
        <v>-1.4696004900187631E-2</v>
      </c>
      <c r="K57" s="9">
        <v>-1.9021662135479289E-2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-1.8507923397351078E-2</v>
      </c>
      <c r="I58" s="9">
        <v>-1.7186325030770888E-2</v>
      </c>
      <c r="J58" s="9">
        <v>-1.5228944858975524E-2</v>
      </c>
      <c r="K58" s="9">
        <v>-2.003393570995371E-2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-1.9352256550504876E-2</v>
      </c>
      <c r="I59" s="9">
        <v>-1.7774501202630688E-2</v>
      </c>
      <c r="J59" s="9">
        <v>-1.5886339031894181E-2</v>
      </c>
      <c r="K59" s="9">
        <v>-2.1296822887386213E-2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54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0</v>
      </c>
      <c r="D63" s="9" t="e">
        <v>#N/A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-3.0885409601353331E-3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-9.8969242254227652E-3</v>
      </c>
      <c r="I64" s="9">
        <v>-1.0637797664223569E-2</v>
      </c>
      <c r="J64" s="9">
        <v>-8.8966403301782293E-3</v>
      </c>
      <c r="K64" s="9">
        <v>-9.2427190063020248E-3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-1.1160346860570769E-2</v>
      </c>
      <c r="I65" s="9">
        <v>-1.1900097151212208E-2</v>
      </c>
      <c r="J65" s="9">
        <v>-1.0166442256405617E-2</v>
      </c>
      <c r="K65" s="9">
        <v>-1.0683091588511218E-2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-1.2674815249887672E-2</v>
      </c>
      <c r="I66" s="9">
        <v>-1.3444448563234346E-2</v>
      </c>
      <c r="J66" s="9">
        <v>-1.1780063705273847E-2</v>
      </c>
      <c r="K66" s="9">
        <v>-1.2486542875912221E-2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-1.3304706587383919E-2</v>
      </c>
      <c r="I67" s="9">
        <v>-1.4095615281419782E-2</v>
      </c>
      <c r="J67" s="9">
        <v>-1.2477355017914249E-2</v>
      </c>
      <c r="K67" s="9">
        <v>-1.3258516171326562E-2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-1.3739728809731844E-2</v>
      </c>
      <c r="I68" s="9">
        <v>-1.4548106700090102E-2</v>
      </c>
      <c r="J68" s="9">
        <v>-1.2967170502335534E-2</v>
      </c>
      <c r="K68" s="9">
        <v>-1.3798553858656248E-2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-1.4753582342756033E-2</v>
      </c>
      <c r="I69" s="9">
        <v>-1.5610905501588945E-2</v>
      </c>
      <c r="J69" s="9">
        <v>-1.4133224772194808E-2</v>
      </c>
      <c r="K69" s="9">
        <v>-1.5077624015873425E-2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-1.5327364851692948E-2</v>
      </c>
      <c r="I70" s="9">
        <v>-1.6217182816362197E-2</v>
      </c>
      <c r="J70" s="9">
        <v>-1.4807430649995013E-2</v>
      </c>
      <c r="K70" s="9">
        <v>-1.5813444387958953E-2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-1.6033038208156825E-2</v>
      </c>
      <c r="I71" s="9">
        <v>-1.6967257106003331E-2</v>
      </c>
      <c r="J71" s="9">
        <v>-1.5649837483451279E-2</v>
      </c>
      <c r="K71" s="9">
        <v>-1.6729466919883862E-2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55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0</v>
      </c>
      <c r="D75" s="9" t="e">
        <v>#N/A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-9.0436002080025446E-3</v>
      </c>
      <c r="I76" s="9">
        <v>-9.4068649895575618E-3</v>
      </c>
      <c r="J76" s="9">
        <v>-7.6316444568149677E-3</v>
      </c>
      <c r="K76" s="9">
        <v>-7.5514398247911174E-3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-1.0400196431440634E-2</v>
      </c>
      <c r="I77" s="9">
        <v>-1.0538439556434298E-2</v>
      </c>
      <c r="J77" s="9">
        <v>-8.5651181626076323E-3</v>
      </c>
      <c r="K77" s="9">
        <v>-8.544347045667422E-3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-1.207947507435847E-2</v>
      </c>
      <c r="I78" s="9">
        <v>-1.1904005583978972E-2</v>
      </c>
      <c r="J78" s="9">
        <v>-9.7206063542074617E-3</v>
      </c>
      <c r="K78" s="9">
        <v>-9.7791795611321675E-3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-1.2792959458522546E-2</v>
      </c>
      <c r="I79" s="9">
        <v>-1.2474553322256554E-2</v>
      </c>
      <c r="J79" s="9">
        <v>-1.021161901014267E-2</v>
      </c>
      <c r="K79" s="9">
        <v>-1.0305440619692519E-2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-1.3290433915301492E-2</v>
      </c>
      <c r="I80" s="9">
        <v>-1.2869402220339055E-2</v>
      </c>
      <c r="J80" s="9">
        <v>-1.0554013501554493E-2</v>
      </c>
      <c r="K80" s="9">
        <v>-1.0672875574808671E-2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-1.4463834768733363E-2</v>
      </c>
      <c r="I81" s="9">
        <v>-1.3792033137271176E-2</v>
      </c>
      <c r="J81" s="9">
        <v>-1.136176251813481E-2</v>
      </c>
      <c r="K81" s="9">
        <v>-1.1541035151761747E-2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-1.513606382663113E-2</v>
      </c>
      <c r="I82" s="9">
        <v>-1.4315588793500922E-2</v>
      </c>
      <c r="J82" s="9">
        <v>-1.1824605408484956E-2</v>
      </c>
      <c r="K82" s="9">
        <v>-1.2039255310394736E-2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-1.5970355764224564E-2</v>
      </c>
      <c r="I83" s="9">
        <v>-1.4960784918251591E-2</v>
      </c>
      <c r="J83" s="9">
        <v>-1.2399126573207297E-2</v>
      </c>
      <c r="K83" s="9">
        <v>-1.2658379967252387E-2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12EA4-73EB-4894-BCDF-26E1D20C2D6B}">
  <sheetPr codeName="Tabelle5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#DIV/0!</v>
      </c>
      <c r="D3" s="19" t="e">
        <v>#N/A</v>
      </c>
      <c r="E3" s="19" t="e">
        <v>#DIV/0!</v>
      </c>
      <c r="F3" s="19" t="e">
        <v>#N/A</v>
      </c>
      <c r="G3" s="19" t="e">
        <v>#DIV/0!</v>
      </c>
      <c r="H3" s="19" t="e">
        <v>#DIV/0!</v>
      </c>
      <c r="I3" s="19" t="e">
        <v>#DIV/0!</v>
      </c>
      <c r="J3" s="19" t="e">
        <v>#DIV/0!</v>
      </c>
      <c r="K3" s="19" t="e">
        <v>#DIV/0!</v>
      </c>
      <c r="L3" s="19" t="e">
        <v>#DIV/0!</v>
      </c>
      <c r="M3" s="19" t="e">
        <v>#DIV/0!</v>
      </c>
      <c r="N3" s="19" t="e">
        <v>#N/A</v>
      </c>
    </row>
    <row r="4" spans="1:14" x14ac:dyDescent="0.25">
      <c r="A4" s="18">
        <v>10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-5.8745173536101092E-4</v>
      </c>
      <c r="H4" s="19">
        <v>-6.5260497995212052E-4</v>
      </c>
      <c r="I4" s="19">
        <v>-5.1549078026746908E-4</v>
      </c>
      <c r="J4" s="19">
        <v>-5.9224844642491448E-4</v>
      </c>
      <c r="K4" s="19">
        <v>0</v>
      </c>
      <c r="L4" s="19">
        <v>0</v>
      </c>
      <c r="M4" s="19">
        <v>0</v>
      </c>
      <c r="N4" s="19">
        <v>0</v>
      </c>
    </row>
    <row r="5" spans="1:14" x14ac:dyDescent="0.25">
      <c r="A5" s="18">
        <v>20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-6.3188238715139455E-4</v>
      </c>
      <c r="H5" s="19">
        <v>-6.6491238953514387E-4</v>
      </c>
      <c r="I5" s="19">
        <v>-5.0270766624238572E-4</v>
      </c>
      <c r="J5" s="19">
        <v>-6.2374500866368976E-4</v>
      </c>
      <c r="K5" s="19">
        <v>0</v>
      </c>
      <c r="L5" s="19">
        <v>0</v>
      </c>
      <c r="M5" s="19">
        <v>0</v>
      </c>
      <c r="N5" s="19">
        <v>0</v>
      </c>
    </row>
    <row r="6" spans="1:14" x14ac:dyDescent="0.25">
      <c r="A6" s="18">
        <v>50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-6.8519200475447573E-4</v>
      </c>
      <c r="H6" s="19">
        <v>-6.7405495731764908E-4</v>
      </c>
      <c r="I6" s="19">
        <v>-4.8785482315727435E-4</v>
      </c>
      <c r="J6" s="19">
        <v>-6.6040890819618614E-4</v>
      </c>
      <c r="K6" s="19">
        <v>0</v>
      </c>
      <c r="L6" s="19">
        <v>0</v>
      </c>
      <c r="M6" s="19">
        <v>0</v>
      </c>
      <c r="N6" s="19">
        <v>0</v>
      </c>
    </row>
    <row r="7" spans="1:14" x14ac:dyDescent="0.25">
      <c r="A7" s="18">
        <v>75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-7.071558062771155E-4</v>
      </c>
      <c r="H7" s="19">
        <v>-6.7649252321844155E-4</v>
      </c>
      <c r="I7" s="19">
        <v>-4.8184344045010263E-4</v>
      </c>
      <c r="J7" s="19">
        <v>-6.7525589902328598E-4</v>
      </c>
      <c r="K7" s="19">
        <v>0</v>
      </c>
      <c r="L7" s="19">
        <v>0</v>
      </c>
      <c r="M7" s="19">
        <v>0</v>
      </c>
      <c r="N7" s="19">
        <v>0</v>
      </c>
    </row>
    <row r="8" spans="1:14" x14ac:dyDescent="0.25">
      <c r="A8" s="18">
        <v>100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-7.222146529506368E-4</v>
      </c>
      <c r="H8" s="19">
        <v>-6.7779364256337349E-4</v>
      </c>
      <c r="I8" s="19">
        <v>-4.7775090400531406E-4</v>
      </c>
      <c r="J8" s="19">
        <v>-6.8536464282842324E-4</v>
      </c>
      <c r="K8" s="19">
        <v>0</v>
      </c>
      <c r="L8" s="19">
        <v>0</v>
      </c>
      <c r="M8" s="19">
        <v>0</v>
      </c>
      <c r="N8" s="19">
        <v>0</v>
      </c>
    </row>
    <row r="9" spans="1:14" x14ac:dyDescent="0.25">
      <c r="A9" s="18">
        <v>200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-7.5689507067300266E-4</v>
      </c>
      <c r="H9" s="19">
        <v>-6.7978583691996608E-4</v>
      </c>
      <c r="I9" s="19">
        <v>-4.6840277898058114E-4</v>
      </c>
      <c r="J9" s="19">
        <v>-7.0845561195231888E-4</v>
      </c>
      <c r="K9" s="19">
        <v>0</v>
      </c>
      <c r="L9" s="19">
        <v>0</v>
      </c>
      <c r="M9" s="19">
        <v>0</v>
      </c>
      <c r="N9" s="19">
        <v>0</v>
      </c>
    </row>
    <row r="10" spans="1:14" x14ac:dyDescent="0.25">
      <c r="A10" s="18">
        <v>300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-7.7623467448961758E-4</v>
      </c>
      <c r="H10" s="19">
        <v>-6.8035608434546813E-4</v>
      </c>
      <c r="I10" s="19">
        <v>-4.6323050606855709E-4</v>
      </c>
      <c r="J10" s="19">
        <v>-7.2123142371638416E-4</v>
      </c>
      <c r="K10" s="19">
        <v>0</v>
      </c>
      <c r="L10" s="19">
        <v>0</v>
      </c>
      <c r="M10" s="19">
        <v>0</v>
      </c>
      <c r="N10" s="19">
        <v>0</v>
      </c>
    </row>
    <row r="11" spans="1:14" x14ac:dyDescent="0.25">
      <c r="A11" s="18">
        <v>500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-7.997103939476613E-4</v>
      </c>
      <c r="H11" s="19">
        <v>-6.8058865061926266E-4</v>
      </c>
      <c r="I11" s="19">
        <v>-4.5698617239692263E-4</v>
      </c>
      <c r="J11" s="19">
        <v>-7.3665464423344762E-4</v>
      </c>
      <c r="K11" s="19">
        <v>0</v>
      </c>
      <c r="L11" s="19">
        <v>0</v>
      </c>
      <c r="M11" s="19">
        <v>0</v>
      </c>
      <c r="N11" s="19">
        <v>0</v>
      </c>
    </row>
    <row r="12" spans="1:14" ht="15.75" thickBot="1" x14ac:dyDescent="0.3"/>
    <row r="13" spans="1:14" x14ac:dyDescent="0.25">
      <c r="A13" s="1"/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#DIV/0!</v>
      </c>
      <c r="G15" s="19" t="e">
        <v>#DIV/0!</v>
      </c>
      <c r="H15" s="19" t="e">
        <v>#DIV/0!</v>
      </c>
      <c r="I15" s="19" t="e">
        <v>#DIV/0!</v>
      </c>
      <c r="J15" s="19" t="e">
        <v>#DIV/0!</v>
      </c>
      <c r="K15" s="19" t="e">
        <v>#DIV/0!</v>
      </c>
      <c r="L15" s="19" t="e">
        <v>#N/A</v>
      </c>
      <c r="M15" s="19" t="e">
        <v>#N/A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-5.8538497681304147E-4</v>
      </c>
      <c r="H16" s="19">
        <v>-5.8622087183513027E-4</v>
      </c>
      <c r="I16" s="19">
        <v>-4.7607831323731586E-4</v>
      </c>
      <c r="J16" s="19">
        <v>-5.8716700892647022E-4</v>
      </c>
      <c r="K16" s="19">
        <v>0</v>
      </c>
      <c r="L16" s="19">
        <v>0</v>
      </c>
      <c r="M16" s="19">
        <v>0</v>
      </c>
      <c r="N16" s="19">
        <v>0</v>
      </c>
    </row>
    <row r="17" spans="1:14" x14ac:dyDescent="0.25">
      <c r="A17" s="18">
        <v>20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-6.3115661025348047E-4</v>
      </c>
      <c r="H17" s="19">
        <v>-5.810358824207551E-4</v>
      </c>
      <c r="I17" s="19">
        <v>-4.4722454233736553E-4</v>
      </c>
      <c r="J17" s="19">
        <v>-7.0046860555716961E-4</v>
      </c>
      <c r="K17" s="19">
        <v>0</v>
      </c>
      <c r="L17" s="19">
        <v>0</v>
      </c>
      <c r="M17" s="19">
        <v>0</v>
      </c>
      <c r="N17" s="19">
        <v>0</v>
      </c>
    </row>
    <row r="18" spans="1:14" x14ac:dyDescent="0.25">
      <c r="A18" s="18">
        <v>50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-6.8496868931777755E-4</v>
      </c>
      <c r="H18" s="19">
        <v>-5.7235644950293096E-4</v>
      </c>
      <c r="I18" s="19">
        <v>-4.1061097135280944E-4</v>
      </c>
      <c r="J18" s="19">
        <v>-8.4533977939060811E-4</v>
      </c>
      <c r="K18" s="19">
        <v>0</v>
      </c>
      <c r="L18" s="19">
        <v>0</v>
      </c>
      <c r="M18" s="19">
        <v>0</v>
      </c>
      <c r="N18" s="19">
        <v>0</v>
      </c>
    </row>
    <row r="19" spans="1:14" x14ac:dyDescent="0.25">
      <c r="A19" s="18">
        <v>75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-7.0688216590975017E-4</v>
      </c>
      <c r="H19" s="19">
        <v>-5.6821241724425153E-4</v>
      </c>
      <c r="I19" s="19">
        <v>-3.950875309502444E-4</v>
      </c>
      <c r="J19" s="19">
        <v>-9.071692712440127E-4</v>
      </c>
      <c r="K19" s="19">
        <v>0</v>
      </c>
      <c r="L19" s="19">
        <v>0</v>
      </c>
      <c r="M19" s="19">
        <v>0</v>
      </c>
      <c r="N19" s="19">
        <v>0</v>
      </c>
    </row>
    <row r="20" spans="1:14" x14ac:dyDescent="0.25">
      <c r="A20" s="18">
        <v>100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-7.2183575313178316E-4</v>
      </c>
      <c r="H20" s="19">
        <v>-5.6521542415577386E-4</v>
      </c>
      <c r="I20" s="19">
        <v>-3.8432862931137013E-4</v>
      </c>
      <c r="J20" s="19">
        <v>-9.501575125312467E-4</v>
      </c>
      <c r="K20" s="19">
        <v>0</v>
      </c>
      <c r="L20" s="19">
        <v>0</v>
      </c>
      <c r="M20" s="19">
        <v>0</v>
      </c>
      <c r="N20" s="19">
        <v>0</v>
      </c>
    </row>
    <row r="21" spans="1:14" x14ac:dyDescent="0.25">
      <c r="A21" s="18">
        <v>200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-7.5608362459866907E-4</v>
      </c>
      <c r="H21" s="19">
        <v>-5.5789516265047912E-4</v>
      </c>
      <c r="I21" s="19">
        <v>-3.5924915124213586E-4</v>
      </c>
      <c r="J21" s="19">
        <v>-1.0507677411188965E-3</v>
      </c>
      <c r="K21" s="19">
        <v>0</v>
      </c>
      <c r="L21" s="19">
        <v>0</v>
      </c>
      <c r="M21" s="19">
        <v>0</v>
      </c>
      <c r="N21" s="19">
        <v>0</v>
      </c>
    </row>
    <row r="22" spans="1:14" x14ac:dyDescent="0.25">
      <c r="A22" s="18">
        <v>300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-7.7508060840902893E-4</v>
      </c>
      <c r="H22" s="19">
        <v>-5.5358995241094888E-4</v>
      </c>
      <c r="I22" s="19">
        <v>-3.4510704934781478E-4</v>
      </c>
      <c r="J22" s="19">
        <v>-1.1077303997102383E-3</v>
      </c>
      <c r="K22" s="19">
        <v>0</v>
      </c>
      <c r="L22" s="19">
        <v>0</v>
      </c>
      <c r="M22" s="19">
        <v>0</v>
      </c>
      <c r="N22" s="19">
        <v>0</v>
      </c>
    </row>
    <row r="23" spans="1:14" x14ac:dyDescent="0.25">
      <c r="A23" s="18">
        <v>500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-7.9805514143571621E-4</v>
      </c>
      <c r="H23" s="19">
        <v>-5.4817624302982981E-4</v>
      </c>
      <c r="I23" s="19">
        <v>-3.2781288083127968E-4</v>
      </c>
      <c r="J23" s="19">
        <v>-1.1775923534853572E-3</v>
      </c>
      <c r="K23" s="19">
        <v>0</v>
      </c>
      <c r="L23" s="19">
        <v>0</v>
      </c>
      <c r="M23" s="19">
        <v>0</v>
      </c>
      <c r="N23" s="19">
        <v>0</v>
      </c>
    </row>
    <row r="24" spans="1:14" ht="15.75" thickBot="1" x14ac:dyDescent="0.3"/>
    <row r="25" spans="1:14" x14ac:dyDescent="0.25">
      <c r="A25" s="1"/>
      <c r="B25" s="13" t="s">
        <v>58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-1.2848523887960539E-3</v>
      </c>
      <c r="K27" s="19" t="e">
        <v>#N/A</v>
      </c>
      <c r="L27" s="19">
        <v>0</v>
      </c>
      <c r="M27" s="19" t="e">
        <v>#N/A</v>
      </c>
      <c r="N27" s="19">
        <v>0</v>
      </c>
    </row>
    <row r="28" spans="1:14" x14ac:dyDescent="0.25">
      <c r="A28" s="18">
        <v>10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-5.5601846247721465E-4</v>
      </c>
      <c r="H28" s="19">
        <v>-5.5079290149118165E-4</v>
      </c>
      <c r="I28" s="19">
        <v>-4.7916604554842923E-4</v>
      </c>
      <c r="J28" s="19">
        <v>-5.5051566997765811E-4</v>
      </c>
      <c r="K28" s="19">
        <v>0</v>
      </c>
      <c r="L28" s="19">
        <v>0</v>
      </c>
      <c r="M28" s="19">
        <v>0</v>
      </c>
      <c r="N28" s="19">
        <v>0</v>
      </c>
    </row>
    <row r="29" spans="1:14" x14ac:dyDescent="0.25">
      <c r="A29" s="18">
        <v>20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-5.7377409324244066E-4</v>
      </c>
      <c r="H29" s="19">
        <v>-5.4734640355158515E-4</v>
      </c>
      <c r="I29" s="19">
        <v>-4.614306228195586E-4</v>
      </c>
      <c r="J29" s="19">
        <v>-6.2829517110729594E-4</v>
      </c>
      <c r="K29" s="19">
        <v>0</v>
      </c>
      <c r="L29" s="19">
        <v>0</v>
      </c>
      <c r="M29" s="19">
        <v>0</v>
      </c>
      <c r="N29" s="19">
        <v>0</v>
      </c>
    </row>
    <row r="30" spans="1:14" x14ac:dyDescent="0.25">
      <c r="A30" s="18">
        <v>50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-5.919022461266521E-4</v>
      </c>
      <c r="H30" s="19">
        <v>-5.4183384316242034E-4</v>
      </c>
      <c r="I30" s="19">
        <v>-4.3947904871888266E-4</v>
      </c>
      <c r="J30" s="19">
        <v>-7.2212553111350442E-4</v>
      </c>
      <c r="K30" s="19">
        <v>0</v>
      </c>
      <c r="L30" s="19">
        <v>0</v>
      </c>
      <c r="M30" s="19">
        <v>0</v>
      </c>
      <c r="N30" s="19">
        <v>0</v>
      </c>
    </row>
    <row r="31" spans="1:14" x14ac:dyDescent="0.25">
      <c r="A31" s="18">
        <v>75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-5.9859356000535602E-4</v>
      </c>
      <c r="H31" s="19">
        <v>-5.3927412409882081E-4</v>
      </c>
      <c r="I31" s="19">
        <v>-4.303757515914941E-4</v>
      </c>
      <c r="J31" s="19">
        <v>-7.6058327947214899E-4</v>
      </c>
      <c r="K31" s="19">
        <v>0</v>
      </c>
      <c r="L31" s="19">
        <v>0</v>
      </c>
      <c r="M31" s="19">
        <v>0</v>
      </c>
      <c r="N31" s="19">
        <v>0</v>
      </c>
    </row>
    <row r="32" spans="1:14" x14ac:dyDescent="0.25">
      <c r="A32" s="18">
        <v>100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-6.0295967537626893E-4</v>
      </c>
      <c r="H32" s="19">
        <v>-5.3744686101542261E-4</v>
      </c>
      <c r="I32" s="19">
        <v>-4.2413883612540948E-4</v>
      </c>
      <c r="J32" s="19">
        <v>-7.8682013388575722E-4</v>
      </c>
      <c r="K32" s="19">
        <v>0</v>
      </c>
      <c r="L32" s="19">
        <v>0</v>
      </c>
      <c r="M32" s="19">
        <v>0</v>
      </c>
      <c r="N32" s="19">
        <v>0</v>
      </c>
    </row>
    <row r="33" spans="1:14" x14ac:dyDescent="0.25">
      <c r="A33" s="18">
        <v>200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-6.124043209757013E-4</v>
      </c>
      <c r="H33" s="19">
        <v>-5.3305936188496883E-4</v>
      </c>
      <c r="I33" s="19">
        <v>-4.0982975422762524E-4</v>
      </c>
      <c r="J33" s="19">
        <v>-8.4672800010276994E-4</v>
      </c>
      <c r="K33" s="19">
        <v>0</v>
      </c>
      <c r="L33" s="19">
        <v>0</v>
      </c>
      <c r="M33" s="19">
        <v>0</v>
      </c>
      <c r="N33" s="19">
        <v>0</v>
      </c>
    </row>
    <row r="34" spans="1:14" x14ac:dyDescent="0.25">
      <c r="A34" s="18">
        <v>300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-6.1733801676200351E-4</v>
      </c>
      <c r="H34" s="19">
        <v>-5.3052492856264788E-4</v>
      </c>
      <c r="I34" s="19">
        <v>-4.0190144948470952E-4</v>
      </c>
      <c r="J34" s="19">
        <v>-8.7977179958509399E-4</v>
      </c>
      <c r="K34" s="19">
        <v>0</v>
      </c>
      <c r="L34" s="19">
        <v>0</v>
      </c>
      <c r="M34" s="19">
        <v>0</v>
      </c>
      <c r="N34" s="19">
        <v>0</v>
      </c>
    </row>
    <row r="35" spans="1:14" x14ac:dyDescent="0.25">
      <c r="A35" s="18">
        <v>500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-6.2303975033434211E-4</v>
      </c>
      <c r="H35" s="19">
        <v>-5.2738242847166772E-4</v>
      </c>
      <c r="I35" s="19">
        <v>-3.9234187897660422E-4</v>
      </c>
      <c r="J35" s="19">
        <v>-9.194880648017989E-4</v>
      </c>
      <c r="K35" s="19">
        <v>0</v>
      </c>
      <c r="L35" s="19">
        <v>0</v>
      </c>
      <c r="M35" s="19">
        <v>0</v>
      </c>
      <c r="N35" s="19">
        <v>0</v>
      </c>
    </row>
    <row r="36" spans="1:14" ht="15.75" thickBot="1" x14ac:dyDescent="0.3"/>
    <row r="37" spans="1:14" x14ac:dyDescent="0.25">
      <c r="A37" s="1"/>
      <c r="B37" s="13" t="s">
        <v>59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-1.8556295885006069E-3</v>
      </c>
      <c r="K39" s="19">
        <v>0</v>
      </c>
      <c r="L39" s="19">
        <v>0</v>
      </c>
      <c r="M39" s="19">
        <v>0</v>
      </c>
      <c r="N39" s="19">
        <v>0</v>
      </c>
    </row>
    <row r="40" spans="1:14" x14ac:dyDescent="0.25">
      <c r="A40" s="18">
        <v>10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-4.9673120947263394E-4</v>
      </c>
      <c r="H40" s="19">
        <v>-4.9218824705532516E-4</v>
      </c>
      <c r="I40" s="19">
        <v>-4.3202027429445344E-4</v>
      </c>
      <c r="J40" s="19">
        <v>-4.8634158361948732E-4</v>
      </c>
      <c r="K40" s="19">
        <v>0</v>
      </c>
      <c r="L40" s="19">
        <v>0</v>
      </c>
      <c r="M40" s="19">
        <v>0</v>
      </c>
      <c r="N40" s="19">
        <v>0</v>
      </c>
    </row>
    <row r="41" spans="1:14" x14ac:dyDescent="0.25">
      <c r="A41" s="18">
        <v>20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-5.0376420077624662E-4</v>
      </c>
      <c r="H41" s="19">
        <v>-4.7674200096375907E-4</v>
      </c>
      <c r="I41" s="19">
        <v>-4.1774283854517646E-4</v>
      </c>
      <c r="J41" s="19">
        <v>-5.4196808060114066E-4</v>
      </c>
      <c r="K41" s="19">
        <v>0</v>
      </c>
      <c r="L41" s="19">
        <v>0</v>
      </c>
      <c r="M41" s="19">
        <v>0</v>
      </c>
      <c r="N41" s="19">
        <v>0</v>
      </c>
    </row>
    <row r="42" spans="1:14" x14ac:dyDescent="0.25">
      <c r="A42" s="18">
        <v>50</v>
      </c>
      <c r="B42" s="19">
        <v>0</v>
      </c>
      <c r="C42" s="19">
        <v>0</v>
      </c>
      <c r="D42" s="19">
        <v>0</v>
      </c>
      <c r="E42" s="19">
        <v>0</v>
      </c>
      <c r="F42" s="19">
        <v>0</v>
      </c>
      <c r="G42" s="19">
        <v>-5.0946505498972172E-4</v>
      </c>
      <c r="H42" s="19">
        <v>-4.585431554073871E-4</v>
      </c>
      <c r="I42" s="19">
        <v>-4.0094710440233272E-4</v>
      </c>
      <c r="J42" s="19">
        <v>-6.0814109712659103E-4</v>
      </c>
      <c r="K42" s="19">
        <v>0</v>
      </c>
      <c r="L42" s="19">
        <v>0</v>
      </c>
      <c r="M42" s="19">
        <v>0</v>
      </c>
      <c r="N42" s="19">
        <v>0</v>
      </c>
    </row>
    <row r="43" spans="1:14" x14ac:dyDescent="0.25">
      <c r="A43" s="18">
        <v>75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-5.1119357397744203E-4</v>
      </c>
      <c r="H43" s="19">
        <v>-4.5120385225402848E-4</v>
      </c>
      <c r="I43" s="19">
        <v>-3.9417490555979096E-4</v>
      </c>
      <c r="J43" s="19">
        <v>-6.3501114578895512E-4</v>
      </c>
      <c r="K43" s="19">
        <v>0</v>
      </c>
      <c r="L43" s="19">
        <v>0</v>
      </c>
      <c r="M43" s="19">
        <v>0</v>
      </c>
      <c r="N43" s="19">
        <v>0</v>
      </c>
    </row>
    <row r="44" spans="1:14" x14ac:dyDescent="0.25">
      <c r="A44" s="18">
        <v>100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-5.1221194051170871E-4</v>
      </c>
      <c r="H44" s="19">
        <v>-4.4623249947906007E-4</v>
      </c>
      <c r="I44" s="19">
        <v>-3.8958708681974263E-4</v>
      </c>
      <c r="J44" s="19">
        <v>-6.5326721990116576E-4</v>
      </c>
      <c r="K44" s="19">
        <v>0</v>
      </c>
      <c r="L44" s="19">
        <v>0</v>
      </c>
      <c r="M44" s="19">
        <v>0</v>
      </c>
      <c r="N44" s="19">
        <v>0</v>
      </c>
    </row>
    <row r="45" spans="1:14" x14ac:dyDescent="0.25">
      <c r="A45" s="18">
        <v>200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-5.1411737381640288E-4</v>
      </c>
      <c r="H45" s="19">
        <v>-4.3498059732996475E-4</v>
      </c>
      <c r="I45" s="19">
        <v>-3.7919983189621531E-4</v>
      </c>
      <c r="J45" s="19">
        <v>-6.9474012554371356E-4</v>
      </c>
      <c r="K45" s="19">
        <v>0</v>
      </c>
      <c r="L45" s="19">
        <v>0</v>
      </c>
      <c r="M45" s="19">
        <v>0</v>
      </c>
      <c r="N45" s="19">
        <v>0</v>
      </c>
    </row>
    <row r="46" spans="1:14" x14ac:dyDescent="0.25">
      <c r="A46" s="18">
        <v>300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-5.1494978076188636E-4</v>
      </c>
      <c r="H46" s="19">
        <v>-4.2882870410121399E-4</v>
      </c>
      <c r="I46" s="19">
        <v>-3.7351793293277646E-4</v>
      </c>
      <c r="J46" s="19">
        <v>-7.1749788445885088E-4</v>
      </c>
      <c r="K46" s="19">
        <v>0</v>
      </c>
      <c r="L46" s="19">
        <v>0</v>
      </c>
      <c r="M46" s="19">
        <v>0</v>
      </c>
      <c r="N46" s="19">
        <v>0</v>
      </c>
    </row>
    <row r="47" spans="1:14" x14ac:dyDescent="0.25">
      <c r="A47" s="18">
        <v>500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-5.1577105156297431E-4</v>
      </c>
      <c r="H47" s="19">
        <v>-4.2148116040560679E-4</v>
      </c>
      <c r="I47" s="19">
        <v>-3.6672856195026082E-4</v>
      </c>
      <c r="J47" s="19">
        <v>-7.4474806258445492E-4</v>
      </c>
      <c r="K47" s="19">
        <v>0</v>
      </c>
      <c r="L47" s="19">
        <v>0</v>
      </c>
      <c r="M47" s="19">
        <v>0</v>
      </c>
      <c r="N47" s="19">
        <v>0</v>
      </c>
    </row>
    <row r="48" spans="1:14" ht="15.75" thickBot="1" x14ac:dyDescent="0.3"/>
    <row r="49" spans="1:14" x14ac:dyDescent="0.25">
      <c r="A49" s="1"/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-4.9401106461555155E-4</v>
      </c>
      <c r="H52" s="19">
        <v>-5.1156688459969013E-4</v>
      </c>
      <c r="I52" s="19">
        <v>-4.2422240553371959E-4</v>
      </c>
      <c r="J52" s="19">
        <v>-4.5884613763447213E-4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-4.8649273857542807E-4</v>
      </c>
      <c r="H53" s="19">
        <v>-4.8866077589365675E-4</v>
      </c>
      <c r="I53" s="19">
        <v>-4.1122834599399694E-4</v>
      </c>
      <c r="J53" s="19">
        <v>-4.7013253104510877E-4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-4.748486906597793E-4</v>
      </c>
      <c r="H54" s="19">
        <v>-4.620382716946092E-4</v>
      </c>
      <c r="I54" s="19">
        <v>-3.9613671044581855E-4</v>
      </c>
      <c r="J54" s="19">
        <v>-4.7974706219625074E-4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-4.6964260125925694E-4</v>
      </c>
      <c r="H55" s="19">
        <v>-4.5151868682458129E-4</v>
      </c>
      <c r="I55" s="19">
        <v>-3.9017309264263722E-4</v>
      </c>
      <c r="J55" s="19">
        <v>-4.8281621427104238E-4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-4.6600228142429367E-4</v>
      </c>
      <c r="H56" s="19">
        <v>-4.4447832567265366E-4</v>
      </c>
      <c r="I56" s="19">
        <v>-3.8618148176067235E-4</v>
      </c>
      <c r="J56" s="19">
        <v>-4.8468226062258618E-4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-4.5750861151239164E-4</v>
      </c>
      <c r="H57" s="19">
        <v>-4.2881766585745051E-4</v>
      </c>
      <c r="I57" s="19">
        <v>-3.7730128403342528E-4</v>
      </c>
      <c r="J57" s="19">
        <v>-4.8835704648374223E-4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-4.5275369518632536E-4</v>
      </c>
      <c r="H58" s="19">
        <v>-4.2042383671569983E-4</v>
      </c>
      <c r="I58" s="19">
        <v>-3.7254104151288048E-4</v>
      </c>
      <c r="J58" s="19">
        <v>-4.9008406978303873E-4</v>
      </c>
      <c r="K58" s="19">
        <v>0</v>
      </c>
      <c r="L58" s="19">
        <v>0</v>
      </c>
      <c r="M58" s="19">
        <v>0</v>
      </c>
      <c r="N58" s="19">
        <v>0</v>
      </c>
    </row>
    <row r="59" spans="1:14" x14ac:dyDescent="0.25">
      <c r="A59" s="18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-4.4700342950995675E-4</v>
      </c>
      <c r="H59" s="19">
        <v>-4.1056002821526771E-4</v>
      </c>
      <c r="I59" s="19">
        <v>-3.6694676980339458E-4</v>
      </c>
      <c r="J59" s="19">
        <v>-4.9191952594691553E-4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61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>
        <v>0</v>
      </c>
      <c r="C63" s="19" t="e">
        <v>#N/A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-3.9087191010578337E-4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</row>
    <row r="64" spans="1:14" x14ac:dyDescent="0.25">
      <c r="A64" s="18">
        <v>10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-4.7423938079138583E-4</v>
      </c>
      <c r="H64" s="19">
        <v>-5.0974044686596942E-4</v>
      </c>
      <c r="I64" s="19">
        <v>-4.2630792205819446E-4</v>
      </c>
      <c r="J64" s="19">
        <v>-4.428912699076526E-4</v>
      </c>
      <c r="K64" s="19">
        <v>0</v>
      </c>
      <c r="L64" s="19">
        <v>0</v>
      </c>
      <c r="M64" s="19">
        <v>0</v>
      </c>
      <c r="N64" s="19">
        <v>0</v>
      </c>
    </row>
    <row r="65" spans="1:14" x14ac:dyDescent="0.25">
      <c r="A65" s="18">
        <v>20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-4.6954414935701516E-4</v>
      </c>
      <c r="H65" s="19">
        <v>-5.0066732368986289E-4</v>
      </c>
      <c r="I65" s="19">
        <v>-4.2772805728255592E-4</v>
      </c>
      <c r="J65" s="19">
        <v>-4.4946480742034944E-4</v>
      </c>
      <c r="K65" s="19">
        <v>0</v>
      </c>
      <c r="L65" s="19">
        <v>0</v>
      </c>
      <c r="M65" s="19">
        <v>0</v>
      </c>
      <c r="N65" s="19">
        <v>0</v>
      </c>
    </row>
    <row r="66" spans="1:14" x14ac:dyDescent="0.25">
      <c r="A66" s="18">
        <v>50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-4.6131286245504333E-4</v>
      </c>
      <c r="H66" s="19">
        <v>-4.8932445393162771E-4</v>
      </c>
      <c r="I66" s="19">
        <v>-4.2874746500395911E-4</v>
      </c>
      <c r="J66" s="19">
        <v>-4.5446049687436485E-4</v>
      </c>
      <c r="K66" s="19">
        <v>0</v>
      </c>
      <c r="L66" s="19">
        <v>0</v>
      </c>
      <c r="M66" s="19">
        <v>0</v>
      </c>
      <c r="N66" s="19">
        <v>0</v>
      </c>
    </row>
    <row r="67" spans="1:14" x14ac:dyDescent="0.25">
      <c r="A67" s="18">
        <v>75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-4.5746545545810591E-4</v>
      </c>
      <c r="H67" s="19">
        <v>-4.8465984742512846E-4</v>
      </c>
      <c r="I67" s="19">
        <v>-4.2901802145681178E-4</v>
      </c>
      <c r="J67" s="19">
        <v>-4.5587725660678306E-4</v>
      </c>
      <c r="K67" s="19">
        <v>0</v>
      </c>
      <c r="L67" s="19">
        <v>0</v>
      </c>
      <c r="M67" s="19">
        <v>0</v>
      </c>
      <c r="N67" s="19">
        <v>0</v>
      </c>
    </row>
    <row r="68" spans="1:14" x14ac:dyDescent="0.25">
      <c r="A68" s="18">
        <v>100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-4.5473366996917619E-4</v>
      </c>
      <c r="H68" s="19">
        <v>-4.8148795674549105E-4</v>
      </c>
      <c r="I68" s="19">
        <v>-4.291648775095469E-4</v>
      </c>
      <c r="J68" s="19">
        <v>-4.5668055922397604E-4</v>
      </c>
      <c r="K68" s="19">
        <v>0</v>
      </c>
      <c r="L68" s="19">
        <v>0</v>
      </c>
      <c r="M68" s="19">
        <v>0</v>
      </c>
      <c r="N68" s="19">
        <v>0</v>
      </c>
    </row>
    <row r="69" spans="1:14" x14ac:dyDescent="0.25">
      <c r="A69" s="18">
        <v>200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-4.4825272439391606E-4</v>
      </c>
      <c r="H69" s="19">
        <v>-4.743004620012814E-4</v>
      </c>
      <c r="I69" s="19">
        <v>-4.2940462603771601E-4</v>
      </c>
      <c r="J69" s="19">
        <v>-4.5809796464930941E-4</v>
      </c>
      <c r="K69" s="19">
        <v>0</v>
      </c>
      <c r="L69" s="19">
        <v>0</v>
      </c>
      <c r="M69" s="19">
        <v>0</v>
      </c>
      <c r="N69" s="19">
        <v>0</v>
      </c>
    </row>
    <row r="70" spans="1:14" x14ac:dyDescent="0.25">
      <c r="A70" s="18">
        <v>300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-4.4456935784734086E-4</v>
      </c>
      <c r="H70" s="19">
        <v>-4.7037847800474042E-4</v>
      </c>
      <c r="I70" s="19">
        <v>-4.2948869548897761E-4</v>
      </c>
      <c r="J70" s="19">
        <v>-4.5866806753366157E-4</v>
      </c>
      <c r="K70" s="19">
        <v>0</v>
      </c>
      <c r="L70" s="19">
        <v>0</v>
      </c>
      <c r="M70" s="19">
        <v>0</v>
      </c>
      <c r="N70" s="19">
        <v>0</v>
      </c>
    </row>
    <row r="71" spans="1:14" x14ac:dyDescent="0.25">
      <c r="A71" s="18">
        <v>500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-4.400698014915827E-4</v>
      </c>
      <c r="H71" s="19">
        <v>-4.6571194863723187E-4</v>
      </c>
      <c r="I71" s="19">
        <v>-4.2955182825013538E-4</v>
      </c>
      <c r="J71" s="19">
        <v>-4.5918515822833406E-4</v>
      </c>
      <c r="K71" s="19">
        <v>0</v>
      </c>
      <c r="L71" s="19">
        <v>0</v>
      </c>
      <c r="M71" s="19">
        <v>0</v>
      </c>
      <c r="N71" s="19">
        <v>0</v>
      </c>
    </row>
    <row r="72" spans="1:14" ht="15.75" thickBot="1" x14ac:dyDescent="0.3"/>
    <row r="73" spans="1:14" x14ac:dyDescent="0.25">
      <c r="A73" s="1"/>
      <c r="B73" s="13" t="s">
        <v>62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>
        <v>0</v>
      </c>
      <c r="C75" s="19" t="e">
        <v>#N/A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-4.8274246055624026E-4</v>
      </c>
      <c r="H76" s="19">
        <v>-5.0213333702670004E-4</v>
      </c>
      <c r="I76" s="19">
        <v>-4.0737303047888584E-4</v>
      </c>
      <c r="J76" s="19">
        <v>-4.0309175084238258E-4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-4.9228308500487428E-4</v>
      </c>
      <c r="H77" s="19">
        <v>-4.988266875705083E-4</v>
      </c>
      <c r="I77" s="19">
        <v>-4.0542145721139677E-4</v>
      </c>
      <c r="J77" s="19">
        <v>-4.0443827678844635E-4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-5.0043009832156926E-4</v>
      </c>
      <c r="H78" s="19">
        <v>-4.931607249603065E-4</v>
      </c>
      <c r="I78" s="19">
        <v>-4.0270657157176482E-4</v>
      </c>
      <c r="J78" s="19">
        <v>-4.0513315017055851E-4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-5.0302835633236898E-4</v>
      </c>
      <c r="H79" s="19">
        <v>-4.905083983124392E-4</v>
      </c>
      <c r="I79" s="19">
        <v>-4.0152819547492613E-4</v>
      </c>
      <c r="J79" s="19">
        <v>-4.0521732856358891E-4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-5.0460485656428355E-4</v>
      </c>
      <c r="H80" s="19">
        <v>-4.8861932596389046E-4</v>
      </c>
      <c r="I80" s="19">
        <v>-4.0070975131956121E-4</v>
      </c>
      <c r="J80" s="19">
        <v>-4.0522264983044662E-4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-5.0769449098764241E-4</v>
      </c>
      <c r="H81" s="19">
        <v>-4.8411360854649921E-4</v>
      </c>
      <c r="I81" s="19">
        <v>-3.9880877586050134E-4</v>
      </c>
      <c r="J81" s="19">
        <v>-4.0510141746851781E-4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-5.0913457494633496E-4</v>
      </c>
      <c r="H82" s="19">
        <v>-4.8153610469464647E-4</v>
      </c>
      <c r="I82" s="19">
        <v>-3.9774643642588592E-4</v>
      </c>
      <c r="J82" s="19">
        <v>-4.0496665482763622E-4</v>
      </c>
      <c r="K82" s="19">
        <v>0</v>
      </c>
      <c r="L82" s="19">
        <v>0</v>
      </c>
      <c r="M82" s="19">
        <v>0</v>
      </c>
      <c r="N82" s="19">
        <v>0</v>
      </c>
    </row>
    <row r="83" spans="1:14" x14ac:dyDescent="0.25">
      <c r="A83" s="18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-5.106508094096518E-4</v>
      </c>
      <c r="H83" s="19">
        <v>-4.7836986481056276E-4</v>
      </c>
      <c r="I83" s="19">
        <v>-3.9646105033956658E-4</v>
      </c>
      <c r="J83" s="19">
        <v>-4.0475065624853007E-4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7BBE-93A5-4D21-BB11-30DD53E21020}">
  <sheetPr codeName="Tabelle6"/>
  <dimension ref="A1:N90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63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 t="e">
        <v>#N/A</v>
      </c>
      <c r="C3" s="27" t="e">
        <v>#N/A</v>
      </c>
      <c r="D3" s="27" t="e">
        <v>#N/A</v>
      </c>
      <c r="E3" s="27" t="e">
        <v>#N/A</v>
      </c>
      <c r="F3" s="27" t="e">
        <v>#N/A</v>
      </c>
      <c r="G3" s="27" t="e">
        <v>#N/A</v>
      </c>
      <c r="H3" s="27" t="e">
        <v>#N/A</v>
      </c>
      <c r="I3" s="27" t="e">
        <v>#N/A</v>
      </c>
      <c r="J3" s="27" t="e">
        <v>#N/A</v>
      </c>
      <c r="K3" s="27" t="e">
        <v>#N/A</v>
      </c>
      <c r="L3" s="27" t="e">
        <v>#N/A</v>
      </c>
      <c r="M3" s="27" t="e">
        <v>#N/A</v>
      </c>
      <c r="N3" s="27" t="e">
        <v>#N/A</v>
      </c>
    </row>
    <row r="4" spans="1:14" x14ac:dyDescent="0.25">
      <c r="A4" s="26">
        <v>200</v>
      </c>
      <c r="B4" s="27" t="e">
        <v>#N/A</v>
      </c>
      <c r="C4" s="27" t="e">
        <v>#N/A</v>
      </c>
      <c r="D4" s="27" t="e">
        <v>#N/A</v>
      </c>
      <c r="E4" s="27" t="e">
        <v>#N/A</v>
      </c>
      <c r="F4" s="27" t="e">
        <v>#N/A</v>
      </c>
      <c r="G4" s="27" t="e">
        <v>#N/A</v>
      </c>
      <c r="H4" s="27" t="e">
        <v>#N/A</v>
      </c>
      <c r="I4" s="27" t="e">
        <v>#N/A</v>
      </c>
      <c r="J4" s="27" t="e">
        <v>#N/A</v>
      </c>
      <c r="K4" s="27" t="e">
        <v>#N/A</v>
      </c>
      <c r="L4" s="27" t="e">
        <v>#N/A</v>
      </c>
      <c r="M4" s="27" t="e">
        <v>#N/A</v>
      </c>
      <c r="N4" s="27" t="e">
        <v>#N/A</v>
      </c>
    </row>
    <row r="5" spans="1:14" x14ac:dyDescent="0.25">
      <c r="A5" s="26">
        <v>300</v>
      </c>
      <c r="B5" s="27" t="e">
        <v>#N/A</v>
      </c>
      <c r="C5" s="27" t="e">
        <v>#N/A</v>
      </c>
      <c r="D5" s="27" t="e">
        <v>#N/A</v>
      </c>
      <c r="E5" s="27" t="e">
        <v>#N/A</v>
      </c>
      <c r="F5" s="27" t="e">
        <v>#N/A</v>
      </c>
      <c r="G5" s="27" t="e">
        <v>#N/A</v>
      </c>
      <c r="H5" s="27" t="e">
        <v>#N/A</v>
      </c>
      <c r="I5" s="27" t="e">
        <v>#N/A</v>
      </c>
      <c r="J5" s="27" t="e">
        <v>#N/A</v>
      </c>
      <c r="K5" s="27" t="e">
        <v>#N/A</v>
      </c>
      <c r="L5" s="27" t="e">
        <v>#N/A</v>
      </c>
      <c r="M5" s="27" t="e">
        <v>#N/A</v>
      </c>
      <c r="N5" s="27" t="e">
        <v>#N/A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 t="e">
        <v>#N/A</v>
      </c>
      <c r="C9" s="27" t="e">
        <v>#N/A</v>
      </c>
      <c r="D9" s="27" t="e">
        <v>#N/A</v>
      </c>
      <c r="E9" s="27" t="e">
        <v>#N/A</v>
      </c>
      <c r="F9" s="27" t="e">
        <v>#N/A</v>
      </c>
      <c r="G9" s="27" t="e">
        <v>#N/A</v>
      </c>
      <c r="H9" s="27" t="e">
        <v>#N/A</v>
      </c>
      <c r="I9" s="27" t="e">
        <v>#N/A</v>
      </c>
      <c r="J9" s="27" t="e">
        <v>#N/A</v>
      </c>
      <c r="K9" s="27" t="e">
        <v>#N/A</v>
      </c>
      <c r="L9" s="27" t="e">
        <v>#N/A</v>
      </c>
      <c r="M9" s="27" t="e">
        <v>#N/A</v>
      </c>
      <c r="N9" s="27" t="e">
        <v>#N/A</v>
      </c>
    </row>
    <row r="10" spans="1:14" x14ac:dyDescent="0.25">
      <c r="A10" s="26">
        <v>200</v>
      </c>
      <c r="B10" s="27" t="e">
        <v>#N/A</v>
      </c>
      <c r="C10" s="27" t="e">
        <v>#N/A</v>
      </c>
      <c r="D10" s="27" t="e">
        <v>#N/A</v>
      </c>
      <c r="E10" s="27" t="e">
        <v>#N/A</v>
      </c>
      <c r="F10" s="27" t="e">
        <v>#N/A</v>
      </c>
      <c r="G10" s="27" t="e">
        <v>#N/A</v>
      </c>
      <c r="H10" s="27" t="e">
        <v>#N/A</v>
      </c>
      <c r="I10" s="27" t="e">
        <v>#N/A</v>
      </c>
      <c r="J10" s="27" t="e">
        <v>#N/A</v>
      </c>
      <c r="K10" s="27" t="e">
        <v>#N/A</v>
      </c>
      <c r="L10" s="27" t="e">
        <v>#N/A</v>
      </c>
      <c r="M10" s="27" t="e">
        <v>#N/A</v>
      </c>
      <c r="N10" s="27" t="e">
        <v>#N/A</v>
      </c>
    </row>
    <row r="11" spans="1:14" x14ac:dyDescent="0.25">
      <c r="A11" s="26">
        <v>300</v>
      </c>
      <c r="B11" s="27" t="e">
        <v>#N/A</v>
      </c>
      <c r="C11" s="27" t="e">
        <v>#N/A</v>
      </c>
      <c r="D11" s="27" t="e">
        <v>#N/A</v>
      </c>
      <c r="E11" s="27" t="e">
        <v>#N/A</v>
      </c>
      <c r="F11" s="27" t="e">
        <v>#N/A</v>
      </c>
      <c r="G11" s="27" t="e">
        <v>#N/A</v>
      </c>
      <c r="H11" s="27" t="e">
        <v>#N/A</v>
      </c>
      <c r="I11" s="27" t="e">
        <v>#N/A</v>
      </c>
      <c r="J11" s="27" t="e">
        <v>#N/A</v>
      </c>
      <c r="K11" s="27" t="e">
        <v>#N/A</v>
      </c>
      <c r="L11" s="27" t="e">
        <v>#N/A</v>
      </c>
      <c r="M11" s="27" t="e">
        <v>#N/A</v>
      </c>
      <c r="N11" s="27" t="e">
        <v>#N/A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65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 t="e">
        <v>#N/A</v>
      </c>
      <c r="C15" s="27" t="e">
        <v>#N/A</v>
      </c>
      <c r="D15" s="27" t="e">
        <v>#N/A</v>
      </c>
      <c r="E15" s="27" t="e">
        <v>#N/A</v>
      </c>
      <c r="F15" s="27" t="e">
        <v>#N/A</v>
      </c>
      <c r="G15" s="27" t="e">
        <v>#N/A</v>
      </c>
      <c r="H15" s="27" t="e">
        <v>#N/A</v>
      </c>
      <c r="I15" s="27" t="e">
        <v>#N/A</v>
      </c>
      <c r="J15" s="27" t="e">
        <v>#N/A</v>
      </c>
      <c r="K15" s="27" t="e">
        <v>#N/A</v>
      </c>
      <c r="L15" s="27" t="e">
        <v>#N/A</v>
      </c>
      <c r="M15" s="27" t="e">
        <v>#N/A</v>
      </c>
      <c r="N15" s="27" t="e">
        <v>#N/A</v>
      </c>
    </row>
    <row r="16" spans="1:14" x14ac:dyDescent="0.25">
      <c r="A16" s="26">
        <v>200</v>
      </c>
      <c r="B16" s="27" t="e">
        <v>#N/A</v>
      </c>
      <c r="C16" s="27" t="e">
        <v>#N/A</v>
      </c>
      <c r="D16" s="27" t="e">
        <v>#N/A</v>
      </c>
      <c r="E16" s="27" t="e">
        <v>#N/A</v>
      </c>
      <c r="F16" s="27" t="e">
        <v>#N/A</v>
      </c>
      <c r="G16" s="27" t="e">
        <v>#N/A</v>
      </c>
      <c r="H16" s="27" t="e">
        <v>#N/A</v>
      </c>
      <c r="I16" s="27" t="e">
        <v>#N/A</v>
      </c>
      <c r="J16" s="27" t="e">
        <v>#N/A</v>
      </c>
      <c r="K16" s="27" t="e">
        <v>#N/A</v>
      </c>
      <c r="L16" s="27" t="e">
        <v>#N/A</v>
      </c>
      <c r="M16" s="27" t="e">
        <v>#N/A</v>
      </c>
      <c r="N16" s="27" t="e">
        <v>#N/A</v>
      </c>
    </row>
    <row r="17" spans="1:14" x14ac:dyDescent="0.25">
      <c r="A17" s="26">
        <v>300</v>
      </c>
      <c r="B17" s="27" t="e">
        <v>#N/A</v>
      </c>
      <c r="C17" s="27" t="e">
        <v>#N/A</v>
      </c>
      <c r="D17" s="27" t="e">
        <v>#N/A</v>
      </c>
      <c r="E17" s="27" t="e">
        <v>#N/A</v>
      </c>
      <c r="F17" s="27" t="e">
        <v>#N/A</v>
      </c>
      <c r="G17" s="27" t="e">
        <v>#N/A</v>
      </c>
      <c r="H17" s="27" t="e">
        <v>#N/A</v>
      </c>
      <c r="I17" s="27" t="e">
        <v>#N/A</v>
      </c>
      <c r="J17" s="27" t="e">
        <v>#N/A</v>
      </c>
      <c r="K17" s="27" t="e">
        <v>#N/A</v>
      </c>
      <c r="L17" s="27" t="e">
        <v>#N/A</v>
      </c>
      <c r="M17" s="27" t="e">
        <v>#N/A</v>
      </c>
      <c r="N17" s="27" t="e">
        <v>#N/A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66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0</v>
      </c>
      <c r="D21" s="27">
        <v>0</v>
      </c>
      <c r="E21" s="27">
        <v>0</v>
      </c>
      <c r="F21" s="27">
        <v>0</v>
      </c>
      <c r="G21" s="27" t="e">
        <v>#N/A</v>
      </c>
      <c r="H21" s="27">
        <v>0.41855980014520355</v>
      </c>
      <c r="I21" s="27" t="e">
        <v>#N/A</v>
      </c>
      <c r="J21" s="27">
        <v>2.5647938410848781E-3</v>
      </c>
      <c r="K21" s="27">
        <v>0</v>
      </c>
      <c r="L21" s="27" t="e">
        <v>#N/A</v>
      </c>
      <c r="M21" s="27" t="e">
        <v>#N/A</v>
      </c>
      <c r="N21" s="27" t="e">
        <v>#N/A</v>
      </c>
    </row>
    <row r="22" spans="1:14" x14ac:dyDescent="0.25">
      <c r="A22" s="26">
        <v>200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 t="e">
        <v>#N/A</v>
      </c>
      <c r="H22" s="27">
        <v>0.51425584457069817</v>
      </c>
      <c r="I22" s="27" t="e">
        <v>#N/A</v>
      </c>
      <c r="J22" s="27">
        <v>5.8647716477935319E-3</v>
      </c>
      <c r="K22" s="27">
        <v>0</v>
      </c>
      <c r="L22" s="27" t="e">
        <v>#N/A</v>
      </c>
      <c r="M22" s="27" t="e">
        <v>#N/A</v>
      </c>
      <c r="N22" s="27" t="e">
        <v>#N/A</v>
      </c>
    </row>
    <row r="23" spans="1:14" x14ac:dyDescent="0.25">
      <c r="A23" s="26">
        <v>300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 t="e">
        <v>#N/A</v>
      </c>
      <c r="H23" s="27">
        <v>0.5712750332863834</v>
      </c>
      <c r="I23" s="27" t="e">
        <v>#N/A</v>
      </c>
      <c r="J23" s="27">
        <v>6.5150404291571817E-3</v>
      </c>
      <c r="K23" s="27">
        <v>0</v>
      </c>
      <c r="L23" s="27" t="e">
        <v>#N/A</v>
      </c>
      <c r="M23" s="27" t="e">
        <v>#N/A</v>
      </c>
      <c r="N23" s="27" t="e">
        <v>#N/A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67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1.05142637644758</v>
      </c>
      <c r="H27" s="27">
        <v>-3.5212754273779865</v>
      </c>
      <c r="I27" s="27">
        <v>0.31013754879677435</v>
      </c>
      <c r="J27" s="27">
        <v>0.39749604296378038</v>
      </c>
      <c r="K27" s="27">
        <v>0</v>
      </c>
      <c r="L27" s="27">
        <v>0</v>
      </c>
      <c r="M27" s="27">
        <v>0</v>
      </c>
      <c r="N27" s="27">
        <v>0</v>
      </c>
    </row>
    <row r="28" spans="1:14" x14ac:dyDescent="0.25">
      <c r="A28" s="26">
        <v>200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1.2667684306842375</v>
      </c>
      <c r="H28" s="27">
        <v>-4.2424658987729345</v>
      </c>
      <c r="I28" s="27">
        <v>0.37365664851677138</v>
      </c>
      <c r="J28" s="27">
        <v>0.47890698752462413</v>
      </c>
      <c r="K28" s="27">
        <v>0</v>
      </c>
      <c r="L28" s="27">
        <v>0</v>
      </c>
      <c r="M28" s="27">
        <v>0</v>
      </c>
      <c r="N28" s="27">
        <v>0</v>
      </c>
    </row>
    <row r="29" spans="1:14" x14ac:dyDescent="0.25">
      <c r="A29" s="26">
        <v>300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1.3945059671900708</v>
      </c>
      <c r="H29" s="27">
        <v>-4.670264799891811</v>
      </c>
      <c r="I29" s="27">
        <v>0.4113351844061981</v>
      </c>
      <c r="J29" s="27">
        <v>0.52719868577037232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68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6.0077161157323644E-2</v>
      </c>
      <c r="D33" s="27">
        <v>9.2896247191220027E-2</v>
      </c>
      <c r="E33" s="27">
        <v>2.9885711531164816E-2</v>
      </c>
      <c r="F33" s="27">
        <v>5.6185066436910347E-2</v>
      </c>
      <c r="G33" s="27">
        <v>0.85752028087176768</v>
      </c>
      <c r="H33" s="27">
        <v>0.7445553407112584</v>
      </c>
      <c r="I33" s="27">
        <v>3.6090016807097527</v>
      </c>
      <c r="J33" s="27">
        <v>0.52333111716461644</v>
      </c>
      <c r="K33" s="27">
        <v>4.8076339538596358E-2</v>
      </c>
      <c r="L33" s="27">
        <v>1.1217000706309932E-2</v>
      </c>
      <c r="M33" s="27">
        <v>5.5544595230230698E-2</v>
      </c>
      <c r="N33" s="27">
        <v>6.2502312168817298E-2</v>
      </c>
    </row>
    <row r="34" spans="1:14" x14ac:dyDescent="0.25">
      <c r="A34" s="26">
        <v>200</v>
      </c>
      <c r="B34" s="27">
        <v>0</v>
      </c>
      <c r="C34" s="27">
        <v>-0.10644280502674519</v>
      </c>
      <c r="D34" s="27">
        <v>-0.16459061874775216</v>
      </c>
      <c r="E34" s="27">
        <v>-5.2950553993127869E-2</v>
      </c>
      <c r="F34" s="27">
        <v>-9.9546915283326598E-2</v>
      </c>
      <c r="G34" s="27">
        <v>0.83267863012315502</v>
      </c>
      <c r="H34" s="27">
        <v>0.71587507535468831</v>
      </c>
      <c r="I34" s="27">
        <v>3.8771797707872793</v>
      </c>
      <c r="J34" s="27">
        <v>0.80310585949450797</v>
      </c>
      <c r="K34" s="27">
        <v>-3.2227251176038862E-2</v>
      </c>
      <c r="L34" s="27">
        <v>-3.2377674394808764E-2</v>
      </c>
      <c r="M34" s="27">
        <v>-9.8412148751549466E-2</v>
      </c>
      <c r="N34" s="27">
        <v>-0.11073961052329651</v>
      </c>
    </row>
    <row r="35" spans="1:14" x14ac:dyDescent="0.25">
      <c r="A35" s="26">
        <v>300</v>
      </c>
      <c r="B35" s="27">
        <v>0</v>
      </c>
      <c r="C35" s="27">
        <v>-0.21875583995870329</v>
      </c>
      <c r="D35" s="27">
        <v>-0.338258269729522</v>
      </c>
      <c r="E35" s="27">
        <v>-0.10882128587377338</v>
      </c>
      <c r="F35" s="27">
        <v>-0.20458375803423223</v>
      </c>
      <c r="G35" s="27">
        <v>0.80371867695293986</v>
      </c>
      <c r="H35" s="27">
        <v>0.68597079849587317</v>
      </c>
      <c r="I35" s="27">
        <v>4.00475782091371</v>
      </c>
      <c r="J35" s="27">
        <v>0.26161704950300191</v>
      </c>
      <c r="K35" s="27">
        <v>-6.6231807765575468E-2</v>
      </c>
      <c r="L35" s="27">
        <v>-6.6540949915435021E-2</v>
      </c>
      <c r="M35" s="27">
        <v>-0.20225164356497771</v>
      </c>
      <c r="N35" s="27">
        <v>-0.22758641611017083</v>
      </c>
    </row>
    <row r="36" spans="1:14" ht="15.75" thickBot="1" x14ac:dyDescent="0.3">
      <c r="A36" s="2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ht="14.45" customHeight="1" x14ac:dyDescent="0.25">
      <c r="A37" s="25"/>
      <c r="B37" s="13" t="s">
        <v>69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0.3525342067553936</v>
      </c>
      <c r="H39" s="27">
        <v>0.66079373171271527</v>
      </c>
      <c r="I39" s="27">
        <v>1.6203984458682044</v>
      </c>
      <c r="J39" s="27">
        <v>0.22648146044767259</v>
      </c>
      <c r="K39" s="27">
        <v>0</v>
      </c>
      <c r="L39" s="27">
        <v>0</v>
      </c>
      <c r="M39" s="27">
        <v>0</v>
      </c>
      <c r="N39" s="27">
        <v>0</v>
      </c>
    </row>
    <row r="40" spans="1:14" x14ac:dyDescent="0.25">
      <c r="A40" s="26">
        <v>200</v>
      </c>
      <c r="B40" s="27">
        <v>0</v>
      </c>
      <c r="C40" s="27">
        <v>0</v>
      </c>
      <c r="D40" s="27">
        <v>0</v>
      </c>
      <c r="E40" s="27">
        <v>0</v>
      </c>
      <c r="F40" s="27">
        <v>0</v>
      </c>
      <c r="G40" s="27">
        <v>0.66700960680390153</v>
      </c>
      <c r="H40" s="27">
        <v>0.74897734740170563</v>
      </c>
      <c r="I40" s="27">
        <v>1.8366423158622638</v>
      </c>
      <c r="J40" s="27">
        <v>0.25661652869987961</v>
      </c>
      <c r="K40" s="27">
        <v>0</v>
      </c>
      <c r="L40" s="27">
        <v>0</v>
      </c>
      <c r="M40" s="27">
        <v>0</v>
      </c>
      <c r="N40" s="27">
        <v>0</v>
      </c>
    </row>
    <row r="41" spans="1:14" x14ac:dyDescent="0.25">
      <c r="A41" s="26">
        <v>300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0.71096689843182048</v>
      </c>
      <c r="H41" s="27">
        <v>0.79995688279996102</v>
      </c>
      <c r="I41" s="27">
        <v>1.9616543369602368</v>
      </c>
      <c r="J41" s="27">
        <v>0.45568809574581337</v>
      </c>
      <c r="K41" s="27">
        <v>0</v>
      </c>
      <c r="L41" s="27">
        <v>0</v>
      </c>
      <c r="M41" s="27">
        <v>0</v>
      </c>
      <c r="N41" s="27">
        <v>0</v>
      </c>
    </row>
    <row r="42" spans="1:14" x14ac:dyDescent="0.25">
      <c r="A42" s="2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84" spans="2:14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096A5-78E3-4BAA-9598-63C0C9105857}">
  <sheetPr codeName="Tabelle7"/>
  <dimension ref="A1:N41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70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0</v>
      </c>
      <c r="D3" s="27" t="e">
        <v>#N/A</v>
      </c>
      <c r="E3" s="27">
        <v>0</v>
      </c>
      <c r="F3" s="27" t="e">
        <v>#N/A</v>
      </c>
      <c r="G3" s="27">
        <v>2.6484667768169601E-3</v>
      </c>
      <c r="H3" s="27">
        <v>2.8107070569847181E-3</v>
      </c>
      <c r="I3" s="27">
        <v>4.1545877514845841E-3</v>
      </c>
      <c r="J3" s="27">
        <v>3.1499563800840846E-3</v>
      </c>
      <c r="K3" s="27">
        <v>0</v>
      </c>
      <c r="L3" s="27">
        <v>0</v>
      </c>
      <c r="M3" s="27">
        <v>0</v>
      </c>
      <c r="N3" s="27">
        <v>0</v>
      </c>
    </row>
    <row r="4" spans="1:14" x14ac:dyDescent="0.25">
      <c r="A4" s="26">
        <v>200</v>
      </c>
      <c r="B4" s="27">
        <v>0</v>
      </c>
      <c r="C4" s="27">
        <v>0</v>
      </c>
      <c r="D4" s="27" t="e">
        <v>#N/A</v>
      </c>
      <c r="E4" s="27">
        <v>0</v>
      </c>
      <c r="F4" s="27" t="e">
        <v>#N/A</v>
      </c>
      <c r="G4" s="27">
        <v>2.7730881596887968E-3</v>
      </c>
      <c r="H4" s="27">
        <v>2.9429625201640164E-3</v>
      </c>
      <c r="I4" s="27">
        <v>4.4746121565513164E-3</v>
      </c>
      <c r="J4" s="27">
        <v>3.2287175424645653E-3</v>
      </c>
      <c r="K4" s="27">
        <v>0</v>
      </c>
      <c r="L4" s="27">
        <v>0</v>
      </c>
      <c r="M4" s="27">
        <v>0</v>
      </c>
      <c r="N4" s="27">
        <v>0</v>
      </c>
    </row>
    <row r="5" spans="1:14" x14ac:dyDescent="0.25">
      <c r="A5" s="26">
        <v>300</v>
      </c>
      <c r="B5" s="27">
        <v>0</v>
      </c>
      <c r="C5" s="27">
        <v>0</v>
      </c>
      <c r="D5" s="27" t="e">
        <v>#N/A</v>
      </c>
      <c r="E5" s="27">
        <v>0</v>
      </c>
      <c r="F5" s="27" t="e">
        <v>#N/A</v>
      </c>
      <c r="G5" s="27">
        <v>2.842965224436611E-3</v>
      </c>
      <c r="H5" s="27">
        <v>3.0171201273994086E-3</v>
      </c>
      <c r="I5" s="27">
        <v>4.6540546050248821E-3</v>
      </c>
      <c r="J5" s="27">
        <v>3.2728800988142126E-3</v>
      </c>
      <c r="K5" s="27">
        <v>0</v>
      </c>
      <c r="L5" s="27">
        <v>0</v>
      </c>
      <c r="M5" s="27">
        <v>0</v>
      </c>
      <c r="N5" s="27">
        <v>0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71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0</v>
      </c>
      <c r="D9" s="27">
        <v>0</v>
      </c>
      <c r="E9" s="27">
        <v>0</v>
      </c>
      <c r="F9" s="27">
        <v>0</v>
      </c>
      <c r="G9" s="27">
        <v>2.5540985416228068E-3</v>
      </c>
      <c r="H9" s="27">
        <v>2.8126111770063744E-3</v>
      </c>
      <c r="I9" s="27">
        <v>2.7833999882016514E-3</v>
      </c>
      <c r="J9" s="27">
        <v>4.6147179046593934E-3</v>
      </c>
      <c r="K9" s="27">
        <v>0</v>
      </c>
      <c r="L9" s="27">
        <v>0</v>
      </c>
      <c r="M9" s="27">
        <v>0</v>
      </c>
      <c r="N9" s="27">
        <v>0</v>
      </c>
    </row>
    <row r="10" spans="1:14" x14ac:dyDescent="0.25">
      <c r="A10" s="26">
        <v>200</v>
      </c>
      <c r="B10" s="27">
        <v>0</v>
      </c>
      <c r="C10" s="27">
        <v>0</v>
      </c>
      <c r="D10" s="27">
        <v>0</v>
      </c>
      <c r="E10" s="27">
        <v>0</v>
      </c>
      <c r="F10" s="27">
        <v>0</v>
      </c>
      <c r="G10" s="27">
        <v>2.6784170435405485E-3</v>
      </c>
      <c r="H10" s="27">
        <v>2.9495125542648992E-3</v>
      </c>
      <c r="I10" s="27">
        <v>2.9188795365193698E-3</v>
      </c>
      <c r="J10" s="27">
        <v>4.6472376052237863E-3</v>
      </c>
      <c r="K10" s="27">
        <v>0</v>
      </c>
      <c r="L10" s="27">
        <v>0</v>
      </c>
      <c r="M10" s="27">
        <v>0</v>
      </c>
      <c r="N10" s="27">
        <v>0</v>
      </c>
    </row>
    <row r="11" spans="1:14" x14ac:dyDescent="0.25">
      <c r="A11" s="26">
        <v>300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2.7480838772415694E-3</v>
      </c>
      <c r="H11" s="27">
        <v>3.0262307043056325E-3</v>
      </c>
      <c r="I11" s="27">
        <v>2.9948009079685534E-3</v>
      </c>
      <c r="J11" s="27">
        <v>4.6654613171916992E-3</v>
      </c>
      <c r="K11" s="27">
        <v>0</v>
      </c>
      <c r="L11" s="27">
        <v>0</v>
      </c>
      <c r="M11" s="27">
        <v>0</v>
      </c>
      <c r="N11" s="27">
        <v>0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72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2.8734888623045407E-3</v>
      </c>
      <c r="H15" s="27">
        <v>3.062220424265405E-3</v>
      </c>
      <c r="I15" s="27">
        <v>4.2069743640901436E-2</v>
      </c>
      <c r="J15" s="27">
        <v>4.7928860157515629E-3</v>
      </c>
      <c r="K15" s="27">
        <v>0</v>
      </c>
      <c r="L15" s="27">
        <v>0</v>
      </c>
      <c r="M15" s="27">
        <v>0</v>
      </c>
      <c r="N15" s="27">
        <v>0</v>
      </c>
    </row>
    <row r="16" spans="1:14" x14ac:dyDescent="0.25">
      <c r="A16" s="26">
        <v>200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3.0611988496875853E-3</v>
      </c>
      <c r="H16" s="27">
        <v>3.2622592567577158E-3</v>
      </c>
      <c r="I16" s="27">
        <v>4.4036817279259566E-2</v>
      </c>
      <c r="J16" s="27">
        <v>5.0960355172957605E-3</v>
      </c>
      <c r="K16" s="27">
        <v>0</v>
      </c>
      <c r="L16" s="27">
        <v>0</v>
      </c>
      <c r="M16" s="27">
        <v>0</v>
      </c>
      <c r="N16" s="27">
        <v>0</v>
      </c>
    </row>
    <row r="17" spans="1:14" x14ac:dyDescent="0.25">
      <c r="A17" s="26">
        <v>300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3.1680712422286206E-3</v>
      </c>
      <c r="H17" s="27">
        <v>3.3761510582959176E-3</v>
      </c>
      <c r="I17" s="27">
        <v>0.11753232795309998</v>
      </c>
      <c r="J17" s="27">
        <v>5.268633219637664E-3</v>
      </c>
      <c r="K17" s="27">
        <v>0</v>
      </c>
      <c r="L17" s="27">
        <v>0</v>
      </c>
      <c r="M17" s="27">
        <v>0</v>
      </c>
      <c r="N17" s="27">
        <v>0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0</v>
      </c>
      <c r="D21" s="27">
        <v>0</v>
      </c>
      <c r="E21" s="27">
        <v>0</v>
      </c>
      <c r="F21" s="27">
        <v>0</v>
      </c>
      <c r="G21" s="27">
        <v>3.1423443115947691E-3</v>
      </c>
      <c r="H21" s="27">
        <v>3.2092737080962053E-3</v>
      </c>
      <c r="I21" s="27">
        <v>0.10252494350915597</v>
      </c>
      <c r="J21" s="27">
        <v>3.044613637427851E-2</v>
      </c>
      <c r="K21" s="27">
        <v>0</v>
      </c>
      <c r="L21" s="27">
        <v>0</v>
      </c>
      <c r="M21" s="27">
        <v>0</v>
      </c>
      <c r="N21" s="27">
        <v>0</v>
      </c>
    </row>
    <row r="22" spans="1:14" x14ac:dyDescent="0.25">
      <c r="A22" s="26">
        <v>200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3.4435999752934876E-2</v>
      </c>
      <c r="H22" s="27">
        <v>5.5611555594289541E-2</v>
      </c>
      <c r="I22" s="27">
        <v>0.10789126002570981</v>
      </c>
      <c r="J22" s="27">
        <v>3.4022286037430405E-2</v>
      </c>
      <c r="K22" s="27">
        <v>0</v>
      </c>
      <c r="L22" s="27">
        <v>0</v>
      </c>
      <c r="M22" s="27">
        <v>0</v>
      </c>
      <c r="N22" s="27">
        <v>0</v>
      </c>
    </row>
    <row r="23" spans="1:14" x14ac:dyDescent="0.25">
      <c r="A23" s="26">
        <v>300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3.5933007994323418E-2</v>
      </c>
      <c r="H23" s="27">
        <v>0.15423792166717831</v>
      </c>
      <c r="I23" s="27">
        <v>0.22482395641809205</v>
      </c>
      <c r="J23" s="27">
        <v>8.5852542192700554E-2</v>
      </c>
      <c r="K23" s="27">
        <v>0</v>
      </c>
      <c r="L23" s="27">
        <v>0</v>
      </c>
      <c r="M23" s="27">
        <v>0</v>
      </c>
      <c r="N23" s="27">
        <v>0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74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3.1100951171485036E-2</v>
      </c>
      <c r="H27" s="27">
        <v>4.3039434191669557E-2</v>
      </c>
      <c r="I27" s="27">
        <v>0.20691902955189079</v>
      </c>
      <c r="J27" s="27">
        <v>0.26284786079711608</v>
      </c>
      <c r="K27" s="27">
        <v>0</v>
      </c>
      <c r="L27" s="27">
        <v>0</v>
      </c>
      <c r="M27" s="27">
        <v>0</v>
      </c>
      <c r="N27" s="27">
        <v>0</v>
      </c>
    </row>
    <row r="28" spans="1:14" x14ac:dyDescent="0.25">
      <c r="A28" s="26">
        <v>200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8.7415050497469338E-2</v>
      </c>
      <c r="H28" s="27">
        <v>0.1212141131315505</v>
      </c>
      <c r="I28" s="27">
        <v>0.56422561053503273</v>
      </c>
      <c r="J28" s="27">
        <v>0.74995318559751922</v>
      </c>
      <c r="K28" s="27">
        <v>0</v>
      </c>
      <c r="L28" s="27">
        <v>0</v>
      </c>
      <c r="M28" s="27">
        <v>0</v>
      </c>
      <c r="N28" s="27">
        <v>0</v>
      </c>
    </row>
    <row r="29" spans="1:14" x14ac:dyDescent="0.25">
      <c r="A29" s="26">
        <v>300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9.2255565136497353E-2</v>
      </c>
      <c r="H29" s="27">
        <v>0.2596646786112089</v>
      </c>
      <c r="I29" s="27">
        <v>1.0485085889656602</v>
      </c>
      <c r="J29" s="27">
        <v>1.42624462221616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75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0</v>
      </c>
      <c r="D33" s="27">
        <v>0</v>
      </c>
      <c r="E33" s="27">
        <v>0</v>
      </c>
      <c r="F33" s="27">
        <v>0</v>
      </c>
      <c r="G33" s="27">
        <v>3.261247053793781E-2</v>
      </c>
      <c r="H33" s="27">
        <v>4.0910298861955852E-2</v>
      </c>
      <c r="I33" s="27">
        <v>7.5891603116698292E-2</v>
      </c>
      <c r="J33" s="27">
        <v>0.43550288085157263</v>
      </c>
      <c r="K33" s="27">
        <v>0</v>
      </c>
      <c r="L33" s="27">
        <v>0</v>
      </c>
      <c r="M33" s="27">
        <v>0</v>
      </c>
      <c r="N33" s="27">
        <v>0</v>
      </c>
    </row>
    <row r="34" spans="1:14" x14ac:dyDescent="0.25">
      <c r="A34" s="26">
        <v>200</v>
      </c>
      <c r="B34" s="27">
        <v>0</v>
      </c>
      <c r="C34" s="27">
        <v>0</v>
      </c>
      <c r="D34" s="27">
        <v>0</v>
      </c>
      <c r="E34" s="27">
        <v>0</v>
      </c>
      <c r="F34" s="27">
        <v>0</v>
      </c>
      <c r="G34" s="27">
        <v>9.2453386178213748E-2</v>
      </c>
      <c r="H34" s="27">
        <v>0.11630696352838754</v>
      </c>
      <c r="I34" s="27">
        <v>0.16197518847834402</v>
      </c>
      <c r="J34" s="27">
        <v>1.5033464281066813</v>
      </c>
      <c r="K34" s="27">
        <v>0</v>
      </c>
      <c r="L34" s="27">
        <v>0</v>
      </c>
      <c r="M34" s="27">
        <v>0</v>
      </c>
      <c r="N34" s="27">
        <v>0</v>
      </c>
    </row>
    <row r="35" spans="1:14" x14ac:dyDescent="0.25">
      <c r="A35" s="26">
        <v>300</v>
      </c>
      <c r="B35" s="27">
        <v>0</v>
      </c>
      <c r="C35" s="27">
        <v>0</v>
      </c>
      <c r="D35" s="27">
        <v>0</v>
      </c>
      <c r="E35" s="27">
        <v>0</v>
      </c>
      <c r="F35" s="27">
        <v>0</v>
      </c>
      <c r="G35" s="27">
        <v>9.7633742497080789E-2</v>
      </c>
      <c r="H35" s="27">
        <v>0.12345590185191924</v>
      </c>
      <c r="I35" s="27">
        <v>0.17016414413620851</v>
      </c>
      <c r="J35" s="27">
        <v>0.24332885219257605</v>
      </c>
      <c r="K35" s="27">
        <v>0</v>
      </c>
      <c r="L35" s="27">
        <v>0</v>
      </c>
      <c r="M35" s="27">
        <v>0</v>
      </c>
      <c r="N35" s="27">
        <v>0</v>
      </c>
    </row>
    <row r="36" spans="1:14" ht="15.75" thickBot="1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ht="14.45" customHeight="1" x14ac:dyDescent="0.25">
      <c r="A37" s="25"/>
      <c r="B37" s="13" t="s">
        <v>76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3.0726535557477064E-3</v>
      </c>
      <c r="H39" s="27">
        <v>4.1310910274999557E-2</v>
      </c>
      <c r="I39" s="27">
        <v>9.0568745589507671E-2</v>
      </c>
      <c r="J39" s="27">
        <v>0.40854085604428292</v>
      </c>
      <c r="K39" s="27">
        <v>0</v>
      </c>
      <c r="L39" s="27">
        <v>0</v>
      </c>
      <c r="M39" s="27">
        <v>0</v>
      </c>
      <c r="N39" s="27">
        <v>0</v>
      </c>
    </row>
    <row r="40" spans="1:14" x14ac:dyDescent="0.25">
      <c r="A40" s="26">
        <v>200</v>
      </c>
      <c r="B40" s="27">
        <v>0</v>
      </c>
      <c r="C40" s="27">
        <v>0</v>
      </c>
      <c r="D40" s="27">
        <v>0</v>
      </c>
      <c r="E40" s="27">
        <v>0</v>
      </c>
      <c r="F40" s="27">
        <v>0</v>
      </c>
      <c r="G40" s="27">
        <v>3.3886110791137014E-2</v>
      </c>
      <c r="H40" s="27">
        <v>0.11707325893637943</v>
      </c>
      <c r="I40" s="27">
        <v>0.1970296399707081</v>
      </c>
      <c r="J40" s="27">
        <v>1.3994950792386192</v>
      </c>
      <c r="K40" s="27">
        <v>0</v>
      </c>
      <c r="L40" s="27">
        <v>0</v>
      </c>
      <c r="M40" s="27">
        <v>0</v>
      </c>
      <c r="N40" s="27">
        <v>0</v>
      </c>
    </row>
    <row r="41" spans="1:14" x14ac:dyDescent="0.25">
      <c r="A41" s="26">
        <v>300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9.1237498253217808E-2</v>
      </c>
      <c r="H41" s="27">
        <v>0.12374504746966153</v>
      </c>
      <c r="I41" s="27">
        <v>0.29854530606199603</v>
      </c>
      <c r="J41" s="27">
        <v>2.428023549548584</v>
      </c>
      <c r="K41" s="27">
        <v>0</v>
      </c>
      <c r="L41" s="27">
        <v>0</v>
      </c>
      <c r="M41" s="27">
        <v>0</v>
      </c>
      <c r="N41" s="27">
        <v>0</v>
      </c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4144E-CEB1-4D4E-BA1D-A5E542B6AB79}">
  <sheetPr codeName="Tabelle8"/>
  <dimension ref="A1:P31"/>
  <sheetViews>
    <sheetView workbookViewId="0">
      <selection activeCell="B2" sqref="B2:P15"/>
    </sheetView>
  </sheetViews>
  <sheetFormatPr baseColWidth="10" defaultRowHeight="15" x14ac:dyDescent="0.25"/>
  <sheetData>
    <row r="1" spans="1:16" x14ac:dyDescent="0.25">
      <c r="A1" s="1"/>
      <c r="B1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Probability of Exceedance for Precipitation. Data are from file GuimaraesPrecipYearR1WB.xlsx - Probability of Exceedance for Precipitation. Data are from file GuimaraesPrecipYearR2WB.xlsx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x14ac:dyDescent="0.25">
      <c r="A2" s="18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30" t="s">
        <v>34</v>
      </c>
    </row>
    <row r="3" spans="1:16" x14ac:dyDescent="0.25">
      <c r="A3" s="18" t="s">
        <v>2</v>
      </c>
      <c r="B3" s="10">
        <v>0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</row>
    <row r="4" spans="1:16" x14ac:dyDescent="0.25">
      <c r="A4" s="18" t="s">
        <v>3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</row>
    <row r="5" spans="1:16" x14ac:dyDescent="0.25">
      <c r="A5" s="18" t="s">
        <v>4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</row>
    <row r="6" spans="1:16" x14ac:dyDescent="0.25">
      <c r="A6" s="18" t="s">
        <v>5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</row>
    <row r="7" spans="1:16" x14ac:dyDescent="0.25">
      <c r="A7" s="18" t="s">
        <v>6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</row>
    <row r="8" spans="1:16" x14ac:dyDescent="0.25">
      <c r="A8" s="18" t="s">
        <v>7</v>
      </c>
      <c r="B8" s="10">
        <v>7.4959750999999993E-5</v>
      </c>
      <c r="C8" s="10">
        <v>5.1372199499999972E-3</v>
      </c>
      <c r="D8" s="10">
        <v>6.9080349999999999E-3</v>
      </c>
      <c r="E8" s="10">
        <v>1.9643239999999923E-2</v>
      </c>
      <c r="F8" s="10">
        <v>2.5108674999999969E-2</v>
      </c>
      <c r="G8" s="10">
        <v>3.0261419999999983E-2</v>
      </c>
      <c r="H8" s="10">
        <v>3.9612600000000109E-2</v>
      </c>
      <c r="I8" s="10">
        <v>0.11602449999999997</v>
      </c>
      <c r="J8" s="10">
        <v>0.16473359999999992</v>
      </c>
      <c r="K8" s="10">
        <v>0.22144849999999749</v>
      </c>
      <c r="L8" s="10">
        <v>0.25030499999999911</v>
      </c>
      <c r="M8" s="10">
        <v>0.21388800000001851</v>
      </c>
      <c r="N8" s="10">
        <v>0.15736800000001239</v>
      </c>
      <c r="O8" s="10">
        <v>0.36639900000012915</v>
      </c>
      <c r="P8" s="10">
        <v>0.59659720000077243</v>
      </c>
    </row>
    <row r="9" spans="1:16" x14ac:dyDescent="0.25">
      <c r="A9" s="18" t="s">
        <v>8</v>
      </c>
      <c r="B9" s="10">
        <v>1.2957586999999998E-4</v>
      </c>
      <c r="C9" s="10">
        <v>3.6377560000000007E-3</v>
      </c>
      <c r="D9" s="10">
        <v>7.3387580000000008E-3</v>
      </c>
      <c r="E9" s="10">
        <v>1.5658320000000003E-2</v>
      </c>
      <c r="F9" s="10">
        <v>2.7683899999999984E-2</v>
      </c>
      <c r="G9" s="10">
        <v>4.7790580000000138E-2</v>
      </c>
      <c r="H9" s="10">
        <v>7.0885399999999876E-2</v>
      </c>
      <c r="I9" s="10">
        <v>0.12521200000000032</v>
      </c>
      <c r="J9" s="10">
        <v>9.7036399999999468E-2</v>
      </c>
      <c r="K9" s="10">
        <v>0.12620200000000281</v>
      </c>
      <c r="L9" s="10">
        <v>0.24080000000000013</v>
      </c>
      <c r="M9" s="10">
        <v>0.20171799999999962</v>
      </c>
      <c r="N9" s="10">
        <v>0.27800800000000692</v>
      </c>
      <c r="O9" s="10">
        <v>0.18760900000000902</v>
      </c>
      <c r="P9" s="10">
        <v>7.9244000000500137E-3</v>
      </c>
    </row>
    <row r="10" spans="1:16" x14ac:dyDescent="0.25">
      <c r="A10" s="18" t="s">
        <v>9</v>
      </c>
      <c r="B10" s="10">
        <v>7.276140699999999E-5</v>
      </c>
      <c r="C10" s="10">
        <v>5.0279704999999994E-3</v>
      </c>
      <c r="D10" s="10">
        <v>8.5095789999999963E-3</v>
      </c>
      <c r="E10" s="10">
        <v>2.2372019999999992E-2</v>
      </c>
      <c r="F10" s="10">
        <v>3.3621824999999994E-2</v>
      </c>
      <c r="G10" s="10">
        <v>4.7377349999999985E-2</v>
      </c>
      <c r="H10" s="10">
        <v>8.4650399999999459E-2</v>
      </c>
      <c r="I10" s="10">
        <v>0.13219549999999991</v>
      </c>
      <c r="J10" s="10">
        <v>0.17522580000000065</v>
      </c>
      <c r="K10" s="10">
        <v>0.1745491000000019</v>
      </c>
      <c r="L10" s="10">
        <v>0.26560000000000095</v>
      </c>
      <c r="M10" s="10">
        <v>0.22025799999999762</v>
      </c>
      <c r="N10" s="10">
        <v>0.50292699999993573</v>
      </c>
      <c r="O10" s="10">
        <v>0.23388850000002748</v>
      </c>
      <c r="P10" s="10">
        <v>8.389659999994592E-2</v>
      </c>
    </row>
    <row r="11" spans="1:16" x14ac:dyDescent="0.25">
      <c r="A11" s="18" t="s">
        <v>10</v>
      </c>
      <c r="B11" s="10">
        <v>7.4959750999999993E-5</v>
      </c>
      <c r="C11" s="10">
        <v>4.2382136500000072E-3</v>
      </c>
      <c r="D11" s="10">
        <v>7.1998869999999951E-3</v>
      </c>
      <c r="E11" s="10">
        <v>1.578518000000001E-2</v>
      </c>
      <c r="F11" s="10">
        <v>3.2095450000000025E-2</v>
      </c>
      <c r="G11" s="10">
        <v>3.5215859999999988E-2</v>
      </c>
      <c r="H11" s="10">
        <v>7.2720999999999592E-2</v>
      </c>
      <c r="I11" s="10">
        <v>0.12168449999999975</v>
      </c>
      <c r="J11" s="10">
        <v>0.15593220000000141</v>
      </c>
      <c r="K11" s="10">
        <v>0.21028360000000035</v>
      </c>
      <c r="L11" s="10">
        <v>0.28369999999999962</v>
      </c>
      <c r="M11" s="10">
        <v>0.18512799999999885</v>
      </c>
      <c r="N11" s="10">
        <v>0.18477100000001911</v>
      </c>
      <c r="O11" s="10">
        <v>0.10605199999999826</v>
      </c>
      <c r="P11" s="10">
        <v>0.4839935000003095</v>
      </c>
    </row>
    <row r="12" spans="1:16" x14ac:dyDescent="0.25">
      <c r="A12" s="18" t="s">
        <v>11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</row>
    <row r="13" spans="1:16" x14ac:dyDescent="0.25">
      <c r="A13" s="18" t="s">
        <v>12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</row>
    <row r="14" spans="1:16" x14ac:dyDescent="0.25">
      <c r="A14" s="18" t="s">
        <v>13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</row>
    <row r="15" spans="1:16" ht="15.75" thickBot="1" x14ac:dyDescent="0.3">
      <c r="A15" s="20" t="s">
        <v>14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</row>
    <row r="16" spans="1:16" ht="15.75" thickBot="1" x14ac:dyDescent="0.3"/>
    <row r="17" spans="1:16" x14ac:dyDescent="0.25">
      <c r="A17" s="1"/>
      <c r="B17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Relative Change of Probability of Exceedance for Runoff (Watershed Outlet). Data are from file KampR24RunoffYearR1.xlsx - Relative Change of Probability of Exceedance for Runoff (Watershed Outlet). Data are from file KampR24RunoffYearR1.xlsx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18" t="s">
        <v>19</v>
      </c>
      <c r="B18" s="10" t="s">
        <v>20</v>
      </c>
      <c r="C18" s="10" t="s">
        <v>21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30" t="s">
        <v>34</v>
      </c>
    </row>
    <row r="19" spans="1:16" x14ac:dyDescent="0.25">
      <c r="A19" s="18" t="s">
        <v>2</v>
      </c>
      <c r="B19" s="19" t="str">
        <f t="shared" ref="B19:P31" si="0">IF(AND(B$3&gt;0,B3&gt;0),(B3-B$3)/B$3," ")</f>
        <v xml:space="preserve"> </v>
      </c>
      <c r="C19" s="19" t="str">
        <f t="shared" si="0"/>
        <v xml:space="preserve"> </v>
      </c>
      <c r="D19" s="19" t="str">
        <f t="shared" si="0"/>
        <v xml:space="preserve"> </v>
      </c>
      <c r="E19" s="19" t="str">
        <f t="shared" si="0"/>
        <v xml:space="preserve"> </v>
      </c>
      <c r="F19" s="19" t="str">
        <f t="shared" si="0"/>
        <v xml:space="preserve"> </v>
      </c>
      <c r="G19" s="19" t="str">
        <f t="shared" si="0"/>
        <v xml:space="preserve"> </v>
      </c>
      <c r="H19" s="19" t="str">
        <f t="shared" si="0"/>
        <v xml:space="preserve"> </v>
      </c>
      <c r="I19" s="19" t="str">
        <f t="shared" si="0"/>
        <v xml:space="preserve"> </v>
      </c>
      <c r="J19" s="19" t="str">
        <f t="shared" si="0"/>
        <v xml:space="preserve"> </v>
      </c>
      <c r="K19" s="19" t="str">
        <f t="shared" si="0"/>
        <v xml:space="preserve"> </v>
      </c>
      <c r="L19" s="19" t="str">
        <f t="shared" si="0"/>
        <v xml:space="preserve"> </v>
      </c>
      <c r="M19" s="19" t="str">
        <f t="shared" si="0"/>
        <v xml:space="preserve"> </v>
      </c>
      <c r="N19" s="19" t="str">
        <f t="shared" si="0"/>
        <v xml:space="preserve"> </v>
      </c>
      <c r="O19" s="19" t="str">
        <f t="shared" si="0"/>
        <v xml:space="preserve"> </v>
      </c>
      <c r="P19" s="19" t="str">
        <f t="shared" si="0"/>
        <v xml:space="preserve"> </v>
      </c>
    </row>
    <row r="20" spans="1:16" x14ac:dyDescent="0.25">
      <c r="A20" s="18" t="s">
        <v>3</v>
      </c>
      <c r="B20" s="19" t="str">
        <f t="shared" si="0"/>
        <v xml:space="preserve"> </v>
      </c>
      <c r="C20" s="19" t="str">
        <f t="shared" si="0"/>
        <v xml:space="preserve"> </v>
      </c>
      <c r="D20" s="19" t="str">
        <f t="shared" si="0"/>
        <v xml:space="preserve"> </v>
      </c>
      <c r="E20" s="19" t="str">
        <f t="shared" si="0"/>
        <v xml:space="preserve"> </v>
      </c>
      <c r="F20" s="19" t="str">
        <f t="shared" si="0"/>
        <v xml:space="preserve"> </v>
      </c>
      <c r="G20" s="19" t="str">
        <f t="shared" si="0"/>
        <v xml:space="preserve"> </v>
      </c>
      <c r="H20" s="19" t="str">
        <f t="shared" si="0"/>
        <v xml:space="preserve"> </v>
      </c>
      <c r="I20" s="19" t="str">
        <f t="shared" si="0"/>
        <v xml:space="preserve"> </v>
      </c>
      <c r="J20" s="19" t="str">
        <f t="shared" si="0"/>
        <v xml:space="preserve"> </v>
      </c>
      <c r="K20" s="19" t="str">
        <f t="shared" si="0"/>
        <v xml:space="preserve"> </v>
      </c>
      <c r="L20" s="19" t="str">
        <f t="shared" si="0"/>
        <v xml:space="preserve"> </v>
      </c>
      <c r="M20" s="19" t="str">
        <f t="shared" si="0"/>
        <v xml:space="preserve"> </v>
      </c>
      <c r="N20" s="19" t="str">
        <f t="shared" si="0"/>
        <v xml:space="preserve"> </v>
      </c>
      <c r="O20" s="19" t="str">
        <f t="shared" si="0"/>
        <v xml:space="preserve"> </v>
      </c>
      <c r="P20" s="19" t="str">
        <f t="shared" si="0"/>
        <v xml:space="preserve"> </v>
      </c>
    </row>
    <row r="21" spans="1:16" x14ac:dyDescent="0.25">
      <c r="A21" s="18" t="s">
        <v>4</v>
      </c>
      <c r="B21" s="19" t="str">
        <f t="shared" si="0"/>
        <v xml:space="preserve"> </v>
      </c>
      <c r="C21" s="19" t="str">
        <f t="shared" si="0"/>
        <v xml:space="preserve"> </v>
      </c>
      <c r="D21" s="19" t="str">
        <f t="shared" si="0"/>
        <v xml:space="preserve"> </v>
      </c>
      <c r="E21" s="19" t="str">
        <f t="shared" si="0"/>
        <v xml:space="preserve"> </v>
      </c>
      <c r="F21" s="19" t="str">
        <f t="shared" si="0"/>
        <v xml:space="preserve"> </v>
      </c>
      <c r="G21" s="19" t="str">
        <f t="shared" si="0"/>
        <v xml:space="preserve"> </v>
      </c>
      <c r="H21" s="19" t="str">
        <f t="shared" si="0"/>
        <v xml:space="preserve"> </v>
      </c>
      <c r="I21" s="19" t="str">
        <f t="shared" si="0"/>
        <v xml:space="preserve"> </v>
      </c>
      <c r="J21" s="19" t="str">
        <f t="shared" si="0"/>
        <v xml:space="preserve"> </v>
      </c>
      <c r="K21" s="19" t="str">
        <f t="shared" si="0"/>
        <v xml:space="preserve"> </v>
      </c>
      <c r="L21" s="19" t="str">
        <f t="shared" si="0"/>
        <v xml:space="preserve"> </v>
      </c>
      <c r="M21" s="19" t="str">
        <f t="shared" si="0"/>
        <v xml:space="preserve"> </v>
      </c>
      <c r="N21" s="19" t="str">
        <f t="shared" si="0"/>
        <v xml:space="preserve"> </v>
      </c>
      <c r="O21" s="19" t="str">
        <f t="shared" si="0"/>
        <v xml:space="preserve"> </v>
      </c>
      <c r="P21" s="19" t="str">
        <f t="shared" si="0"/>
        <v xml:space="preserve"> </v>
      </c>
    </row>
    <row r="22" spans="1:16" x14ac:dyDescent="0.25">
      <c r="A22" s="18" t="s">
        <v>5</v>
      </c>
      <c r="B22" s="19" t="str">
        <f t="shared" si="0"/>
        <v xml:space="preserve"> </v>
      </c>
      <c r="C22" s="19" t="str">
        <f t="shared" si="0"/>
        <v xml:space="preserve"> </v>
      </c>
      <c r="D22" s="19" t="str">
        <f t="shared" si="0"/>
        <v xml:space="preserve"> </v>
      </c>
      <c r="E22" s="19" t="str">
        <f t="shared" si="0"/>
        <v xml:space="preserve"> </v>
      </c>
      <c r="F22" s="19" t="str">
        <f t="shared" si="0"/>
        <v xml:space="preserve"> </v>
      </c>
      <c r="G22" s="19" t="str">
        <f t="shared" si="0"/>
        <v xml:space="preserve"> </v>
      </c>
      <c r="H22" s="19" t="str">
        <f t="shared" si="0"/>
        <v xml:space="preserve"> </v>
      </c>
      <c r="I22" s="19" t="str">
        <f t="shared" si="0"/>
        <v xml:space="preserve"> </v>
      </c>
      <c r="J22" s="19" t="str">
        <f t="shared" si="0"/>
        <v xml:space="preserve"> </v>
      </c>
      <c r="K22" s="19" t="str">
        <f t="shared" si="0"/>
        <v xml:space="preserve"> </v>
      </c>
      <c r="L22" s="19" t="str">
        <f t="shared" si="0"/>
        <v xml:space="preserve"> </v>
      </c>
      <c r="M22" s="19" t="str">
        <f t="shared" si="0"/>
        <v xml:space="preserve"> </v>
      </c>
      <c r="N22" s="19" t="str">
        <f t="shared" si="0"/>
        <v xml:space="preserve"> </v>
      </c>
      <c r="O22" s="19" t="str">
        <f t="shared" si="0"/>
        <v xml:space="preserve"> </v>
      </c>
      <c r="P22" s="19" t="str">
        <f t="shared" si="0"/>
        <v xml:space="preserve"> </v>
      </c>
    </row>
    <row r="23" spans="1:16" x14ac:dyDescent="0.25">
      <c r="A23" s="18" t="s">
        <v>6</v>
      </c>
      <c r="B23" s="19" t="str">
        <f t="shared" si="0"/>
        <v xml:space="preserve"> </v>
      </c>
      <c r="C23" s="19" t="str">
        <f t="shared" si="0"/>
        <v xml:space="preserve"> </v>
      </c>
      <c r="D23" s="19" t="str">
        <f t="shared" si="0"/>
        <v xml:space="preserve"> </v>
      </c>
      <c r="E23" s="19" t="str">
        <f t="shared" si="0"/>
        <v xml:space="preserve"> </v>
      </c>
      <c r="F23" s="19" t="str">
        <f t="shared" si="0"/>
        <v xml:space="preserve"> </v>
      </c>
      <c r="G23" s="19" t="str">
        <f t="shared" si="0"/>
        <v xml:space="preserve"> </v>
      </c>
      <c r="H23" s="19" t="str">
        <f t="shared" si="0"/>
        <v xml:space="preserve"> </v>
      </c>
      <c r="I23" s="19" t="str">
        <f t="shared" si="0"/>
        <v xml:space="preserve"> </v>
      </c>
      <c r="J23" s="19" t="str">
        <f t="shared" si="0"/>
        <v xml:space="preserve"> </v>
      </c>
      <c r="K23" s="19" t="str">
        <f t="shared" si="0"/>
        <v xml:space="preserve"> </v>
      </c>
      <c r="L23" s="19" t="str">
        <f t="shared" si="0"/>
        <v xml:space="preserve"> </v>
      </c>
      <c r="M23" s="19" t="str">
        <f t="shared" si="0"/>
        <v xml:space="preserve"> </v>
      </c>
      <c r="N23" s="19" t="str">
        <f t="shared" si="0"/>
        <v xml:space="preserve"> </v>
      </c>
      <c r="O23" s="19" t="str">
        <f t="shared" si="0"/>
        <v xml:space="preserve"> </v>
      </c>
      <c r="P23" s="19" t="str">
        <f t="shared" si="0"/>
        <v xml:space="preserve"> </v>
      </c>
    </row>
    <row r="24" spans="1:16" x14ac:dyDescent="0.25">
      <c r="A24" s="18" t="s">
        <v>7</v>
      </c>
      <c r="B24" s="19" t="str">
        <f t="shared" si="0"/>
        <v xml:space="preserve"> </v>
      </c>
      <c r="C24" s="19" t="str">
        <f t="shared" si="0"/>
        <v xml:space="preserve"> </v>
      </c>
      <c r="D24" s="19" t="str">
        <f t="shared" si="0"/>
        <v xml:space="preserve"> </v>
      </c>
      <c r="E24" s="19" t="str">
        <f t="shared" si="0"/>
        <v xml:space="preserve"> </v>
      </c>
      <c r="F24" s="19" t="str">
        <f t="shared" si="0"/>
        <v xml:space="preserve"> </v>
      </c>
      <c r="G24" s="19" t="str">
        <f t="shared" si="0"/>
        <v xml:space="preserve"> </v>
      </c>
      <c r="H24" s="19" t="str">
        <f t="shared" si="0"/>
        <v xml:space="preserve"> </v>
      </c>
      <c r="I24" s="19" t="str">
        <f t="shared" si="0"/>
        <v xml:space="preserve"> </v>
      </c>
      <c r="J24" s="19" t="str">
        <f t="shared" si="0"/>
        <v xml:space="preserve"> </v>
      </c>
      <c r="K24" s="19" t="str">
        <f t="shared" si="0"/>
        <v xml:space="preserve"> </v>
      </c>
      <c r="L24" s="19" t="str">
        <f t="shared" si="0"/>
        <v xml:space="preserve"> </v>
      </c>
      <c r="M24" s="19" t="str">
        <f t="shared" si="0"/>
        <v xml:space="preserve"> </v>
      </c>
      <c r="N24" s="19" t="str">
        <f t="shared" si="0"/>
        <v xml:space="preserve"> </v>
      </c>
      <c r="O24" s="19" t="str">
        <f t="shared" si="0"/>
        <v xml:space="preserve"> </v>
      </c>
      <c r="P24" s="19" t="str">
        <f t="shared" si="0"/>
        <v xml:space="preserve"> </v>
      </c>
    </row>
    <row r="25" spans="1:16" x14ac:dyDescent="0.25">
      <c r="A25" s="18" t="s">
        <v>8</v>
      </c>
      <c r="B25" s="19" t="str">
        <f t="shared" si="0"/>
        <v xml:space="preserve"> </v>
      </c>
      <c r="C25" s="19" t="str">
        <f t="shared" si="0"/>
        <v xml:space="preserve"> </v>
      </c>
      <c r="D25" s="19" t="str">
        <f t="shared" si="0"/>
        <v xml:space="preserve"> </v>
      </c>
      <c r="E25" s="19" t="str">
        <f t="shared" si="0"/>
        <v xml:space="preserve"> </v>
      </c>
      <c r="F25" s="19" t="str">
        <f t="shared" si="0"/>
        <v xml:space="preserve"> </v>
      </c>
      <c r="G25" s="19" t="str">
        <f t="shared" si="0"/>
        <v xml:space="preserve"> </v>
      </c>
      <c r="H25" s="19" t="str">
        <f t="shared" si="0"/>
        <v xml:space="preserve"> </v>
      </c>
      <c r="I25" s="19" t="str">
        <f t="shared" si="0"/>
        <v xml:space="preserve"> </v>
      </c>
      <c r="J25" s="19" t="str">
        <f t="shared" si="0"/>
        <v xml:space="preserve"> </v>
      </c>
      <c r="K25" s="19" t="str">
        <f t="shared" si="0"/>
        <v xml:space="preserve"> </v>
      </c>
      <c r="L25" s="19" t="str">
        <f t="shared" si="0"/>
        <v xml:space="preserve"> </v>
      </c>
      <c r="M25" s="19" t="str">
        <f t="shared" si="0"/>
        <v xml:space="preserve"> </v>
      </c>
      <c r="N25" s="19" t="str">
        <f t="shared" si="0"/>
        <v xml:space="preserve"> </v>
      </c>
      <c r="O25" s="19" t="str">
        <f t="shared" si="0"/>
        <v xml:space="preserve"> </v>
      </c>
      <c r="P25" s="19" t="str">
        <f t="shared" si="0"/>
        <v xml:space="preserve"> </v>
      </c>
    </row>
    <row r="26" spans="1:16" x14ac:dyDescent="0.25">
      <c r="A26" s="18" t="s">
        <v>9</v>
      </c>
      <c r="B26" s="19" t="str">
        <f t="shared" si="0"/>
        <v xml:space="preserve"> </v>
      </c>
      <c r="C26" s="19" t="str">
        <f t="shared" si="0"/>
        <v xml:space="preserve"> </v>
      </c>
      <c r="D26" s="19" t="str">
        <f t="shared" si="0"/>
        <v xml:space="preserve"> </v>
      </c>
      <c r="E26" s="19" t="str">
        <f t="shared" si="0"/>
        <v xml:space="preserve"> </v>
      </c>
      <c r="F26" s="19" t="str">
        <f t="shared" si="0"/>
        <v xml:space="preserve"> </v>
      </c>
      <c r="G26" s="19" t="str">
        <f t="shared" si="0"/>
        <v xml:space="preserve"> </v>
      </c>
      <c r="H26" s="19" t="str">
        <f t="shared" si="0"/>
        <v xml:space="preserve"> </v>
      </c>
      <c r="I26" s="19" t="str">
        <f t="shared" si="0"/>
        <v xml:space="preserve"> </v>
      </c>
      <c r="J26" s="19" t="str">
        <f t="shared" si="0"/>
        <v xml:space="preserve"> </v>
      </c>
      <c r="K26" s="19" t="str">
        <f t="shared" si="0"/>
        <v xml:space="preserve"> </v>
      </c>
      <c r="L26" s="19" t="str">
        <f t="shared" si="0"/>
        <v xml:space="preserve"> </v>
      </c>
      <c r="M26" s="19" t="str">
        <f t="shared" si="0"/>
        <v xml:space="preserve"> </v>
      </c>
      <c r="N26" s="19" t="str">
        <f t="shared" si="0"/>
        <v xml:space="preserve"> </v>
      </c>
      <c r="O26" s="19" t="str">
        <f t="shared" si="0"/>
        <v xml:space="preserve"> </v>
      </c>
      <c r="P26" s="19" t="str">
        <f t="shared" si="0"/>
        <v xml:space="preserve"> </v>
      </c>
    </row>
    <row r="27" spans="1:16" x14ac:dyDescent="0.25">
      <c r="A27" s="18" t="s">
        <v>10</v>
      </c>
      <c r="B27" s="19" t="str">
        <f t="shared" si="0"/>
        <v xml:space="preserve"> </v>
      </c>
      <c r="C27" s="19" t="str">
        <f t="shared" si="0"/>
        <v xml:space="preserve"> </v>
      </c>
      <c r="D27" s="19" t="str">
        <f t="shared" si="0"/>
        <v xml:space="preserve"> </v>
      </c>
      <c r="E27" s="19" t="str">
        <f t="shared" si="0"/>
        <v xml:space="preserve"> </v>
      </c>
      <c r="F27" s="19" t="str">
        <f t="shared" si="0"/>
        <v xml:space="preserve"> </v>
      </c>
      <c r="G27" s="19" t="str">
        <f t="shared" si="0"/>
        <v xml:space="preserve"> </v>
      </c>
      <c r="H27" s="19" t="str">
        <f t="shared" si="0"/>
        <v xml:space="preserve"> </v>
      </c>
      <c r="I27" s="19" t="str">
        <f t="shared" si="0"/>
        <v xml:space="preserve"> </v>
      </c>
      <c r="J27" s="19" t="str">
        <f t="shared" si="0"/>
        <v xml:space="preserve"> </v>
      </c>
      <c r="K27" s="19" t="str">
        <f t="shared" si="0"/>
        <v xml:space="preserve"> </v>
      </c>
      <c r="L27" s="19" t="str">
        <f t="shared" si="0"/>
        <v xml:space="preserve"> </v>
      </c>
      <c r="M27" s="19" t="str">
        <f t="shared" si="0"/>
        <v xml:space="preserve"> </v>
      </c>
      <c r="N27" s="19" t="str">
        <f t="shared" si="0"/>
        <v xml:space="preserve"> </v>
      </c>
      <c r="O27" s="19" t="str">
        <f t="shared" si="0"/>
        <v xml:space="preserve"> </v>
      </c>
      <c r="P27" s="19" t="str">
        <f t="shared" si="0"/>
        <v xml:space="preserve"> </v>
      </c>
    </row>
    <row r="28" spans="1:16" x14ac:dyDescent="0.25">
      <c r="A28" s="18" t="s">
        <v>11</v>
      </c>
      <c r="B28" s="19" t="str">
        <f t="shared" si="0"/>
        <v xml:space="preserve"> </v>
      </c>
      <c r="C28" s="19" t="str">
        <f t="shared" si="0"/>
        <v xml:space="preserve"> </v>
      </c>
      <c r="D28" s="19" t="str">
        <f t="shared" si="0"/>
        <v xml:space="preserve"> </v>
      </c>
      <c r="E28" s="19" t="str">
        <f t="shared" si="0"/>
        <v xml:space="preserve"> </v>
      </c>
      <c r="F28" s="19" t="str">
        <f t="shared" si="0"/>
        <v xml:space="preserve"> </v>
      </c>
      <c r="G28" s="19" t="str">
        <f t="shared" si="0"/>
        <v xml:space="preserve"> </v>
      </c>
      <c r="H28" s="19" t="str">
        <f t="shared" si="0"/>
        <v xml:space="preserve"> </v>
      </c>
      <c r="I28" s="19" t="str">
        <f t="shared" si="0"/>
        <v xml:space="preserve"> </v>
      </c>
      <c r="J28" s="19" t="str">
        <f t="shared" si="0"/>
        <v xml:space="preserve"> </v>
      </c>
      <c r="K28" s="19" t="str">
        <f t="shared" si="0"/>
        <v xml:space="preserve"> </v>
      </c>
      <c r="L28" s="19" t="str">
        <f t="shared" si="0"/>
        <v xml:space="preserve"> </v>
      </c>
      <c r="M28" s="19" t="str">
        <f t="shared" si="0"/>
        <v xml:space="preserve"> </v>
      </c>
      <c r="N28" s="19" t="str">
        <f t="shared" si="0"/>
        <v xml:space="preserve"> </v>
      </c>
      <c r="O28" s="19" t="str">
        <f t="shared" si="0"/>
        <v xml:space="preserve"> </v>
      </c>
      <c r="P28" s="19" t="str">
        <f t="shared" si="0"/>
        <v xml:space="preserve"> </v>
      </c>
    </row>
    <row r="29" spans="1:16" x14ac:dyDescent="0.25">
      <c r="A29" s="18" t="s">
        <v>12</v>
      </c>
      <c r="B29" s="19" t="str">
        <f t="shared" si="0"/>
        <v xml:space="preserve"> </v>
      </c>
      <c r="C29" s="19" t="str">
        <f t="shared" si="0"/>
        <v xml:space="preserve"> </v>
      </c>
      <c r="D29" s="19" t="str">
        <f t="shared" si="0"/>
        <v xml:space="preserve"> </v>
      </c>
      <c r="E29" s="19" t="str">
        <f t="shared" si="0"/>
        <v xml:space="preserve"> </v>
      </c>
      <c r="F29" s="19" t="str">
        <f t="shared" si="0"/>
        <v xml:space="preserve"> </v>
      </c>
      <c r="G29" s="19" t="str">
        <f t="shared" si="0"/>
        <v xml:space="preserve"> </v>
      </c>
      <c r="H29" s="19" t="str">
        <f t="shared" si="0"/>
        <v xml:space="preserve"> </v>
      </c>
      <c r="I29" s="19" t="str">
        <f t="shared" si="0"/>
        <v xml:space="preserve"> </v>
      </c>
      <c r="J29" s="19" t="str">
        <f t="shared" si="0"/>
        <v xml:space="preserve"> </v>
      </c>
      <c r="K29" s="19" t="str">
        <f t="shared" si="0"/>
        <v xml:space="preserve"> </v>
      </c>
      <c r="L29" s="19" t="str">
        <f t="shared" si="0"/>
        <v xml:space="preserve"> </v>
      </c>
      <c r="M29" s="19" t="str">
        <f t="shared" si="0"/>
        <v xml:space="preserve"> </v>
      </c>
      <c r="N29" s="19" t="str">
        <f t="shared" si="0"/>
        <v xml:space="preserve"> </v>
      </c>
      <c r="O29" s="19" t="str">
        <f t="shared" si="0"/>
        <v xml:space="preserve"> </v>
      </c>
      <c r="P29" s="19" t="str">
        <f t="shared" si="0"/>
        <v xml:space="preserve"> </v>
      </c>
    </row>
    <row r="30" spans="1:16" x14ac:dyDescent="0.25">
      <c r="A30" s="18" t="s">
        <v>13</v>
      </c>
      <c r="B30" s="19" t="str">
        <f t="shared" si="0"/>
        <v xml:space="preserve"> </v>
      </c>
      <c r="C30" s="19" t="str">
        <f t="shared" si="0"/>
        <v xml:space="preserve"> </v>
      </c>
      <c r="D30" s="19" t="str">
        <f t="shared" si="0"/>
        <v xml:space="preserve"> </v>
      </c>
      <c r="E30" s="19" t="str">
        <f t="shared" si="0"/>
        <v xml:space="preserve"> </v>
      </c>
      <c r="F30" s="19" t="str">
        <f t="shared" si="0"/>
        <v xml:space="preserve"> </v>
      </c>
      <c r="G30" s="19" t="str">
        <f t="shared" si="0"/>
        <v xml:space="preserve"> </v>
      </c>
      <c r="H30" s="19" t="str">
        <f t="shared" si="0"/>
        <v xml:space="preserve"> </v>
      </c>
      <c r="I30" s="19" t="str">
        <f t="shared" si="0"/>
        <v xml:space="preserve"> </v>
      </c>
      <c r="J30" s="19" t="str">
        <f t="shared" si="0"/>
        <v xml:space="preserve"> </v>
      </c>
      <c r="K30" s="19" t="str">
        <f t="shared" si="0"/>
        <v xml:space="preserve"> </v>
      </c>
      <c r="L30" s="19" t="str">
        <f t="shared" si="0"/>
        <v xml:space="preserve"> </v>
      </c>
      <c r="M30" s="19" t="str">
        <f t="shared" si="0"/>
        <v xml:space="preserve"> </v>
      </c>
      <c r="N30" s="19" t="str">
        <f t="shared" si="0"/>
        <v xml:space="preserve"> </v>
      </c>
      <c r="O30" s="19" t="str">
        <f t="shared" si="0"/>
        <v xml:space="preserve"> </v>
      </c>
      <c r="P30" s="19" t="str">
        <f t="shared" si="0"/>
        <v xml:space="preserve"> </v>
      </c>
    </row>
    <row r="31" spans="1:16" ht="15.75" thickBot="1" x14ac:dyDescent="0.3">
      <c r="A31" s="20" t="s">
        <v>14</v>
      </c>
      <c r="B31" s="19" t="str">
        <f t="shared" si="0"/>
        <v xml:space="preserve"> </v>
      </c>
      <c r="C31" s="19" t="str">
        <f t="shared" si="0"/>
        <v xml:space="preserve"> </v>
      </c>
      <c r="D31" s="19" t="str">
        <f t="shared" si="0"/>
        <v xml:space="preserve"> </v>
      </c>
      <c r="E31" s="19" t="str">
        <f t="shared" si="0"/>
        <v xml:space="preserve"> </v>
      </c>
      <c r="F31" s="19" t="str">
        <f t="shared" si="0"/>
        <v xml:space="preserve"> </v>
      </c>
      <c r="G31" s="19" t="str">
        <f t="shared" si="0"/>
        <v xml:space="preserve"> </v>
      </c>
      <c r="H31" s="19" t="str">
        <f t="shared" si="0"/>
        <v xml:space="preserve"> </v>
      </c>
      <c r="I31" s="19" t="str">
        <f t="shared" si="0"/>
        <v xml:space="preserve"> </v>
      </c>
      <c r="J31" s="19" t="str">
        <f t="shared" si="0"/>
        <v xml:space="preserve"> </v>
      </c>
      <c r="K31" s="19" t="str">
        <f t="shared" si="0"/>
        <v xml:space="preserve"> </v>
      </c>
      <c r="L31" s="19" t="str">
        <f t="shared" si="0"/>
        <v xml:space="preserve"> </v>
      </c>
      <c r="M31" s="19" t="str">
        <f t="shared" si="0"/>
        <v xml:space="preserve"> </v>
      </c>
      <c r="N31" s="19" t="str">
        <f t="shared" si="0"/>
        <v xml:space="preserve"> </v>
      </c>
      <c r="O31" s="19" t="str">
        <f t="shared" si="0"/>
        <v xml:space="preserve"> </v>
      </c>
      <c r="P31" s="19" t="str">
        <f t="shared" si="0"/>
        <v xml:space="preserve"> 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6813F-A9C3-41AE-A590-C608E910516E}">
  <sheetPr codeName="Tabelle9"/>
  <dimension ref="A1:H32"/>
  <sheetViews>
    <sheetView tabSelected="1" workbookViewId="0">
      <selection activeCell="B2" sqref="B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31" t="str">
        <f ca="1">CONCATENATE("Difference of ",INDIRECT(CONCATENATE("[",[1]Control!$C$1,"]DurationLow!",ADDRESS(ROW(),COLUMN())),TRUE)," - ", INDIRECT(CONCATENATE("[",[1]Control!$C$2,"]DurationLow!",ADDRESS(ROW(),COLUMN())),TRUE))</f>
        <v>Difference of # consecutive day with value less than threshold. Data: Precipitation Datasource: GuimaraesPrecipYearR1WB.xlsx - # consecutive day with value less than threshold. Data: Precipitation Datasource: GuimaraesPrecipYearR2WB.xlsx</v>
      </c>
      <c r="B1" s="32"/>
      <c r="C1" s="32"/>
      <c r="D1" s="32"/>
      <c r="E1" s="32"/>
      <c r="F1" s="32"/>
      <c r="G1" s="32"/>
      <c r="H1" s="33"/>
    </row>
    <row r="2" spans="1:8" x14ac:dyDescent="0.25">
      <c r="A2" s="10" t="s">
        <v>35</v>
      </c>
      <c r="B2" s="34">
        <v>2.402400000000001</v>
      </c>
      <c r="C2" s="34">
        <v>10.95</v>
      </c>
      <c r="D2" s="34">
        <v>13.89</v>
      </c>
      <c r="E2" s="34">
        <v>17.600000000000001</v>
      </c>
      <c r="F2" s="34">
        <v>19.05</v>
      </c>
      <c r="G2" s="34">
        <v>20.41</v>
      </c>
      <c r="H2" s="34">
        <v>22.7</v>
      </c>
    </row>
    <row r="3" spans="1:8" x14ac:dyDescent="0.25">
      <c r="A3" s="10"/>
      <c r="B3" s="34" t="s">
        <v>36</v>
      </c>
      <c r="C3" s="34" t="s">
        <v>33</v>
      </c>
      <c r="D3" s="34" t="s">
        <v>32</v>
      </c>
      <c r="E3" s="34" t="s">
        <v>31</v>
      </c>
      <c r="F3" s="34" t="s">
        <v>37</v>
      </c>
      <c r="G3" s="34" t="s">
        <v>29</v>
      </c>
      <c r="H3" s="34" t="s">
        <v>28</v>
      </c>
    </row>
    <row r="4" spans="1:8" x14ac:dyDescent="0.25">
      <c r="A4" s="10" t="s">
        <v>2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</row>
    <row r="5" spans="1:8" x14ac:dyDescent="0.25">
      <c r="A5" s="10" t="s">
        <v>3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</row>
    <row r="6" spans="1:8" x14ac:dyDescent="0.25">
      <c r="A6" s="10" t="s">
        <v>4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</row>
    <row r="7" spans="1:8" x14ac:dyDescent="0.25">
      <c r="A7" s="10" t="s">
        <v>5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</row>
    <row r="8" spans="1:8" x14ac:dyDescent="0.25">
      <c r="A8" s="10" t="s">
        <v>6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</row>
    <row r="9" spans="1:8" x14ac:dyDescent="0.25">
      <c r="A9" s="10" t="s">
        <v>7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</row>
    <row r="10" spans="1:8" x14ac:dyDescent="0.25">
      <c r="A10" s="10" t="s">
        <v>8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</row>
    <row r="11" spans="1:8" x14ac:dyDescent="0.25">
      <c r="A11" s="10" t="s">
        <v>9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</row>
    <row r="12" spans="1:8" x14ac:dyDescent="0.25">
      <c r="A12" s="10" t="s">
        <v>10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</row>
    <row r="13" spans="1:8" x14ac:dyDescent="0.25">
      <c r="A13" s="10" t="s">
        <v>11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</row>
    <row r="14" spans="1:8" x14ac:dyDescent="0.25">
      <c r="A14" s="10" t="s">
        <v>12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</row>
    <row r="15" spans="1:8" x14ac:dyDescent="0.25">
      <c r="A15" s="10" t="s">
        <v>13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</row>
    <row r="16" spans="1:8" x14ac:dyDescent="0.25">
      <c r="A16" s="10" t="s">
        <v>14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</row>
    <row r="17" spans="1:8" x14ac:dyDescent="0.25">
      <c r="B17" s="35"/>
      <c r="C17" s="35"/>
      <c r="D17" s="35"/>
      <c r="E17" s="35"/>
      <c r="F17" s="35"/>
      <c r="G17" s="35"/>
      <c r="H17" s="35"/>
    </row>
    <row r="18" spans="1:8" x14ac:dyDescent="0.25">
      <c r="A18" s="31" t="str">
        <f ca="1">CONCATENATE("Difference of ",INDIRECT(CONCATENATE("[",[1]Control!$C$1,"]DurationLow!",ADDRESS(ROW(),COLUMN())),TRUE)," - ", INDIRECT(CONCATENATE("[",[1]Control!$C$2,"]DurationLow!",ADDRESS(ROW(),COLUMN())),TRUE))</f>
        <v>Difference of Relative Change of # consecutive day with value less than threshold. Data: Precipitation Datasource: GuimaraesPrecipYearR1WB.xlsx - Relative Change of # consecutive day with value less than threshold. Data: Precipitation Datasource: GuimaraesPrecipYearR2WB.xlsx</v>
      </c>
      <c r="B18" s="32"/>
      <c r="C18" s="32"/>
      <c r="D18" s="32"/>
      <c r="E18" s="32"/>
      <c r="F18" s="32"/>
      <c r="G18" s="32"/>
      <c r="H18" s="33"/>
    </row>
    <row r="19" spans="1:8" x14ac:dyDescent="0.25">
      <c r="A19" s="10"/>
      <c r="B19" s="34" t="str">
        <f t="shared" ref="B19:H19" si="0">B3</f>
        <v>1% Perc.</v>
      </c>
      <c r="C19" s="34" t="str">
        <f t="shared" si="0"/>
        <v xml:space="preserve"> 5% Perc.</v>
      </c>
      <c r="D19" s="34" t="str">
        <f t="shared" si="0"/>
        <v>10% Perc.</v>
      </c>
      <c r="E19" s="34" t="str">
        <f t="shared" si="0"/>
        <v>20% Perc.</v>
      </c>
      <c r="F19" s="34" t="str">
        <f t="shared" si="0"/>
        <v>25% Perc</v>
      </c>
      <c r="G19" s="34" t="str">
        <f t="shared" si="0"/>
        <v>30% Perc.</v>
      </c>
      <c r="H19" s="34" t="str">
        <f t="shared" si="0"/>
        <v>40% Perc.</v>
      </c>
    </row>
    <row r="20" spans="1:8" x14ac:dyDescent="0.25">
      <c r="A20" s="10" t="str">
        <f t="shared" ref="A20:A32" si="1">A4</f>
        <v>Reference</v>
      </c>
      <c r="B20" s="36" t="str">
        <f t="shared" ref="B20:H32" si="2">IF(B4&gt;0,(B4-B$4)/B$4," ")</f>
        <v xml:space="preserve"> </v>
      </c>
      <c r="C20" s="36" t="str">
        <f t="shared" si="2"/>
        <v xml:space="preserve"> </v>
      </c>
      <c r="D20" s="36" t="str">
        <f t="shared" si="2"/>
        <v xml:space="preserve"> </v>
      </c>
      <c r="E20" s="36" t="str">
        <f t="shared" si="2"/>
        <v xml:space="preserve"> </v>
      </c>
      <c r="F20" s="36" t="str">
        <f t="shared" si="2"/>
        <v xml:space="preserve"> </v>
      </c>
      <c r="G20" s="36" t="str">
        <f t="shared" si="2"/>
        <v xml:space="preserve"> </v>
      </c>
      <c r="H20" s="36" t="str">
        <f t="shared" si="2"/>
        <v xml:space="preserve"> </v>
      </c>
    </row>
    <row r="21" spans="1:8" x14ac:dyDescent="0.25">
      <c r="A21" s="10" t="str">
        <f t="shared" si="1"/>
        <v>CANESM5_ssp126</v>
      </c>
      <c r="B21" s="36" t="str">
        <f t="shared" si="2"/>
        <v xml:space="preserve"> </v>
      </c>
      <c r="C21" s="36" t="str">
        <f t="shared" si="2"/>
        <v xml:space="preserve"> </v>
      </c>
      <c r="D21" s="36" t="str">
        <f t="shared" si="2"/>
        <v xml:space="preserve"> </v>
      </c>
      <c r="E21" s="36" t="str">
        <f t="shared" si="2"/>
        <v xml:space="preserve"> </v>
      </c>
      <c r="F21" s="36" t="str">
        <f t="shared" si="2"/>
        <v xml:space="preserve"> </v>
      </c>
      <c r="G21" s="36" t="str">
        <f t="shared" si="2"/>
        <v xml:space="preserve"> </v>
      </c>
      <c r="H21" s="36" t="str">
        <f t="shared" si="2"/>
        <v xml:space="preserve"> </v>
      </c>
    </row>
    <row r="22" spans="1:8" x14ac:dyDescent="0.25">
      <c r="A22" s="10" t="str">
        <f t="shared" si="1"/>
        <v>CANESM5_ssp245</v>
      </c>
      <c r="B22" s="36" t="str">
        <f t="shared" si="2"/>
        <v xml:space="preserve"> </v>
      </c>
      <c r="C22" s="36" t="str">
        <f t="shared" si="2"/>
        <v xml:space="preserve"> </v>
      </c>
      <c r="D22" s="36" t="str">
        <f t="shared" si="2"/>
        <v xml:space="preserve"> </v>
      </c>
      <c r="E22" s="36" t="str">
        <f t="shared" si="2"/>
        <v xml:space="preserve"> </v>
      </c>
      <c r="F22" s="36" t="str">
        <f t="shared" si="2"/>
        <v xml:space="preserve"> </v>
      </c>
      <c r="G22" s="36" t="str">
        <f t="shared" si="2"/>
        <v xml:space="preserve"> </v>
      </c>
      <c r="H22" s="36" t="str">
        <f t="shared" si="2"/>
        <v xml:space="preserve"> </v>
      </c>
    </row>
    <row r="23" spans="1:8" x14ac:dyDescent="0.25">
      <c r="A23" s="10" t="str">
        <f t="shared" si="1"/>
        <v>CANESM5_ssp370</v>
      </c>
      <c r="B23" s="36" t="str">
        <f t="shared" si="2"/>
        <v xml:space="preserve"> </v>
      </c>
      <c r="C23" s="36" t="str">
        <f t="shared" si="2"/>
        <v xml:space="preserve"> </v>
      </c>
      <c r="D23" s="36" t="str">
        <f t="shared" si="2"/>
        <v xml:space="preserve"> </v>
      </c>
      <c r="E23" s="36" t="str">
        <f t="shared" si="2"/>
        <v xml:space="preserve"> </v>
      </c>
      <c r="F23" s="36" t="str">
        <f t="shared" si="2"/>
        <v xml:space="preserve"> </v>
      </c>
      <c r="G23" s="36" t="str">
        <f t="shared" si="2"/>
        <v xml:space="preserve"> </v>
      </c>
      <c r="H23" s="36" t="str">
        <f t="shared" si="2"/>
        <v xml:space="preserve"> </v>
      </c>
    </row>
    <row r="24" spans="1:8" x14ac:dyDescent="0.25">
      <c r="A24" s="10" t="str">
        <f t="shared" si="1"/>
        <v>CANESM5_ssp585</v>
      </c>
      <c r="B24" s="36" t="str">
        <f t="shared" si="2"/>
        <v xml:space="preserve"> </v>
      </c>
      <c r="C24" s="36" t="str">
        <f t="shared" si="2"/>
        <v xml:space="preserve"> </v>
      </c>
      <c r="D24" s="36" t="str">
        <f t="shared" si="2"/>
        <v xml:space="preserve"> </v>
      </c>
      <c r="E24" s="36" t="str">
        <f t="shared" si="2"/>
        <v xml:space="preserve"> </v>
      </c>
      <c r="F24" s="36" t="str">
        <f t="shared" si="2"/>
        <v xml:space="preserve"> </v>
      </c>
      <c r="G24" s="36" t="str">
        <f t="shared" si="2"/>
        <v xml:space="preserve"> </v>
      </c>
      <c r="H24" s="36" t="str">
        <f t="shared" si="2"/>
        <v xml:space="preserve"> </v>
      </c>
    </row>
    <row r="25" spans="1:8" x14ac:dyDescent="0.25">
      <c r="A25" s="10" t="str">
        <f t="shared" si="1"/>
        <v>EC_EARTH3_ssp126</v>
      </c>
      <c r="B25" s="36" t="str">
        <f t="shared" si="2"/>
        <v xml:space="preserve"> </v>
      </c>
      <c r="C25" s="36" t="str">
        <f t="shared" si="2"/>
        <v xml:space="preserve"> </v>
      </c>
      <c r="D25" s="36" t="str">
        <f t="shared" si="2"/>
        <v xml:space="preserve"> </v>
      </c>
      <c r="E25" s="36" t="str">
        <f t="shared" si="2"/>
        <v xml:space="preserve"> </v>
      </c>
      <c r="F25" s="36" t="str">
        <f t="shared" si="2"/>
        <v xml:space="preserve"> </v>
      </c>
      <c r="G25" s="36" t="str">
        <f t="shared" si="2"/>
        <v xml:space="preserve"> </v>
      </c>
      <c r="H25" s="36" t="str">
        <f t="shared" si="2"/>
        <v xml:space="preserve"> </v>
      </c>
    </row>
    <row r="26" spans="1:8" x14ac:dyDescent="0.25">
      <c r="A26" s="10" t="str">
        <f t="shared" si="1"/>
        <v>EC_EARTH3_ssp245</v>
      </c>
      <c r="B26" s="36" t="str">
        <f t="shared" si="2"/>
        <v xml:space="preserve"> </v>
      </c>
      <c r="C26" s="36" t="str">
        <f t="shared" si="2"/>
        <v xml:space="preserve"> </v>
      </c>
      <c r="D26" s="36" t="str">
        <f t="shared" si="2"/>
        <v xml:space="preserve"> </v>
      </c>
      <c r="E26" s="36" t="str">
        <f t="shared" si="2"/>
        <v xml:space="preserve"> </v>
      </c>
      <c r="F26" s="36" t="str">
        <f t="shared" si="2"/>
        <v xml:space="preserve"> </v>
      </c>
      <c r="G26" s="36" t="str">
        <f t="shared" si="2"/>
        <v xml:space="preserve"> </v>
      </c>
      <c r="H26" s="36" t="str">
        <f t="shared" si="2"/>
        <v xml:space="preserve"> </v>
      </c>
    </row>
    <row r="27" spans="1:8" x14ac:dyDescent="0.25">
      <c r="A27" s="10" t="str">
        <f t="shared" si="1"/>
        <v>EC_EARTH3_ssp370</v>
      </c>
      <c r="B27" s="36" t="str">
        <f t="shared" si="2"/>
        <v xml:space="preserve"> </v>
      </c>
      <c r="C27" s="36" t="str">
        <f t="shared" si="2"/>
        <v xml:space="preserve"> </v>
      </c>
      <c r="D27" s="36" t="str">
        <f t="shared" si="2"/>
        <v xml:space="preserve"> </v>
      </c>
      <c r="E27" s="36" t="str">
        <f t="shared" si="2"/>
        <v xml:space="preserve"> </v>
      </c>
      <c r="F27" s="36" t="str">
        <f t="shared" si="2"/>
        <v xml:space="preserve"> </v>
      </c>
      <c r="G27" s="36" t="str">
        <f t="shared" si="2"/>
        <v xml:space="preserve"> </v>
      </c>
      <c r="H27" s="36" t="str">
        <f t="shared" si="2"/>
        <v xml:space="preserve"> </v>
      </c>
    </row>
    <row r="28" spans="1:8" x14ac:dyDescent="0.25">
      <c r="A28" s="10" t="str">
        <f t="shared" si="1"/>
        <v>EC_EARTH3_ssp585</v>
      </c>
      <c r="B28" s="36" t="str">
        <f t="shared" si="2"/>
        <v xml:space="preserve"> </v>
      </c>
      <c r="C28" s="36" t="str">
        <f t="shared" si="2"/>
        <v xml:space="preserve"> </v>
      </c>
      <c r="D28" s="36" t="str">
        <f t="shared" si="2"/>
        <v xml:space="preserve"> </v>
      </c>
      <c r="E28" s="36" t="str">
        <f t="shared" si="2"/>
        <v xml:space="preserve"> </v>
      </c>
      <c r="F28" s="36" t="str">
        <f t="shared" si="2"/>
        <v xml:space="preserve"> </v>
      </c>
      <c r="G28" s="36" t="str">
        <f t="shared" si="2"/>
        <v xml:space="preserve"> </v>
      </c>
      <c r="H28" s="36" t="str">
        <f t="shared" si="2"/>
        <v xml:space="preserve"> </v>
      </c>
    </row>
    <row r="29" spans="1:8" x14ac:dyDescent="0.25">
      <c r="A29" s="10" t="str">
        <f t="shared" si="1"/>
        <v>MPI_ESM1_ssp126</v>
      </c>
      <c r="B29" s="36" t="str">
        <f t="shared" si="2"/>
        <v xml:space="preserve"> </v>
      </c>
      <c r="C29" s="36" t="str">
        <f t="shared" si="2"/>
        <v xml:space="preserve"> </v>
      </c>
      <c r="D29" s="36" t="str">
        <f t="shared" si="2"/>
        <v xml:space="preserve"> </v>
      </c>
      <c r="E29" s="36" t="str">
        <f t="shared" si="2"/>
        <v xml:space="preserve"> </v>
      </c>
      <c r="F29" s="36" t="str">
        <f t="shared" si="2"/>
        <v xml:space="preserve"> </v>
      </c>
      <c r="G29" s="36" t="str">
        <f t="shared" si="2"/>
        <v xml:space="preserve"> </v>
      </c>
      <c r="H29" s="36" t="str">
        <f t="shared" si="2"/>
        <v xml:space="preserve"> </v>
      </c>
    </row>
    <row r="30" spans="1:8" x14ac:dyDescent="0.25">
      <c r="A30" s="10" t="str">
        <f t="shared" si="1"/>
        <v>MPI_ESM1_ssp245</v>
      </c>
      <c r="B30" s="36" t="str">
        <f t="shared" si="2"/>
        <v xml:space="preserve"> </v>
      </c>
      <c r="C30" s="36" t="str">
        <f t="shared" si="2"/>
        <v xml:space="preserve"> </v>
      </c>
      <c r="D30" s="36" t="str">
        <f t="shared" si="2"/>
        <v xml:space="preserve"> </v>
      </c>
      <c r="E30" s="36" t="str">
        <f t="shared" si="2"/>
        <v xml:space="preserve"> </v>
      </c>
      <c r="F30" s="36" t="str">
        <f t="shared" si="2"/>
        <v xml:space="preserve"> </v>
      </c>
      <c r="G30" s="36" t="str">
        <f t="shared" si="2"/>
        <v xml:space="preserve"> </v>
      </c>
      <c r="H30" s="36" t="str">
        <f t="shared" si="2"/>
        <v xml:space="preserve"> </v>
      </c>
    </row>
    <row r="31" spans="1:8" x14ac:dyDescent="0.25">
      <c r="A31" s="10" t="str">
        <f t="shared" si="1"/>
        <v>MPI_ESM1_ssp370</v>
      </c>
      <c r="B31" s="36" t="str">
        <f t="shared" si="2"/>
        <v xml:space="preserve"> </v>
      </c>
      <c r="C31" s="36" t="str">
        <f t="shared" si="2"/>
        <v xml:space="preserve"> </v>
      </c>
      <c r="D31" s="36" t="str">
        <f t="shared" si="2"/>
        <v xml:space="preserve"> </v>
      </c>
      <c r="E31" s="36" t="str">
        <f t="shared" si="2"/>
        <v xml:space="preserve"> </v>
      </c>
      <c r="F31" s="36" t="str">
        <f t="shared" si="2"/>
        <v xml:space="preserve"> </v>
      </c>
      <c r="G31" s="36" t="str">
        <f t="shared" si="2"/>
        <v xml:space="preserve"> </v>
      </c>
      <c r="H31" s="36" t="str">
        <f t="shared" si="2"/>
        <v xml:space="preserve"> </v>
      </c>
    </row>
    <row r="32" spans="1:8" x14ac:dyDescent="0.25">
      <c r="A32" s="10" t="str">
        <f t="shared" si="1"/>
        <v>MPI_ESM1_ssp585</v>
      </c>
      <c r="B32" s="36" t="str">
        <f t="shared" si="2"/>
        <v xml:space="preserve"> </v>
      </c>
      <c r="C32" s="36" t="str">
        <f t="shared" si="2"/>
        <v xml:space="preserve"> </v>
      </c>
      <c r="D32" s="36" t="str">
        <f t="shared" si="2"/>
        <v xml:space="preserve"> </v>
      </c>
      <c r="E32" s="36" t="str">
        <f t="shared" si="2"/>
        <v xml:space="preserve"> </v>
      </c>
      <c r="F32" s="36" t="str">
        <f t="shared" si="2"/>
        <v xml:space="preserve"> </v>
      </c>
      <c r="G32" s="36" t="str">
        <f t="shared" si="2"/>
        <v xml:space="preserve"> </v>
      </c>
      <c r="H32" s="36" t="str">
        <f t="shared" si="2"/>
        <v xml:space="preserve"> 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Schneider</dc:creator>
  <cp:lastModifiedBy>Karl Schneider</cp:lastModifiedBy>
  <dcterms:created xsi:type="dcterms:W3CDTF">2024-05-14T11:57:45Z</dcterms:created>
  <dcterms:modified xsi:type="dcterms:W3CDTF">2024-05-14T11:57:47Z</dcterms:modified>
</cp:coreProperties>
</file>