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https://bocconi-my.sharepoint.com/personal/benedetta_lucchitta_unibocconi_it/Documents/DISTENDER/WP7/Guimarães/Round2a/"/>
    </mc:Choice>
  </mc:AlternateContent>
  <xr:revisionPtr revIDLastSave="4" documentId="8_{3B5403BA-4382-CE42-BE72-7C5F52FBCC09}" xr6:coauthVersionLast="47" xr6:coauthVersionMax="47" xr10:uidLastSave="{2AB68F99-63B0-FF4A-A922-E0B37CA0414B}"/>
  <bookViews>
    <workbookView xWindow="0" yWindow="520" windowWidth="28800" windowHeight="15880" xr2:uid="{00000000-000D-0000-FFFF-FFFF00000000}"/>
  </bookViews>
  <sheets>
    <sheet name="SSP1-2.6" sheetId="10" r:id="rId1"/>
    <sheet name="SSP2-4.5" sheetId="21" r:id="rId2"/>
    <sheet name="SSP3-7.0" sheetId="22" r:id="rId3"/>
    <sheet name="SSP5-8.5" sheetId="23" r:id="rId4"/>
    <sheet name="tot" sheetId="25" r:id="rId5"/>
  </sheets>
  <definedNames>
    <definedName name="_xlchart.v1.0" hidden="1">tot!$A$2:$B$13</definedName>
    <definedName name="_xlchart.v1.1" hidden="1">tot!$C$1</definedName>
    <definedName name="_xlchart.v1.10" hidden="1">tot!$C$1</definedName>
    <definedName name="_xlchart.v1.11" hidden="1">tot!$C$2:$C$13</definedName>
    <definedName name="_xlchart.v1.17" hidden="1">tot!$A$2:$B$13</definedName>
    <definedName name="_xlchart.v1.18" hidden="1">tot!$C$1</definedName>
    <definedName name="_xlchart.v1.19" hidden="1">tot!$C$2:$C$13</definedName>
    <definedName name="_xlchart.v1.2" hidden="1">tot!$C$2:$C$13</definedName>
    <definedName name="_xlchart.v1.3" hidden="1">tot!$A$2:$B$13</definedName>
    <definedName name="_xlchart.v1.4" hidden="1">tot!$C$1</definedName>
    <definedName name="_xlchart.v1.5" hidden="1">tot!$C$2:$C$13</definedName>
    <definedName name="_xlchart.v1.6" hidden="1">tot!$A$2:$B$13</definedName>
    <definedName name="_xlchart.v1.7" hidden="1">tot!$C$1</definedName>
    <definedName name="_xlchart.v1.8" hidden="1">tot!$C$2:$C$13</definedName>
    <definedName name="_xlchart.v1.9" hidden="1">tot!$A$2:$B$13</definedName>
    <definedName name="_xlchart.v2.12" hidden="1">tot!$A$2:$A$13</definedName>
    <definedName name="_xlchart.v2.13" hidden="1">tot!$B$1</definedName>
    <definedName name="_xlchart.v2.14" hidden="1">tot!$B$2:$B$13</definedName>
    <definedName name="_xlchart.v2.15" hidden="1">tot!$C$1</definedName>
    <definedName name="_xlchart.v2.16" hidden="1">tot!$C$2:$C$13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<sst xmlns="http://schemas.openxmlformats.org/spreadsheetml/2006/main" count="186" uniqueCount="29">
  <si>
    <t>Land use</t>
  </si>
  <si>
    <t>TOT</t>
  </si>
  <si>
    <t>Wildfire cost by land use classes - total direct costs (2020) in Mil €</t>
  </si>
  <si>
    <t>Vulnerability</t>
  </si>
  <si>
    <t>Area</t>
  </si>
  <si>
    <t xml:space="preserve">Total damage [Mil Euro] </t>
  </si>
  <si>
    <t>Probability</t>
  </si>
  <si>
    <t>Economic value (€/pixel)</t>
  </si>
  <si>
    <t>Wildfire cost by land use classes - total direct costs (2030) in Mil €</t>
  </si>
  <si>
    <t>Wildfire cost by land use classes - total direct costs (2050) in Mil €</t>
  </si>
  <si>
    <t>Probability in a time span of 30 years</t>
  </si>
  <si>
    <t xml:space="preserve">Round2a -Round1 </t>
  </si>
  <si>
    <t>%</t>
  </si>
  <si>
    <t>Differences in the Total demage</t>
  </si>
  <si>
    <t>Absolute [Mil €]</t>
  </si>
  <si>
    <t>Urban land (urban discontinuous)</t>
  </si>
  <si>
    <t>Infrastructures (roads)</t>
  </si>
  <si>
    <t>Agroforestry</t>
  </si>
  <si>
    <t xml:space="preserve">Forestry </t>
  </si>
  <si>
    <t>Economic value (€/ha)</t>
  </si>
  <si>
    <t xml:space="preserve">Tot </t>
  </si>
  <si>
    <t>tot</t>
  </si>
  <si>
    <t>With probabiblity over 30y</t>
  </si>
  <si>
    <t xml:space="preserve">Land use </t>
  </si>
  <si>
    <t>SSP1-2.6</t>
  </si>
  <si>
    <t>SSP2-4.5</t>
  </si>
  <si>
    <t>SSP3-7.0</t>
  </si>
  <si>
    <t>SSP5-8.5</t>
  </si>
  <si>
    <t>Land use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</si>
</sst>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9" fontId="0" fillId="0" borderId="0" xfId="1" applyFont="1"/>
    <xf numFmtId="0" fontId="1" fillId="0" borderId="0" xfId="0" applyFont="1" applyAlignment="1">
      <alignment vertical="center"/>
    </xf>
    <xf numFmtId="9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2" fontId="0" fillId="0" borderId="0" xfId="1" applyNumberFormat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0" fillId="0" borderId="0" xfId="1" applyFon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165" fontId="4" fillId="0" borderId="0" xfId="0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'SSP1-2.6'!$J$4</c:f>
              <c:strCache>
                <c:ptCount val="1"/>
                <c:pt idx="0">
                  <c:v>With probabiblity over 30y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'SSP1-2.6'!$I$5:$I$7</c:f>
              <c:numCache>
                <c:formatCode>General</c:formatCode>
                <c:ptCount val="3"/>
                <c:pt idx="0">
                  <c:v>2020</c:v>
                </c:pt>
                <c:pt idx="1">
                  <c:v>2030</c:v>
                </c:pt>
                <c:pt idx="2">
                  <c:v>2050</c:v>
                </c:pt>
              </c:numCache>
            </c:numRef>
          </c:cat>
          <c:val>
            <c:numRef>
              <c:f>'SSP1-2.6'!$J$5:$J$7</c:f>
              <c:numCache>
                <c:formatCode>0.000</c:formatCode>
                <c:ptCount val="3"/>
                <c:pt idx="0">
                  <c:v>6721.5752825302152</c:v>
                </c:pt>
                <c:pt idx="1">
                  <c:v>15156.558973133957</c:v>
                </c:pt>
                <c:pt idx="2">
                  <c:v>7772.0592594219579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D-8B47-B6C6-9A04634E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4349023"/>
        <c:axId val="1454350735"/>
      </c:barChart>
      <c:catAx>
        <c:axId val="14543490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Land use change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4350735"/>
        <c:crosses val="autoZero"/>
        <c:auto val="1"/>
        <c:lblAlgn val="ctr"/>
        <c:lblOffset val="100"/>
        <c:noMultiLvlLbl val="0"/>
      </c:catAx>
      <c:valAx>
        <c:axId val="145435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 € over 30 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43490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'SSP2-4.5'!$J$2</c:f>
              <c:strCache>
                <c:ptCount val="1"/>
                <c:pt idx="0">
                  <c:v>With probabiblity over 30y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'SSP2-4.5'!$I$3:$I$5</c:f>
              <c:numCache>
                <c:formatCode>General</c:formatCode>
                <c:ptCount val="3"/>
                <c:pt idx="0">
                  <c:v>2020</c:v>
                </c:pt>
                <c:pt idx="1">
                  <c:v>2030</c:v>
                </c:pt>
                <c:pt idx="2">
                  <c:v>2050</c:v>
                </c:pt>
              </c:numCache>
            </c:numRef>
          </c:cat>
          <c:val>
            <c:numRef>
              <c:f>'SSP2-4.5'!$J$3:$J$5</c:f>
              <c:numCache>
                <c:formatCode>0.000</c:formatCode>
                <c:ptCount val="3"/>
                <c:pt idx="0">
                  <c:v>6608.8779299566213</c:v>
                </c:pt>
                <c:pt idx="1">
                  <c:v>7937.6075552116899</c:v>
                </c:pt>
                <c:pt idx="2">
                  <c:v>13752.382819394421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E0-9D49-8E80-63BC91319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6665423"/>
        <c:axId val="1442164927"/>
      </c:barChart>
      <c:catAx>
        <c:axId val="11166654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Land</a:t>
                </a:r>
                <a:r>
                  <a:rPr lang="it-IT" baseline="0"/>
                  <a:t> use change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2164927"/>
        <c:crosses val="autoZero"/>
        <c:auto val="1"/>
        <c:lblAlgn val="ctr"/>
        <c:lblOffset val="100"/>
        <c:noMultiLvlLbl val="0"/>
      </c:catAx>
      <c:valAx>
        <c:axId val="1442164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 € over 30 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6665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'SSP3-7.0'!$J$2</c:f>
              <c:strCache>
                <c:ptCount val="1"/>
                <c:pt idx="0">
                  <c:v>With probabiblity over 30y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'SSP3-7.0'!$I$3:$I$5</c:f>
              <c:numCache>
                <c:formatCode>General</c:formatCode>
                <c:ptCount val="3"/>
                <c:pt idx="0">
                  <c:v>2020</c:v>
                </c:pt>
                <c:pt idx="1">
                  <c:v>2030</c:v>
                </c:pt>
                <c:pt idx="2">
                  <c:v>2050</c:v>
                </c:pt>
              </c:numCache>
            </c:numRef>
          </c:cat>
          <c:val>
            <c:numRef>
              <c:f>'SSP3-7.0'!$J$3:$J$5</c:f>
              <c:numCache>
                <c:formatCode>0.000</c:formatCode>
                <c:ptCount val="3"/>
                <c:pt idx="0">
                  <c:v>15062.981284090934</c:v>
                </c:pt>
                <c:pt idx="1">
                  <c:v>21991.094809670012</c:v>
                </c:pt>
                <c:pt idx="2">
                  <c:v>39171.65916524682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BB-044D-8C3C-5D0813196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4439807"/>
        <c:axId val="1422698543"/>
      </c:barChart>
      <c:catAx>
        <c:axId val="11944398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Land use change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2698543"/>
        <c:crosses val="autoZero"/>
        <c:auto val="1"/>
        <c:lblAlgn val="ctr"/>
        <c:lblOffset val="100"/>
        <c:noMultiLvlLbl val="0"/>
      </c:catAx>
      <c:valAx>
        <c:axId val="142269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</a:t>
                </a:r>
                <a:r>
                  <a:rPr lang="it-IT" baseline="0"/>
                  <a:t> € over 30 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4439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'SSP5-8.5'!$J$2</c:f>
              <c:strCache>
                <c:ptCount val="1"/>
                <c:pt idx="0">
                  <c:v>With probabiblity over 30y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'SSP5-8.5'!$I$3:$I$5</c:f>
              <c:numCache>
                <c:formatCode>General</c:formatCode>
                <c:ptCount val="3"/>
                <c:pt idx="0">
                  <c:v>2020</c:v>
                </c:pt>
                <c:pt idx="1">
                  <c:v>2030</c:v>
                </c:pt>
                <c:pt idx="2">
                  <c:v>2050</c:v>
                </c:pt>
              </c:numCache>
            </c:numRef>
          </c:cat>
          <c:val>
            <c:numRef>
              <c:f>'SSP5-8.5'!$J$3:$J$5</c:f>
              <c:numCache>
                <c:formatCode>0.000</c:formatCode>
                <c:ptCount val="3"/>
                <c:pt idx="0">
                  <c:v>6204.044216794312</c:v>
                </c:pt>
                <c:pt idx="1">
                  <c:v>8635.3545124329212</c:v>
                </c:pt>
                <c:pt idx="2">
                  <c:v>14305.128900759775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8C-A847-901B-46F17763E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3771007"/>
        <c:axId val="1120166687"/>
      </c:barChart>
      <c:catAx>
        <c:axId val="14537710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Land use change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20166687"/>
        <c:crosses val="autoZero"/>
        <c:auto val="1"/>
        <c:lblAlgn val="ctr"/>
        <c:lblOffset val="100"/>
        <c:noMultiLvlLbl val="0"/>
      </c:catAx>
      <c:valAx>
        <c:axId val="112016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mill € over 30 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3771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tot!$C$1</c:f>
              <c:strCache>
                <c:ptCount val="1"/>
                <c:pt idx="0">
                  <c:v>With probabiblity over 30y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tot!$A$2:$B$13</c:f>
              <c:multiLvlStrCache>
                <c:ptCount val="12"/>
                <c:lvl>
                  <c:pt idx="0">
                    <c:v>2020</c:v>
                  </c:pt>
                  <c:pt idx="1">
                    <c:v>2030</c:v>
                  </c:pt>
                  <c:pt idx="2">
                    <c:v>2050</c:v>
                  </c:pt>
                  <c:pt idx="3">
                    <c:v>2020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2050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SSP1-2.6</c:v>
                  </c:pt>
                  <c:pt idx="3">
                    <c:v>SSP2-4.5</c:v>
                  </c:pt>
                  <c:pt idx="6">
                    <c:v>SSP3-7.0</c:v>
                  </c:pt>
                  <c:pt idx="9">
                    <c:v>SSP5-8.5</c:v>
                  </c:pt>
                </c:lvl>
              </c:multiLvlStrCache>
            </c:multiLvlStrRef>
          </c:cat>
          <c:val>
            <c:numRef>
              <c:f>tot!$C$2:$C$13</c:f>
              <c:numCache>
                <c:formatCode>0.000</c:formatCode>
                <c:ptCount val="12"/>
                <c:pt idx="0">
                  <c:v>6721.5749999999998</c:v>
                </c:pt>
                <c:pt idx="1">
                  <c:v>15156.558999999999</c:v>
                </c:pt>
                <c:pt idx="2">
                  <c:v>7772.0590000000002</c:v>
                </c:pt>
                <c:pt idx="3">
                  <c:v>6608.8779299566213</c:v>
                </c:pt>
                <c:pt idx="4">
                  <c:v>7937.6075552116899</c:v>
                </c:pt>
                <c:pt idx="5">
                  <c:v>13752.382819394421</c:v>
                </c:pt>
                <c:pt idx="6">
                  <c:v>15062.981284090934</c:v>
                </c:pt>
                <c:pt idx="7">
                  <c:v>21991.094809670012</c:v>
                </c:pt>
                <c:pt idx="8">
                  <c:v>39171.65916524682</c:v>
                </c:pt>
                <c:pt idx="9">
                  <c:v>6204.044216794312</c:v>
                </c:pt>
                <c:pt idx="10">
                  <c:v>8635.3545124329212</c:v>
                </c:pt>
                <c:pt idx="11">
                  <c:v>14305.128900759775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85-D342-AC5C-C7709F46B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9292383"/>
        <c:axId val="1184556751"/>
      </c:barChart>
      <c:catAx>
        <c:axId val="143929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4556751"/>
        <c:crosses val="autoZero"/>
        <c:auto val="1"/>
        <c:lblAlgn val="ctr"/>
        <c:lblOffset val="100"/>
        <c:noMultiLvlLbl val="0"/>
      </c:catAx>
      <c:valAx>
        <c:axId val="1184556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 € over 30y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9292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619606</xdr:colOff>
      <xdr:row>4</xdr:row>
      <xdr:rowOff>71581</xdr:rowOff>
    </xdr:from>
    <xdr:to>
      <xdr:col>13</xdr:col>
      <xdr:colOff>778676</xdr:colOff>
      <xdr:row>15</xdr:row>
      <xdr:rowOff>82357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17CFCEC-6368-1DCC-0795-A2799868B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819150</xdr:colOff>
      <xdr:row>1</xdr:row>
      <xdr:rowOff>425450</xdr:rowOff>
    </xdr:from>
    <xdr:to>
      <xdr:col>15</xdr:col>
      <xdr:colOff>552450</xdr:colOff>
      <xdr:row>11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024FB70-CC86-1EAD-C719-884944A1E7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1</xdr:row>
      <xdr:rowOff>234950</xdr:rowOff>
    </xdr:from>
    <xdr:to>
      <xdr:col>15</xdr:col>
      <xdr:colOff>336550</xdr:colOff>
      <xdr:row>11</xdr:row>
      <xdr:rowOff>31750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4EA1E56-1ADE-AF6E-A75C-17214E436D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95250</xdr:colOff>
      <xdr:row>1</xdr:row>
      <xdr:rowOff>387350</xdr:rowOff>
    </xdr:from>
    <xdr:to>
      <xdr:col>16</xdr:col>
      <xdr:colOff>539750</xdr:colOff>
      <xdr:row>10</xdr:row>
      <xdr:rowOff>793750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0314C55-B871-C673-B3BE-437A960EB6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3</xdr:row>
      <xdr:rowOff>133350</xdr:rowOff>
    </xdr:from>
    <xdr:to>
      <xdr:col>11</xdr:col>
      <xdr:colOff>457200</xdr:colOff>
      <xdr:row>20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1910C8B-6A61-7A96-464C-4C74C76C58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B1864-688B-6344-9B74-B92A8FB76CB7}">
  <dimension ref="A1:O26"/>
  <sheetViews>
    <sheetView tabSelected="1" zoomScale="99" workbookViewId="0">
      <selection activeCell="K17" sqref="K17"/>
    </sheetView>
  </sheetViews>
  <sheetFormatPr baseColWidth="10" defaultRowHeight="15" x14ac:dyDescent="0.2"/>
  <cols>
    <col min="1" max="1" width="27.5" customWidth="1"/>
    <col min="2" max="2" width="14.6640625" bestFit="1" customWidth="1"/>
    <col min="3" max="3" width="11" bestFit="1" customWidth="1"/>
    <col min="4" max="4" width="12.83203125" customWidth="1"/>
    <col min="6" max="6" width="14.83203125" bestFit="1" customWidth="1"/>
    <col min="8" max="8" width="18.6640625" customWidth="1"/>
    <col min="9" max="9" width="13" bestFit="1" customWidth="1"/>
    <col min="10" max="10" width="21.6640625" customWidth="1"/>
    <col min="11" max="11" width="20.83203125" customWidth="1"/>
    <col min="12" max="12" width="16.83203125" customWidth="1"/>
    <col min="13" max="13" width="20.1640625" customWidth="1"/>
    <col min="14" max="14" width="23.6640625" customWidth="1"/>
  </cols>
  <sheetData>
    <row r="1" spans="1:15" x14ac:dyDescent="0.2">
      <c r="A1" s="2" t="s">
        <v>2</v>
      </c>
    </row>
    <row r="2" spans="1:15" ht="64" x14ac:dyDescent="0.2">
      <c r="A2" s="8" t="s">
        <v>0</v>
      </c>
      <c r="B2" s="8" t="s">
        <v>4</v>
      </c>
      <c r="C2" s="8" t="s">
        <v>3</v>
      </c>
      <c r="D2" s="8" t="s">
        <v>19</v>
      </c>
      <c r="E2" s="8" t="s">
        <v>10</v>
      </c>
      <c r="F2" s="8" t="s">
        <v>20</v>
      </c>
      <c r="G2" s="9" t="s">
        <v>5</v>
      </c>
    </row>
    <row r="3" spans="1:15" x14ac:dyDescent="0.2">
      <c r="B3" s="2"/>
      <c r="C3" s="7"/>
      <c r="D3" s="7"/>
    </row>
    <row r="4" spans="1:15" x14ac:dyDescent="0.2">
      <c r="A4" s="16" t="s">
        <v>15</v>
      </c>
      <c r="B4">
        <v>258.21936030414702</v>
      </c>
      <c r="C4">
        <v>0.75</v>
      </c>
      <c r="D4">
        <v>146805000</v>
      </c>
      <c r="E4" s="12">
        <v>0.23</v>
      </c>
      <c r="F4">
        <v>6539111575.1801777</v>
      </c>
      <c r="G4">
        <v>6539.1115751801781</v>
      </c>
      <c r="I4" s="22" t="s">
        <v>23</v>
      </c>
      <c r="J4" t="s">
        <v>22</v>
      </c>
    </row>
    <row r="5" spans="1:15" x14ac:dyDescent="0.2">
      <c r="A5" s="16" t="s">
        <v>16</v>
      </c>
      <c r="B5">
        <v>87.135751213744996</v>
      </c>
      <c r="C5">
        <v>0.6</v>
      </c>
      <c r="D5">
        <v>15000000</v>
      </c>
      <c r="E5" s="12">
        <v>0.23</v>
      </c>
      <c r="F5">
        <v>180371005.01245213</v>
      </c>
      <c r="G5">
        <v>180.37100501245212</v>
      </c>
      <c r="H5" s="16"/>
      <c r="I5">
        <v>2020</v>
      </c>
      <c r="J5" s="5">
        <v>6721.5752825302152</v>
      </c>
    </row>
    <row r="6" spans="1:15" x14ac:dyDescent="0.2">
      <c r="A6" s="16" t="s">
        <v>17</v>
      </c>
      <c r="B6">
        <v>1235.464937402922</v>
      </c>
      <c r="C6">
        <v>1</v>
      </c>
      <c r="D6">
        <v>2176</v>
      </c>
      <c r="E6" s="12">
        <v>0.23</v>
      </c>
      <c r="F6">
        <v>618325.49187141447</v>
      </c>
      <c r="G6">
        <v>0.6183254918714145</v>
      </c>
      <c r="H6" s="16"/>
      <c r="I6">
        <v>2030</v>
      </c>
      <c r="J6" s="5">
        <v>15156.558973133957</v>
      </c>
    </row>
    <row r="7" spans="1:15" x14ac:dyDescent="0.2">
      <c r="A7" s="16" t="s">
        <v>18</v>
      </c>
      <c r="B7">
        <v>4023.558945392791</v>
      </c>
      <c r="C7">
        <v>0.7</v>
      </c>
      <c r="D7">
        <v>2276</v>
      </c>
      <c r="E7" s="12">
        <v>0.23</v>
      </c>
      <c r="F7">
        <v>1474376.8457139528</v>
      </c>
      <c r="G7">
        <v>1.4743768457139528</v>
      </c>
      <c r="H7" s="16"/>
      <c r="I7">
        <v>2050</v>
      </c>
      <c r="J7" s="5">
        <v>7772.0592594219579</v>
      </c>
    </row>
    <row r="8" spans="1:15" x14ac:dyDescent="0.2">
      <c r="A8" s="6" t="s">
        <v>1</v>
      </c>
      <c r="B8" s="5">
        <v>5604.3789943136053</v>
      </c>
      <c r="C8" s="5"/>
      <c r="F8" s="3"/>
      <c r="G8">
        <v>6721.5752825302152</v>
      </c>
    </row>
    <row r="10" spans="1:15" x14ac:dyDescent="0.2">
      <c r="A10" s="2" t="s">
        <v>8</v>
      </c>
    </row>
    <row r="11" spans="1:15" ht="64" x14ac:dyDescent="0.2">
      <c r="A11" s="8" t="s">
        <v>0</v>
      </c>
      <c r="B11" s="8" t="s">
        <v>4</v>
      </c>
      <c r="C11" s="8" t="s">
        <v>3</v>
      </c>
      <c r="D11" s="8" t="s">
        <v>7</v>
      </c>
      <c r="E11" s="8" t="s">
        <v>10</v>
      </c>
      <c r="F11" s="8" t="s">
        <v>21</v>
      </c>
      <c r="G11" s="9" t="s">
        <v>5</v>
      </c>
      <c r="O11" s="4"/>
    </row>
    <row r="12" spans="1:15" x14ac:dyDescent="0.2">
      <c r="B12" s="2"/>
      <c r="C12" s="7"/>
      <c r="D12" s="7"/>
    </row>
    <row r="13" spans="1:15" x14ac:dyDescent="0.2">
      <c r="A13" s="17" t="s">
        <v>15</v>
      </c>
      <c r="B13">
        <v>583.59946597380201</v>
      </c>
      <c r="C13">
        <v>0.75</v>
      </c>
      <c r="D13">
        <v>146805000</v>
      </c>
      <c r="E13" s="12">
        <v>0.23</v>
      </c>
      <c r="F13" s="3">
        <v>14778992631.39399</v>
      </c>
      <c r="G13">
        <v>14778.99263139399</v>
      </c>
    </row>
    <row r="14" spans="1:15" x14ac:dyDescent="0.2">
      <c r="A14" s="17" t="s">
        <v>16</v>
      </c>
      <c r="B14">
        <v>180.38590546358398</v>
      </c>
      <c r="C14">
        <v>0.6</v>
      </c>
      <c r="D14">
        <v>15000000</v>
      </c>
      <c r="E14" s="12">
        <v>0.23</v>
      </c>
      <c r="F14" s="3">
        <v>373398824.30961883</v>
      </c>
      <c r="G14">
        <v>373.39882430961882</v>
      </c>
    </row>
    <row r="15" spans="1:15" x14ac:dyDescent="0.2">
      <c r="A15" s="17" t="s">
        <v>17</v>
      </c>
      <c r="B15">
        <v>2565.6601113323914</v>
      </c>
      <c r="C15">
        <v>1</v>
      </c>
      <c r="D15">
        <v>2176</v>
      </c>
      <c r="E15" s="12">
        <v>0.23</v>
      </c>
      <c r="F15" s="3">
        <v>1284061.5725196353</v>
      </c>
      <c r="G15">
        <v>1.2840615725196354</v>
      </c>
    </row>
    <row r="16" spans="1:15" x14ac:dyDescent="0.2">
      <c r="A16" s="16" t="s">
        <v>18</v>
      </c>
      <c r="B16">
        <v>7868.920787881565</v>
      </c>
      <c r="C16">
        <v>0.7</v>
      </c>
      <c r="D16">
        <v>2276</v>
      </c>
      <c r="E16" s="12">
        <v>0.23</v>
      </c>
      <c r="F16" s="3">
        <v>2883455.8578281687</v>
      </c>
      <c r="G16">
        <v>2.8834558578281686</v>
      </c>
    </row>
    <row r="17" spans="1:10" x14ac:dyDescent="0.2">
      <c r="A17" s="6" t="s">
        <v>1</v>
      </c>
      <c r="B17" s="5">
        <v>11198.566270651343</v>
      </c>
      <c r="C17" s="5"/>
      <c r="F17" s="3"/>
      <c r="G17">
        <v>15156.558973133957</v>
      </c>
    </row>
    <row r="19" spans="1:10" x14ac:dyDescent="0.2">
      <c r="A19" s="2" t="s">
        <v>9</v>
      </c>
    </row>
    <row r="20" spans="1:10" ht="64" x14ac:dyDescent="0.2">
      <c r="A20" s="8" t="s">
        <v>0</v>
      </c>
      <c r="B20" s="8" t="s">
        <v>4</v>
      </c>
      <c r="C20" s="8" t="s">
        <v>3</v>
      </c>
      <c r="D20" s="8" t="s">
        <v>7</v>
      </c>
      <c r="E20" s="8" t="s">
        <v>10</v>
      </c>
      <c r="F20" s="8" t="s">
        <v>21</v>
      </c>
      <c r="G20" s="9" t="s">
        <v>5</v>
      </c>
      <c r="H20" s="11" t="s">
        <v>11</v>
      </c>
      <c r="I20" s="20" t="s">
        <v>13</v>
      </c>
      <c r="J20" s="20"/>
    </row>
    <row r="21" spans="1:10" x14ac:dyDescent="0.2">
      <c r="B21" s="2"/>
      <c r="C21" s="7"/>
      <c r="D21" s="7"/>
      <c r="I21" s="1" t="s">
        <v>14</v>
      </c>
      <c r="J21" s="1" t="s">
        <v>12</v>
      </c>
    </row>
    <row r="22" spans="1:10" x14ac:dyDescent="0.2">
      <c r="A22" s="17" t="s">
        <v>15</v>
      </c>
      <c r="B22">
        <v>299.59946597380201</v>
      </c>
      <c r="C22">
        <v>0.75</v>
      </c>
      <c r="D22">
        <v>146805000</v>
      </c>
      <c r="E22" s="12">
        <v>0.23</v>
      </c>
      <c r="F22" s="3">
        <v>7587015681.3939915</v>
      </c>
      <c r="G22">
        <v>7587.0156813939911</v>
      </c>
      <c r="I22" s="3">
        <v>1050.4839768917427</v>
      </c>
      <c r="J22" s="21">
        <v>0.13516160155601692</v>
      </c>
    </row>
    <row r="23" spans="1:10" x14ac:dyDescent="0.2">
      <c r="A23" s="17" t="s">
        <v>16</v>
      </c>
      <c r="B23">
        <v>88.385905463583995</v>
      </c>
      <c r="C23">
        <v>0.6</v>
      </c>
      <c r="D23">
        <v>15000000</v>
      </c>
      <c r="E23" s="12">
        <v>0.23</v>
      </c>
      <c r="F23" s="3">
        <v>182958824.30961886</v>
      </c>
      <c r="G23">
        <v>182.95882430961885</v>
      </c>
    </row>
    <row r="24" spans="1:10" x14ac:dyDescent="0.2">
      <c r="A24" s="17" t="s">
        <v>17</v>
      </c>
      <c r="B24">
        <v>1297.6601113323914</v>
      </c>
      <c r="C24">
        <v>1</v>
      </c>
      <c r="D24">
        <v>2176</v>
      </c>
      <c r="E24" s="12">
        <v>0.23</v>
      </c>
      <c r="F24" s="3">
        <v>649452.9325196353</v>
      </c>
      <c r="G24">
        <v>0.64945293251963532</v>
      </c>
    </row>
    <row r="25" spans="1:10" x14ac:dyDescent="0.2">
      <c r="A25" s="16" t="s">
        <v>18</v>
      </c>
      <c r="B25">
        <v>3916.920787881565</v>
      </c>
      <c r="C25">
        <v>0.7</v>
      </c>
      <c r="D25">
        <v>2276</v>
      </c>
      <c r="E25" s="12">
        <v>0.23</v>
      </c>
      <c r="F25" s="3">
        <v>1435300.7858281692</v>
      </c>
      <c r="G25">
        <v>1.4353007858281692</v>
      </c>
    </row>
    <row r="26" spans="1:10" x14ac:dyDescent="0.2">
      <c r="A26" s="6" t="s">
        <v>1</v>
      </c>
      <c r="B26" s="5">
        <v>5602.5662706513422</v>
      </c>
      <c r="C26" s="5"/>
      <c r="F26" s="3"/>
      <c r="G26">
        <v>7772.0592594219579</v>
      </c>
      <c r="I26" s="3"/>
      <c r="J26" s="18"/>
    </row>
  </sheetData>
  <mergeCells count="1">
    <mergeCell ref="I20:J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6D042-422E-034F-BF96-10587BFA8813}">
  <dimension ref="A1:O26"/>
  <sheetViews>
    <sheetView workbookViewId="0">
      <selection activeCell="L21" sqref="L21"/>
    </sheetView>
  </sheetViews>
  <sheetFormatPr baseColWidth="10" defaultRowHeight="15" x14ac:dyDescent="0.2"/>
  <cols>
    <col min="1" max="1" width="29.33203125" customWidth="1"/>
    <col min="6" max="6" width="14.5" bestFit="1" customWidth="1"/>
    <col min="7" max="7" width="11.6640625" bestFit="1" customWidth="1"/>
    <col min="8" max="8" width="19.33203125" customWidth="1"/>
    <col min="9" max="9" width="24.1640625" customWidth="1"/>
    <col min="10" max="10" width="15.33203125" customWidth="1"/>
    <col min="11" max="11" width="19.33203125" customWidth="1"/>
    <col min="15" max="15" width="11.6640625" bestFit="1" customWidth="1"/>
  </cols>
  <sheetData>
    <row r="1" spans="1:15" x14ac:dyDescent="0.2">
      <c r="A1" s="2" t="s">
        <v>2</v>
      </c>
    </row>
    <row r="2" spans="1:15" s="8" customFormat="1" ht="64" x14ac:dyDescent="0.2">
      <c r="A2" s="8" t="s">
        <v>0</v>
      </c>
      <c r="B2" s="8" t="s">
        <v>4</v>
      </c>
      <c r="C2" s="8" t="s">
        <v>3</v>
      </c>
      <c r="D2" s="8" t="s">
        <v>7</v>
      </c>
      <c r="E2" s="8" t="s">
        <v>10</v>
      </c>
      <c r="F2" s="8" t="s">
        <v>21</v>
      </c>
      <c r="G2" s="8" t="s">
        <v>5</v>
      </c>
      <c r="I2" s="23" t="s">
        <v>23</v>
      </c>
      <c r="J2" s="8" t="s">
        <v>22</v>
      </c>
    </row>
    <row r="3" spans="1:15" x14ac:dyDescent="0.2">
      <c r="I3">
        <v>2020</v>
      </c>
      <c r="J3" s="5">
        <v>6608.8779299566213</v>
      </c>
    </row>
    <row r="4" spans="1:15" x14ac:dyDescent="0.2">
      <c r="A4" s="16" t="s">
        <v>15</v>
      </c>
      <c r="B4">
        <v>345.29260380540097</v>
      </c>
      <c r="C4">
        <v>0.75</v>
      </c>
      <c r="D4">
        <v>146805000</v>
      </c>
      <c r="E4" s="10">
        <v>0.17</v>
      </c>
      <c r="F4" s="3">
        <v>6463061789.4606161</v>
      </c>
      <c r="G4">
        <v>6463.0617894606157</v>
      </c>
      <c r="I4">
        <v>2030</v>
      </c>
      <c r="J4" s="5">
        <v>7937.6075552116899</v>
      </c>
    </row>
    <row r="5" spans="1:15" x14ac:dyDescent="0.2">
      <c r="A5" s="16" t="s">
        <v>16</v>
      </c>
      <c r="B5">
        <v>94.324138150316998</v>
      </c>
      <c r="C5">
        <v>0.6</v>
      </c>
      <c r="D5">
        <v>15000000</v>
      </c>
      <c r="E5" s="10">
        <v>0.17</v>
      </c>
      <c r="F5" s="3">
        <v>144315931.36998501</v>
      </c>
      <c r="G5">
        <v>144.31593136998501</v>
      </c>
      <c r="I5">
        <v>2050</v>
      </c>
      <c r="J5" s="5">
        <v>13752.382819394421</v>
      </c>
      <c r="K5" s="6"/>
    </row>
    <row r="6" spans="1:15" x14ac:dyDescent="0.2">
      <c r="A6" s="16" t="s">
        <v>17</v>
      </c>
      <c r="B6">
        <v>1031.127225266817</v>
      </c>
      <c r="C6">
        <v>1</v>
      </c>
      <c r="D6">
        <v>2176</v>
      </c>
      <c r="E6" s="10">
        <v>0.17</v>
      </c>
      <c r="F6" s="3">
        <v>381434.58317070099</v>
      </c>
      <c r="G6">
        <v>0.381434583170701</v>
      </c>
      <c r="K6" s="6"/>
    </row>
    <row r="7" spans="1:15" x14ac:dyDescent="0.2">
      <c r="A7" s="16" t="s">
        <v>18</v>
      </c>
      <c r="B7">
        <v>4130.6971646039419</v>
      </c>
      <c r="C7">
        <v>0.7</v>
      </c>
      <c r="D7">
        <v>2276</v>
      </c>
      <c r="E7" s="10">
        <v>0.17</v>
      </c>
      <c r="F7" s="3">
        <v>1118774.5428499901</v>
      </c>
      <c r="G7">
        <v>1.11877454284999</v>
      </c>
      <c r="K7" s="6"/>
      <c r="N7" s="10"/>
    </row>
    <row r="8" spans="1:15" x14ac:dyDescent="0.2">
      <c r="A8" s="6" t="s">
        <v>1</v>
      </c>
      <c r="B8" s="5">
        <v>5601.4411318264774</v>
      </c>
      <c r="C8" s="5"/>
      <c r="G8">
        <v>6608.8779299566213</v>
      </c>
      <c r="K8" s="6"/>
    </row>
    <row r="9" spans="1:15" x14ac:dyDescent="0.2">
      <c r="K9" s="6"/>
    </row>
    <row r="10" spans="1:15" s="8" customFormat="1" x14ac:dyDescent="0.2">
      <c r="A10" s="2" t="s">
        <v>8</v>
      </c>
      <c r="B10"/>
      <c r="C10"/>
      <c r="D10"/>
      <c r="E10"/>
      <c r="F10"/>
      <c r="K10" s="6"/>
      <c r="L10"/>
    </row>
    <row r="11" spans="1:15" ht="64" x14ac:dyDescent="0.2">
      <c r="A11" s="8" t="s">
        <v>0</v>
      </c>
      <c r="B11" s="8" t="s">
        <v>4</v>
      </c>
      <c r="C11" s="8" t="s">
        <v>3</v>
      </c>
      <c r="D11" s="8" t="s">
        <v>7</v>
      </c>
      <c r="E11" s="8" t="s">
        <v>10</v>
      </c>
      <c r="F11" s="8" t="s">
        <v>21</v>
      </c>
      <c r="G11" s="8" t="s">
        <v>5</v>
      </c>
      <c r="O11" s="13"/>
    </row>
    <row r="13" spans="1:15" x14ac:dyDescent="0.2">
      <c r="A13" s="16" t="s">
        <v>15</v>
      </c>
      <c r="B13">
        <v>423.98981383273502</v>
      </c>
      <c r="C13">
        <v>0.75</v>
      </c>
      <c r="D13">
        <v>146805000</v>
      </c>
      <c r="E13" s="12">
        <v>0.17</v>
      </c>
      <c r="F13" s="3">
        <v>7936087639.0136194</v>
      </c>
      <c r="G13">
        <v>7936.0876390136191</v>
      </c>
    </row>
    <row r="14" spans="1:15" x14ac:dyDescent="0.2">
      <c r="A14" s="16" t="s">
        <v>16</v>
      </c>
      <c r="B14">
        <v>117.01443778488601</v>
      </c>
      <c r="C14">
        <v>0.6</v>
      </c>
      <c r="D14">
        <v>2176</v>
      </c>
      <c r="E14" s="12">
        <v>0.17</v>
      </c>
      <c r="F14" s="3">
        <v>25971.588495231019</v>
      </c>
      <c r="G14">
        <v>2.597158849523102E-2</v>
      </c>
      <c r="H14" s="8"/>
      <c r="I14" s="8"/>
      <c r="J14" s="8"/>
    </row>
    <row r="15" spans="1:15" x14ac:dyDescent="0.2">
      <c r="A15" s="16" t="s">
        <v>17</v>
      </c>
      <c r="B15">
        <v>1159.268035875263</v>
      </c>
      <c r="C15">
        <v>1</v>
      </c>
      <c r="D15">
        <v>2276</v>
      </c>
      <c r="E15" s="12">
        <v>0.17</v>
      </c>
      <c r="F15" s="3">
        <v>448543.9884408568</v>
      </c>
      <c r="G15">
        <v>0.4485439884408568</v>
      </c>
    </row>
    <row r="16" spans="1:15" x14ac:dyDescent="0.2">
      <c r="A16" s="16" t="s">
        <v>18</v>
      </c>
      <c r="B16">
        <v>3859.7887386639441</v>
      </c>
      <c r="C16">
        <v>0.7</v>
      </c>
      <c r="D16">
        <v>2276</v>
      </c>
      <c r="E16" s="10">
        <v>0.17</v>
      </c>
      <c r="F16" s="3">
        <v>1045400.6211346972</v>
      </c>
      <c r="G16">
        <v>1.0454006211346971</v>
      </c>
    </row>
    <row r="17" spans="1:11" x14ac:dyDescent="0.2">
      <c r="A17" s="6" t="s">
        <v>1</v>
      </c>
      <c r="B17" s="5">
        <v>5560.0610261568281</v>
      </c>
      <c r="C17" s="5"/>
      <c r="G17">
        <v>7937.6075552116899</v>
      </c>
    </row>
    <row r="18" spans="1:11" s="8" customFormat="1" x14ac:dyDescent="0.2">
      <c r="G18"/>
      <c r="H18"/>
      <c r="I18"/>
      <c r="J18"/>
    </row>
    <row r="19" spans="1:11" x14ac:dyDescent="0.2">
      <c r="A19" s="2" t="s">
        <v>9</v>
      </c>
    </row>
    <row r="20" spans="1:11" ht="64" x14ac:dyDescent="0.2">
      <c r="A20" s="8" t="s">
        <v>0</v>
      </c>
      <c r="B20" s="8" t="s">
        <v>4</v>
      </c>
      <c r="C20" s="8" t="s">
        <v>3</v>
      </c>
      <c r="D20" s="8" t="s">
        <v>7</v>
      </c>
      <c r="E20" s="8" t="s">
        <v>10</v>
      </c>
      <c r="F20" s="8" t="s">
        <v>21</v>
      </c>
      <c r="G20" s="8" t="s">
        <v>5</v>
      </c>
      <c r="I20" s="14" t="s">
        <v>11</v>
      </c>
      <c r="J20" s="20" t="s">
        <v>13</v>
      </c>
      <c r="K20" s="20"/>
    </row>
    <row r="21" spans="1:11" x14ac:dyDescent="0.2">
      <c r="J21" s="15" t="s">
        <v>14</v>
      </c>
      <c r="K21" s="15" t="s">
        <v>12</v>
      </c>
    </row>
    <row r="22" spans="1:11" x14ac:dyDescent="0.2">
      <c r="A22" s="16" t="s">
        <v>15</v>
      </c>
      <c r="B22">
        <v>734.65314491760898</v>
      </c>
      <c r="C22">
        <v>0.75</v>
      </c>
      <c r="D22">
        <v>146805000</v>
      </c>
      <c r="E22" s="12">
        <v>0.17</v>
      </c>
      <c r="F22" s="3">
        <v>13750971254.802773</v>
      </c>
      <c r="G22" s="8">
        <v>13750.971254802773</v>
      </c>
      <c r="J22" s="3">
        <v>7143.5048894377996</v>
      </c>
      <c r="K22" s="21">
        <v>0.51943761188523696</v>
      </c>
    </row>
    <row r="23" spans="1:11" x14ac:dyDescent="0.2">
      <c r="A23" s="16" t="s">
        <v>16</v>
      </c>
      <c r="B23">
        <v>117.07694549737801</v>
      </c>
      <c r="C23">
        <v>0.6</v>
      </c>
      <c r="D23">
        <v>2176</v>
      </c>
      <c r="E23" s="12">
        <v>0.17</v>
      </c>
      <c r="F23" s="3">
        <v>25985.462207034045</v>
      </c>
      <c r="G23" s="8">
        <v>2.5985462207034044E-2</v>
      </c>
    </row>
    <row r="24" spans="1:11" x14ac:dyDescent="0.2">
      <c r="A24" s="16" t="s">
        <v>17</v>
      </c>
      <c r="B24">
        <v>1030.0645941544531</v>
      </c>
      <c r="C24">
        <v>1</v>
      </c>
      <c r="D24">
        <v>2276</v>
      </c>
      <c r="E24" s="12">
        <v>0.17</v>
      </c>
      <c r="F24" s="3">
        <v>398552.59277024097</v>
      </c>
      <c r="G24" s="8">
        <v>0.39855259277024097</v>
      </c>
    </row>
    <row r="25" spans="1:11" x14ac:dyDescent="0.2">
      <c r="A25" s="16" t="s">
        <v>18</v>
      </c>
      <c r="B25">
        <v>3644.2621459917809</v>
      </c>
      <c r="C25">
        <v>0.7</v>
      </c>
      <c r="D25">
        <v>2276</v>
      </c>
      <c r="E25" s="10">
        <v>0.17</v>
      </c>
      <c r="F25" s="3">
        <v>987026.53666899772</v>
      </c>
      <c r="G25" s="8">
        <v>0.98702653666899776</v>
      </c>
    </row>
    <row r="26" spans="1:11" x14ac:dyDescent="0.2">
      <c r="A26" s="6" t="s">
        <v>1</v>
      </c>
      <c r="B26" s="5">
        <v>5526.0568305612214</v>
      </c>
      <c r="C26" s="5"/>
      <c r="G26">
        <v>13752.382819394421</v>
      </c>
    </row>
  </sheetData>
  <mergeCells count="1">
    <mergeCell ref="J20:K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0C6AA-356D-D54A-B8A0-D214D6203EBA}">
  <dimension ref="A1:O26"/>
  <sheetViews>
    <sheetView workbookViewId="0">
      <selection activeCell="N24" sqref="N24"/>
    </sheetView>
  </sheetViews>
  <sheetFormatPr baseColWidth="10" defaultRowHeight="15" x14ac:dyDescent="0.2"/>
  <cols>
    <col min="1" max="1" width="29.5" customWidth="1"/>
    <col min="6" max="6" width="12.1640625" bestFit="1" customWidth="1"/>
    <col min="8" max="8" width="16.5" customWidth="1"/>
    <col min="9" max="9" width="24.1640625" customWidth="1"/>
    <col min="10" max="10" width="18.5" customWidth="1"/>
    <col min="11" max="11" width="23.6640625" customWidth="1"/>
    <col min="15" max="15" width="11.6640625" bestFit="1" customWidth="1"/>
  </cols>
  <sheetData>
    <row r="1" spans="1:15" x14ac:dyDescent="0.2">
      <c r="A1" s="2" t="s">
        <v>2</v>
      </c>
    </row>
    <row r="2" spans="1:15" s="8" customFormat="1" ht="64" x14ac:dyDescent="0.2">
      <c r="A2" s="8" t="s">
        <v>0</v>
      </c>
      <c r="B2" s="8" t="s">
        <v>4</v>
      </c>
      <c r="C2" s="8" t="s">
        <v>3</v>
      </c>
      <c r="D2" s="8" t="s">
        <v>7</v>
      </c>
      <c r="E2" s="8" t="s">
        <v>10</v>
      </c>
      <c r="F2" s="8" t="s">
        <v>21</v>
      </c>
      <c r="G2" s="8" t="s">
        <v>5</v>
      </c>
      <c r="I2" s="23" t="s">
        <v>23</v>
      </c>
      <c r="J2" s="8" t="s">
        <v>22</v>
      </c>
      <c r="K2" s="6"/>
      <c r="L2"/>
      <c r="M2"/>
    </row>
    <row r="3" spans="1:15" x14ac:dyDescent="0.2">
      <c r="I3">
        <v>2020</v>
      </c>
      <c r="J3" s="5">
        <v>15062.981284090934</v>
      </c>
      <c r="K3" s="6"/>
    </row>
    <row r="4" spans="1:15" x14ac:dyDescent="0.2">
      <c r="A4" s="16" t="s">
        <v>15</v>
      </c>
      <c r="B4">
        <v>330.22824509484599</v>
      </c>
      <c r="C4">
        <v>0.75</v>
      </c>
      <c r="D4">
        <v>146805000</v>
      </c>
      <c r="E4" s="12">
        <v>0.4</v>
      </c>
      <c r="F4">
        <v>14543747256.34466</v>
      </c>
      <c r="G4">
        <v>14543.747256344659</v>
      </c>
      <c r="I4">
        <v>2030</v>
      </c>
      <c r="J4" s="5">
        <v>21991.094809670012</v>
      </c>
      <c r="K4" s="6"/>
    </row>
    <row r="5" spans="1:15" x14ac:dyDescent="0.2">
      <c r="A5" s="16" t="s">
        <v>16</v>
      </c>
      <c r="B5">
        <v>143.267677031495</v>
      </c>
      <c r="C5">
        <v>0.6</v>
      </c>
      <c r="D5">
        <v>15000000</v>
      </c>
      <c r="E5" s="12">
        <v>0.4</v>
      </c>
      <c r="F5">
        <v>515763637.31338197</v>
      </c>
      <c r="G5">
        <v>515.76363731338199</v>
      </c>
      <c r="I5">
        <v>2050</v>
      </c>
      <c r="J5" s="5">
        <v>39171.65916524682</v>
      </c>
      <c r="K5" s="6"/>
    </row>
    <row r="6" spans="1:15" x14ac:dyDescent="0.2">
      <c r="A6" s="16" t="s">
        <v>17</v>
      </c>
      <c r="B6">
        <v>1125.4513634171317</v>
      </c>
      <c r="C6">
        <v>1</v>
      </c>
      <c r="D6">
        <v>2176</v>
      </c>
      <c r="E6" s="12">
        <v>0.4</v>
      </c>
      <c r="F6">
        <v>979592.8667182714</v>
      </c>
      <c r="G6">
        <v>0.97959286671827139</v>
      </c>
      <c r="K6" s="6"/>
    </row>
    <row r="7" spans="1:15" x14ac:dyDescent="0.2">
      <c r="A7" s="16" t="s">
        <v>18</v>
      </c>
      <c r="B7">
        <v>3908.4822466951546</v>
      </c>
      <c r="C7">
        <v>0.7</v>
      </c>
      <c r="D7">
        <v>2276</v>
      </c>
      <c r="E7" s="12">
        <v>0.4</v>
      </c>
      <c r="F7">
        <v>2490797.5661738878</v>
      </c>
      <c r="G7">
        <v>2.4907975661738879</v>
      </c>
      <c r="H7" s="3"/>
      <c r="K7" s="6"/>
      <c r="N7" s="12"/>
    </row>
    <row r="8" spans="1:15" x14ac:dyDescent="0.2">
      <c r="A8" s="6" t="s">
        <v>1</v>
      </c>
      <c r="B8" s="5">
        <v>5507.429532238627</v>
      </c>
      <c r="C8" s="5"/>
      <c r="G8">
        <v>15062.981284090934</v>
      </c>
    </row>
    <row r="10" spans="1:15" s="8" customFormat="1" x14ac:dyDescent="0.2">
      <c r="A10" s="2" t="s">
        <v>8</v>
      </c>
      <c r="B10"/>
      <c r="C10"/>
      <c r="D10"/>
      <c r="E10"/>
      <c r="F10"/>
    </row>
    <row r="11" spans="1:15" ht="48" x14ac:dyDescent="0.2">
      <c r="A11" s="8" t="s">
        <v>0</v>
      </c>
      <c r="B11" s="8" t="s">
        <v>4</v>
      </c>
      <c r="C11" s="8" t="s">
        <v>3</v>
      </c>
      <c r="D11" s="8" t="s">
        <v>7</v>
      </c>
      <c r="E11" s="8" t="s">
        <v>6</v>
      </c>
      <c r="F11" s="8" t="s">
        <v>21</v>
      </c>
      <c r="G11" s="8" t="s">
        <v>5</v>
      </c>
      <c r="O11" s="4"/>
    </row>
    <row r="13" spans="1:15" x14ac:dyDescent="0.2">
      <c r="A13" s="16" t="s">
        <v>15</v>
      </c>
      <c r="B13">
        <v>499.24909967301505</v>
      </c>
      <c r="C13">
        <v>0.75</v>
      </c>
      <c r="D13">
        <v>146805000</v>
      </c>
      <c r="E13" s="12">
        <v>0.4</v>
      </c>
      <c r="F13">
        <v>21987679223.249096</v>
      </c>
      <c r="G13">
        <v>21987.679223249095</v>
      </c>
    </row>
    <row r="14" spans="1:15" x14ac:dyDescent="0.2">
      <c r="A14" s="16" t="s">
        <v>16</v>
      </c>
      <c r="B14">
        <v>166.270515228524</v>
      </c>
      <c r="C14">
        <v>0.6</v>
      </c>
      <c r="D14">
        <v>2176</v>
      </c>
      <c r="E14" s="12">
        <v>0.4</v>
      </c>
      <c r="F14">
        <v>86833.113872944377</v>
      </c>
      <c r="G14">
        <v>8.6833113872944373E-2</v>
      </c>
    </row>
    <row r="15" spans="1:15" x14ac:dyDescent="0.2">
      <c r="A15" s="16" t="s">
        <v>17</v>
      </c>
      <c r="B15">
        <v>1147.3915705017953</v>
      </c>
      <c r="C15">
        <v>1</v>
      </c>
      <c r="D15">
        <v>2176</v>
      </c>
      <c r="E15" s="12">
        <v>0.4</v>
      </c>
      <c r="F15">
        <v>998689.62296476262</v>
      </c>
      <c r="G15">
        <v>0.9986896229647626</v>
      </c>
    </row>
    <row r="16" spans="1:15" x14ac:dyDescent="0.2">
      <c r="A16" s="16" t="s">
        <v>18</v>
      </c>
      <c r="B16">
        <v>3656.2636267902321</v>
      </c>
      <c r="C16">
        <v>0.7</v>
      </c>
      <c r="D16">
        <v>2276</v>
      </c>
      <c r="E16" s="12">
        <v>0.4</v>
      </c>
      <c r="F16">
        <v>2330063.6840808792</v>
      </c>
      <c r="G16">
        <v>2.330063684080879</v>
      </c>
      <c r="H16" s="8"/>
      <c r="I16" s="8"/>
      <c r="J16" s="8"/>
      <c r="K16" s="8"/>
    </row>
    <row r="17" spans="1:11" x14ac:dyDescent="0.2">
      <c r="A17" s="6" t="s">
        <v>1</v>
      </c>
      <c r="B17" s="5">
        <v>5469.174812193567</v>
      </c>
      <c r="C17" s="5"/>
      <c r="G17">
        <v>21991.094809670012</v>
      </c>
    </row>
    <row r="18" spans="1:11" s="8" customFormat="1" x14ac:dyDescent="0.2">
      <c r="G18"/>
      <c r="H18"/>
      <c r="I18"/>
      <c r="J18"/>
      <c r="K18"/>
    </row>
    <row r="19" spans="1:11" x14ac:dyDescent="0.2">
      <c r="A19" s="2" t="s">
        <v>9</v>
      </c>
    </row>
    <row r="20" spans="1:11" ht="48" x14ac:dyDescent="0.2">
      <c r="A20" s="8" t="s">
        <v>0</v>
      </c>
      <c r="B20" s="8" t="s">
        <v>4</v>
      </c>
      <c r="C20" s="8" t="s">
        <v>3</v>
      </c>
      <c r="D20" s="8" t="s">
        <v>7</v>
      </c>
      <c r="E20" s="8" t="s">
        <v>6</v>
      </c>
      <c r="F20" s="8" t="s">
        <v>21</v>
      </c>
      <c r="G20" s="8" t="s">
        <v>5</v>
      </c>
      <c r="I20" s="14" t="s">
        <v>11</v>
      </c>
      <c r="J20" s="20" t="s">
        <v>13</v>
      </c>
      <c r="K20" s="20"/>
    </row>
    <row r="21" spans="1:11" x14ac:dyDescent="0.2">
      <c r="J21" s="15" t="s">
        <v>14</v>
      </c>
      <c r="K21" s="15" t="s">
        <v>12</v>
      </c>
    </row>
    <row r="22" spans="1:11" x14ac:dyDescent="0.2">
      <c r="A22" s="16" t="s">
        <v>15</v>
      </c>
      <c r="B22">
        <v>889.35973333512595</v>
      </c>
      <c r="C22">
        <v>0.75</v>
      </c>
      <c r="D22">
        <v>146805000</v>
      </c>
      <c r="E22" s="12">
        <v>0.4</v>
      </c>
      <c r="F22">
        <v>39168736695.678947</v>
      </c>
      <c r="G22">
        <v>39168.736695678948</v>
      </c>
      <c r="J22" s="3">
        <v>24108.677881155883</v>
      </c>
      <c r="K22" s="21">
        <v>0.61546226008586213</v>
      </c>
    </row>
    <row r="23" spans="1:11" x14ac:dyDescent="0.2">
      <c r="A23" s="16" t="s">
        <v>16</v>
      </c>
      <c r="B23">
        <v>284.66012268823101</v>
      </c>
      <c r="C23">
        <v>0.6</v>
      </c>
      <c r="D23">
        <v>2176</v>
      </c>
      <c r="E23" s="12">
        <v>0.4</v>
      </c>
      <c r="F23">
        <v>148660.90247270177</v>
      </c>
      <c r="G23">
        <v>0.14866090247270178</v>
      </c>
    </row>
    <row r="24" spans="1:11" x14ac:dyDescent="0.2">
      <c r="A24" s="16" t="s">
        <v>17</v>
      </c>
      <c r="B24">
        <v>667.20732313882002</v>
      </c>
      <c r="C24">
        <v>1</v>
      </c>
      <c r="D24">
        <v>2176</v>
      </c>
      <c r="E24" s="12">
        <v>0.4</v>
      </c>
      <c r="F24">
        <v>580737.25406002894</v>
      </c>
      <c r="G24">
        <v>0.58073725406002896</v>
      </c>
      <c r="K24" s="8"/>
    </row>
    <row r="25" spans="1:11" x14ac:dyDescent="0.2">
      <c r="A25" s="16" t="s">
        <v>18</v>
      </c>
      <c r="B25">
        <v>3441.2996035304977</v>
      </c>
      <c r="C25">
        <v>0.7</v>
      </c>
      <c r="D25">
        <v>2276</v>
      </c>
      <c r="E25" s="12">
        <v>0.4</v>
      </c>
      <c r="F25">
        <v>2193071.4113379153</v>
      </c>
      <c r="G25">
        <v>2.1930714113379155</v>
      </c>
    </row>
    <row r="26" spans="1:11" x14ac:dyDescent="0.2">
      <c r="A26" s="6" t="s">
        <v>1</v>
      </c>
      <c r="B26" s="5">
        <v>5282.5267826926747</v>
      </c>
      <c r="C26" s="5"/>
      <c r="G26">
        <v>39171.65916524682</v>
      </c>
    </row>
  </sheetData>
  <mergeCells count="1">
    <mergeCell ref="J20:K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B9064-6BB3-874D-B432-58DC6E241FDD}">
  <dimension ref="A1:P26"/>
  <sheetViews>
    <sheetView workbookViewId="0">
      <selection activeCell="N20" sqref="N20"/>
    </sheetView>
  </sheetViews>
  <sheetFormatPr baseColWidth="10" defaultRowHeight="15" x14ac:dyDescent="0.2"/>
  <cols>
    <col min="1" max="1" width="30.6640625" customWidth="1"/>
    <col min="6" max="6" width="15" customWidth="1"/>
    <col min="8" max="8" width="16.5" customWidth="1"/>
    <col min="9" max="9" width="18.83203125" customWidth="1"/>
    <col min="10" max="10" width="16.1640625" customWidth="1"/>
  </cols>
  <sheetData>
    <row r="1" spans="1:16" s="2" customFormat="1" x14ac:dyDescent="0.2">
      <c r="A1" s="2" t="s">
        <v>2</v>
      </c>
    </row>
    <row r="2" spans="1:16" s="8" customFormat="1" ht="64" x14ac:dyDescent="0.2">
      <c r="A2" s="8" t="s">
        <v>0</v>
      </c>
      <c r="B2" s="8" t="s">
        <v>4</v>
      </c>
      <c r="C2" s="8" t="s">
        <v>3</v>
      </c>
      <c r="D2" s="8" t="s">
        <v>7</v>
      </c>
      <c r="E2" s="8" t="s">
        <v>10</v>
      </c>
      <c r="F2" s="8" t="s">
        <v>21</v>
      </c>
      <c r="G2" s="8" t="s">
        <v>5</v>
      </c>
      <c r="I2" s="23" t="s">
        <v>23</v>
      </c>
      <c r="J2" s="8" t="s">
        <v>22</v>
      </c>
      <c r="K2"/>
      <c r="L2" s="6"/>
      <c r="M2"/>
    </row>
    <row r="3" spans="1:16" x14ac:dyDescent="0.2">
      <c r="I3">
        <v>2020</v>
      </c>
      <c r="J3" s="5">
        <v>6204.044216794312</v>
      </c>
      <c r="L3" s="6"/>
      <c r="N3" s="5"/>
      <c r="O3" s="5"/>
      <c r="P3" s="5"/>
    </row>
    <row r="4" spans="1:16" x14ac:dyDescent="0.2">
      <c r="A4" s="16" t="s">
        <v>15</v>
      </c>
      <c r="B4">
        <v>244.905217543367</v>
      </c>
      <c r="C4">
        <v>0.75</v>
      </c>
      <c r="D4">
        <v>146805000</v>
      </c>
      <c r="E4" s="12">
        <v>0.23</v>
      </c>
      <c r="F4" s="3">
        <v>6201946054.6008139</v>
      </c>
      <c r="G4">
        <v>6201.946054600814</v>
      </c>
      <c r="I4">
        <v>2030</v>
      </c>
      <c r="J4" s="5">
        <v>8635.3545124329212</v>
      </c>
      <c r="L4" s="6"/>
    </row>
    <row r="5" spans="1:16" x14ac:dyDescent="0.2">
      <c r="A5" s="16" t="s">
        <v>16</v>
      </c>
      <c r="B5">
        <v>126.26557923369101</v>
      </c>
      <c r="C5">
        <v>0.6</v>
      </c>
      <c r="D5">
        <v>2176</v>
      </c>
      <c r="E5" s="12">
        <v>0.23</v>
      </c>
      <c r="F5" s="3">
        <v>37916.038256926608</v>
      </c>
      <c r="G5">
        <v>3.7916038256926604E-2</v>
      </c>
      <c r="I5">
        <v>2050</v>
      </c>
      <c r="J5" s="5">
        <v>14305.128900759775</v>
      </c>
      <c r="L5" s="6"/>
    </row>
    <row r="6" spans="1:16" x14ac:dyDescent="0.2">
      <c r="A6" s="16" t="s">
        <v>17</v>
      </c>
      <c r="B6">
        <v>1024.6264231676557</v>
      </c>
      <c r="C6">
        <v>1</v>
      </c>
      <c r="D6">
        <v>2276</v>
      </c>
      <c r="E6" s="12">
        <v>0.23</v>
      </c>
      <c r="F6" s="3">
        <v>536371.43999980437</v>
      </c>
      <c r="G6">
        <v>0.53637143999980441</v>
      </c>
      <c r="J6" s="6"/>
      <c r="L6" s="6"/>
    </row>
    <row r="7" spans="1:16" x14ac:dyDescent="0.2">
      <c r="A7" s="16" t="s">
        <v>18</v>
      </c>
      <c r="B7">
        <v>4158.6381120878459</v>
      </c>
      <c r="C7">
        <v>0.7</v>
      </c>
      <c r="D7">
        <v>2276</v>
      </c>
      <c r="E7" s="12">
        <v>0.23</v>
      </c>
      <c r="F7" s="3">
        <v>1523874.7152410219</v>
      </c>
      <c r="G7">
        <v>1.5238747152410219</v>
      </c>
      <c r="J7" s="6"/>
      <c r="L7" s="6"/>
      <c r="N7" s="12"/>
    </row>
    <row r="8" spans="1:16" x14ac:dyDescent="0.2">
      <c r="A8" s="6" t="s">
        <v>1</v>
      </c>
      <c r="B8" s="5">
        <v>5554.4353320325599</v>
      </c>
      <c r="C8" s="5"/>
      <c r="G8">
        <v>6204.044216794312</v>
      </c>
    </row>
    <row r="10" spans="1:16" s="8" customFormat="1" x14ac:dyDescent="0.2">
      <c r="A10" s="2" t="s">
        <v>8</v>
      </c>
      <c r="B10"/>
      <c r="C10"/>
      <c r="D10"/>
      <c r="E10"/>
      <c r="F10"/>
      <c r="G10"/>
    </row>
    <row r="11" spans="1:16" ht="64" x14ac:dyDescent="0.2">
      <c r="A11" s="8" t="s">
        <v>0</v>
      </c>
      <c r="B11" s="8" t="s">
        <v>4</v>
      </c>
      <c r="C11" s="8" t="s">
        <v>3</v>
      </c>
      <c r="D11" s="8" t="s">
        <v>7</v>
      </c>
      <c r="E11" s="8" t="s">
        <v>10</v>
      </c>
      <c r="F11" s="8" t="s">
        <v>21</v>
      </c>
      <c r="G11" s="8" t="s">
        <v>5</v>
      </c>
      <c r="O11" s="4"/>
    </row>
    <row r="13" spans="1:16" x14ac:dyDescent="0.2">
      <c r="A13" s="16" t="s">
        <v>15</v>
      </c>
      <c r="B13">
        <v>340.91706393096501</v>
      </c>
      <c r="C13">
        <v>0.75</v>
      </c>
      <c r="D13">
        <v>146805000</v>
      </c>
      <c r="E13" s="12">
        <v>0.23</v>
      </c>
      <c r="F13" s="3">
        <v>8633336850.891468</v>
      </c>
      <c r="G13">
        <v>8633.3368508914682</v>
      </c>
    </row>
    <row r="14" spans="1:16" x14ac:dyDescent="0.2">
      <c r="A14" s="16" t="s">
        <v>16</v>
      </c>
      <c r="B14">
        <v>175.52165667732902</v>
      </c>
      <c r="C14">
        <v>0.6</v>
      </c>
      <c r="D14">
        <v>2176</v>
      </c>
      <c r="E14" s="12">
        <v>0.23</v>
      </c>
      <c r="F14" s="3">
        <v>52707.047240321779</v>
      </c>
      <c r="G14">
        <v>5.2707047240321776E-2</v>
      </c>
    </row>
    <row r="15" spans="1:16" x14ac:dyDescent="0.2">
      <c r="A15" s="16" t="s">
        <v>17</v>
      </c>
      <c r="B15">
        <v>938.67831849125491</v>
      </c>
      <c r="C15">
        <v>1</v>
      </c>
      <c r="D15">
        <v>2276</v>
      </c>
      <c r="E15" s="12">
        <v>0.23</v>
      </c>
      <c r="F15" s="3">
        <v>491379.32616380212</v>
      </c>
      <c r="G15">
        <v>0.49137932616380214</v>
      </c>
      <c r="H15" s="8"/>
      <c r="I15" s="8"/>
      <c r="J15" s="8"/>
    </row>
    <row r="16" spans="1:16" x14ac:dyDescent="0.2">
      <c r="A16" s="16" t="s">
        <v>18</v>
      </c>
      <c r="B16">
        <v>4021.3711754555711</v>
      </c>
      <c r="C16">
        <v>0.7</v>
      </c>
      <c r="D16">
        <v>2276</v>
      </c>
      <c r="E16" s="12">
        <v>0.23</v>
      </c>
      <c r="F16" s="3">
        <v>1473575.1680492377</v>
      </c>
      <c r="G16">
        <v>1.4735751680492377</v>
      </c>
    </row>
    <row r="17" spans="1:11" x14ac:dyDescent="0.2">
      <c r="A17" s="6" t="s">
        <v>1</v>
      </c>
      <c r="B17" s="5">
        <v>5476.4882145551201</v>
      </c>
      <c r="C17" s="5"/>
      <c r="G17">
        <v>8635.3545124329212</v>
      </c>
    </row>
    <row r="18" spans="1:11" s="8" customFormat="1" x14ac:dyDescent="0.2">
      <c r="H18"/>
      <c r="I18"/>
      <c r="J18"/>
    </row>
    <row r="19" spans="1:11" x14ac:dyDescent="0.2">
      <c r="A19" s="2" t="s">
        <v>9</v>
      </c>
    </row>
    <row r="20" spans="1:11" ht="64" x14ac:dyDescent="0.2">
      <c r="A20" s="8" t="s">
        <v>0</v>
      </c>
      <c r="B20" s="8" t="s">
        <v>4</v>
      </c>
      <c r="C20" s="8" t="s">
        <v>3</v>
      </c>
      <c r="D20" s="8" t="s">
        <v>7</v>
      </c>
      <c r="E20" s="8" t="s">
        <v>10</v>
      </c>
      <c r="F20" s="8" t="s">
        <v>21</v>
      </c>
      <c r="G20" s="8" t="s">
        <v>5</v>
      </c>
      <c r="I20" s="14" t="s">
        <v>11</v>
      </c>
      <c r="J20" s="20" t="s">
        <v>13</v>
      </c>
      <c r="K20" s="20"/>
    </row>
    <row r="21" spans="1:11" x14ac:dyDescent="0.2">
      <c r="J21" s="15" t="s">
        <v>14</v>
      </c>
      <c r="K21" s="15" t="s">
        <v>12</v>
      </c>
    </row>
    <row r="22" spans="1:11" x14ac:dyDescent="0.2">
      <c r="A22" s="16" t="s">
        <v>15</v>
      </c>
      <c r="B22">
        <v>564.81969007704492</v>
      </c>
      <c r="C22">
        <v>0.75</v>
      </c>
      <c r="D22">
        <v>146805000</v>
      </c>
      <c r="E22" s="12">
        <v>0.23</v>
      </c>
      <c r="F22" s="3">
        <v>14303416168.803701</v>
      </c>
      <c r="G22">
        <v>14303.416168803702</v>
      </c>
      <c r="J22" s="3">
        <v>8101.0846839654632</v>
      </c>
      <c r="K22" s="10">
        <v>0.56630630455452924</v>
      </c>
    </row>
    <row r="23" spans="1:11" x14ac:dyDescent="0.2">
      <c r="A23" s="16" t="s">
        <v>16</v>
      </c>
      <c r="B23">
        <v>331.60341476966897</v>
      </c>
      <c r="C23">
        <v>0.6</v>
      </c>
      <c r="D23">
        <v>2176</v>
      </c>
      <c r="E23" s="12">
        <v>0.23</v>
      </c>
      <c r="F23" s="3">
        <v>99576.526214354366</v>
      </c>
      <c r="G23">
        <v>9.9576526214354366E-2</v>
      </c>
    </row>
    <row r="24" spans="1:11" x14ac:dyDescent="0.2">
      <c r="A24" s="16" t="s">
        <v>17</v>
      </c>
      <c r="B24">
        <v>183.02258217635998</v>
      </c>
      <c r="C24">
        <v>1</v>
      </c>
      <c r="D24">
        <v>2276</v>
      </c>
      <c r="E24" s="12">
        <v>0.23</v>
      </c>
      <c r="F24" s="3">
        <v>95808.661317680919</v>
      </c>
      <c r="G24">
        <v>9.5808661317680913E-2</v>
      </c>
    </row>
    <row r="25" spans="1:11" x14ac:dyDescent="0.2">
      <c r="A25" s="16" t="s">
        <v>18</v>
      </c>
      <c r="B25">
        <v>4140.8234140276427</v>
      </c>
      <c r="C25">
        <v>0.7</v>
      </c>
      <c r="D25">
        <v>2276</v>
      </c>
      <c r="E25" s="12">
        <v>0.23</v>
      </c>
      <c r="F25" s="3">
        <v>1517346.7685426332</v>
      </c>
      <c r="G25">
        <v>1.5173467685426332</v>
      </c>
    </row>
    <row r="26" spans="1:11" x14ac:dyDescent="0.2">
      <c r="A26" s="6" t="s">
        <v>1</v>
      </c>
      <c r="B26" s="5">
        <v>5220.2691010507169</v>
      </c>
      <c r="C26" s="5"/>
      <c r="G26">
        <v>14305.128900759775</v>
      </c>
    </row>
  </sheetData>
  <mergeCells count="1">
    <mergeCell ref="J20:K2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13DE1-AFFD-6046-952D-22E99F92F26B}">
  <dimension ref="A1:C13"/>
  <sheetViews>
    <sheetView workbookViewId="0">
      <selection activeCell="F31" sqref="F31"/>
    </sheetView>
  </sheetViews>
  <sheetFormatPr baseColWidth="10" defaultRowHeight="15" x14ac:dyDescent="0.2"/>
  <sheetData>
    <row r="1" spans="1:3" x14ac:dyDescent="0.2">
      <c r="B1" s="24" t="s">
        <v>28</v>
      </c>
      <c r="C1" s="25" t="s">
        <v>22</v>
      </c>
    </row>
    <row r="2" spans="1:3" x14ac:dyDescent="0.2">
      <c r="A2" s="19" t="s">
        <v>24</v>
      </c>
      <c r="B2" s="25">
        <v>2020</v>
      </c>
      <c r="C2" s="26">
        <v>6721.5749999999998</v>
      </c>
    </row>
    <row r="3" spans="1:3" x14ac:dyDescent="0.2">
      <c r="A3" s="19"/>
      <c r="B3" s="25">
        <v>2030</v>
      </c>
      <c r="C3" s="26">
        <v>15156.558999999999</v>
      </c>
    </row>
    <row r="4" spans="1:3" x14ac:dyDescent="0.2">
      <c r="A4" s="19"/>
      <c r="B4" s="25">
        <v>2050</v>
      </c>
      <c r="C4" s="26">
        <v>7772.0590000000002</v>
      </c>
    </row>
    <row r="5" spans="1:3" x14ac:dyDescent="0.2">
      <c r="A5" s="19" t="s">
        <v>25</v>
      </c>
      <c r="B5">
        <v>2020</v>
      </c>
      <c r="C5" s="5">
        <v>6608.8779299566213</v>
      </c>
    </row>
    <row r="6" spans="1:3" x14ac:dyDescent="0.2">
      <c r="A6" s="19"/>
      <c r="B6">
        <v>2030</v>
      </c>
      <c r="C6" s="5">
        <v>7937.6075552116899</v>
      </c>
    </row>
    <row r="7" spans="1:3" x14ac:dyDescent="0.2">
      <c r="A7" s="19"/>
      <c r="B7">
        <v>2050</v>
      </c>
      <c r="C7" s="5">
        <v>13752.382819394421</v>
      </c>
    </row>
    <row r="8" spans="1:3" x14ac:dyDescent="0.2">
      <c r="A8" s="19" t="s">
        <v>26</v>
      </c>
      <c r="B8">
        <v>2020</v>
      </c>
      <c r="C8" s="5">
        <v>15062.981284090934</v>
      </c>
    </row>
    <row r="9" spans="1:3" x14ac:dyDescent="0.2">
      <c r="A9" s="19"/>
      <c r="B9">
        <v>2030</v>
      </c>
      <c r="C9" s="5">
        <v>21991.094809670012</v>
      </c>
    </row>
    <row r="10" spans="1:3" x14ac:dyDescent="0.2">
      <c r="A10" s="19"/>
      <c r="B10">
        <v>2050</v>
      </c>
      <c r="C10" s="5">
        <v>39171.65916524682</v>
      </c>
    </row>
    <row r="11" spans="1:3" x14ac:dyDescent="0.2">
      <c r="A11" s="19" t="s">
        <v>27</v>
      </c>
      <c r="B11">
        <v>2020</v>
      </c>
      <c r="C11" s="5">
        <v>6204.044216794312</v>
      </c>
    </row>
    <row r="12" spans="1:3" x14ac:dyDescent="0.2">
      <c r="A12" s="19"/>
      <c r="B12">
        <v>2030</v>
      </c>
      <c r="C12" s="5">
        <v>8635.3545124329212</v>
      </c>
    </row>
    <row r="13" spans="1:3" x14ac:dyDescent="0.2">
      <c r="A13" s="19"/>
      <c r="B13">
        <v>2050</v>
      </c>
      <c r="C13" s="5">
        <v>14305.128900759775</v>
      </c>
    </row>
  </sheetData>
  <mergeCells count="4">
    <mergeCell ref="A5:A7"/>
    <mergeCell ref="A8:A10"/>
    <mergeCell ref="A11:A13"/>
    <mergeCell ref="A2:A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SSP1-2.6</vt:lpstr>
      <vt:lpstr>SSP2-4.5</vt:lpstr>
      <vt:lpstr>SSP3-7.0</vt:lpstr>
      <vt:lpstr>SSP5-8.5</vt:lpstr>
      <vt:lpstr>tot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 MASUM AHMED</dc:creator>
  <cp:lastModifiedBy>Microsoft Office User</cp:lastModifiedBy>
  <cp:lastPrinted>2023-12-30T18:58:32Z</cp:lastPrinted>
  <dcterms:created xsi:type="dcterms:W3CDTF">2015-06-05T18:17:20Z</dcterms:created>
  <dcterms:modified xsi:type="dcterms:W3CDTF">2024-07-26T12:03:30Z</dcterms:modified>
</cp:coreProperties>
</file>