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velasque/Documents/Imaging_needs_survey/Life_Cycle_Dots/"/>
    </mc:Choice>
  </mc:AlternateContent>
  <xr:revisionPtr revIDLastSave="0" documentId="8_{3612DA5E-E41B-6644-9367-25A3487B544D}" xr6:coauthVersionLast="47" xr6:coauthVersionMax="47" xr10:uidLastSave="{00000000-0000-0000-0000-000000000000}"/>
  <bookViews>
    <workbookView xWindow="780" yWindow="760" windowWidth="27860" windowHeight="17480" xr2:uid="{E3BEBC7F-38DB-E04F-B531-22098B752A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3" i="1"/>
  <c r="F4" i="1"/>
  <c r="E4" i="1"/>
  <c r="D3" i="1"/>
  <c r="B4" i="1"/>
  <c r="C3" i="1"/>
  <c r="D4" i="1"/>
  <c r="D5" i="1" s="1"/>
  <c r="G2" i="1"/>
  <c r="E2" i="1"/>
  <c r="D2" i="1"/>
  <c r="C2" i="1"/>
  <c r="H2" i="1"/>
  <c r="E3" i="1"/>
  <c r="H4" i="1"/>
  <c r="H3" i="1"/>
  <c r="F3" i="1"/>
  <c r="F2" i="1"/>
  <c r="C4" i="1"/>
  <c r="B3" i="1"/>
  <c r="B2" i="1"/>
  <c r="I3" i="1" l="1"/>
  <c r="I4" i="1"/>
  <c r="B5" i="1"/>
  <c r="C5" i="1"/>
  <c r="H5" i="1"/>
  <c r="G5" i="1"/>
  <c r="F5" i="1"/>
  <c r="E5" i="1"/>
  <c r="I2" i="1"/>
  <c r="I5" i="1" l="1"/>
</calcChain>
</file>

<file path=xl/sharedStrings.xml><?xml version="1.0" encoding="utf-8"?>
<sst xmlns="http://schemas.openxmlformats.org/spreadsheetml/2006/main" count="13" uniqueCount="13">
  <si>
    <t>Plan</t>
  </si>
  <si>
    <t>Collect</t>
  </si>
  <si>
    <t>Process</t>
  </si>
  <si>
    <t>Analyse</t>
  </si>
  <si>
    <t>Preserve</t>
  </si>
  <si>
    <t>Share</t>
  </si>
  <si>
    <t>Reuse</t>
  </si>
  <si>
    <t>Total_spoke</t>
  </si>
  <si>
    <t>Pain point</t>
  </si>
  <si>
    <t>Bad</t>
  </si>
  <si>
    <t>Worst</t>
  </si>
  <si>
    <t>Total_counts</t>
  </si>
  <si>
    <t>Worse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</si>
</sst>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B2991-F23F-DA4C-8DCA-B5507EBF04CA}">
  <dimension ref="A1:I5"/>
  <sheetViews>
    <sheetView tabSelected="1" workbookViewId="0"/>
  </sheetViews>
  <sheetFormatPr baseColWidth="10" defaultRowHeight="16" x14ac:dyDescent="0.2"/>
  <sheetData>
    <row r="1" spans="1:9" x14ac:dyDescent="0.2">
      <c r="A1" t="s">
        <v>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11</v>
      </c>
    </row>
    <row r="2" spans="1:9" x14ac:dyDescent="0.2">
      <c r="A2" t="s">
        <v>9</v>
      </c>
      <c r="B2">
        <f>7+4</f>
        <v>11</v>
      </c>
      <c r="C2">
        <f>16+4+6</f>
        <v>26</v>
      </c>
      <c r="D2">
        <f>4+9+2</f>
        <v>15</v>
      </c>
      <c r="E2">
        <f>5+8+7</f>
        <v>20</v>
      </c>
      <c r="F2">
        <f>6+0+0</f>
        <v>6</v>
      </c>
      <c r="G2">
        <f>3+1+1</f>
        <v>5</v>
      </c>
      <c r="H2">
        <f>4+1+1</f>
        <v>6</v>
      </c>
      <c r="I2">
        <f>SUM(B2:H2)</f>
        <v>89</v>
      </c>
    </row>
    <row r="3" spans="1:9" x14ac:dyDescent="0.2">
      <c r="A3" t="s">
        <v>12</v>
      </c>
      <c r="B3">
        <f>2+1</f>
        <v>3</v>
      </c>
      <c r="C3">
        <f>4+0+0</f>
        <v>4</v>
      </c>
      <c r="D3">
        <f>12+3+2</f>
        <v>17</v>
      </c>
      <c r="E3">
        <f>8+10+4</f>
        <v>22</v>
      </c>
      <c r="F3">
        <f>8+5+0</f>
        <v>13</v>
      </c>
      <c r="G3">
        <f>5+11+2</f>
        <v>18</v>
      </c>
      <c r="H3">
        <f>5+3+1</f>
        <v>9</v>
      </c>
      <c r="I3">
        <f t="shared" ref="I3:I5" si="0">SUM(B3:H3)</f>
        <v>86</v>
      </c>
    </row>
    <row r="4" spans="1:9" x14ac:dyDescent="0.2">
      <c r="A4" t="s">
        <v>10</v>
      </c>
      <c r="B4">
        <f>12+3+1</f>
        <v>16</v>
      </c>
      <c r="C4">
        <f>0+0+2</f>
        <v>2</v>
      </c>
      <c r="D4">
        <f>8+1+4</f>
        <v>13</v>
      </c>
      <c r="E4">
        <f>16+1+4</f>
        <v>21</v>
      </c>
      <c r="F4">
        <f>8+16+9</f>
        <v>33</v>
      </c>
      <c r="G4">
        <f>6+4+1</f>
        <v>11</v>
      </c>
      <c r="H4">
        <f>7+6+0</f>
        <v>13</v>
      </c>
      <c r="I4">
        <f t="shared" si="0"/>
        <v>109</v>
      </c>
    </row>
    <row r="5" spans="1:9" x14ac:dyDescent="0.2">
      <c r="A5" t="s">
        <v>7</v>
      </c>
      <c r="B5">
        <f>SUM(B2:B4)</f>
        <v>30</v>
      </c>
      <c r="C5">
        <f t="shared" ref="C5:H5" si="1">SUM(C2:C4)</f>
        <v>32</v>
      </c>
      <c r="D5">
        <f t="shared" si="1"/>
        <v>45</v>
      </c>
      <c r="E5">
        <f t="shared" si="1"/>
        <v>63</v>
      </c>
      <c r="F5">
        <f t="shared" si="1"/>
        <v>52</v>
      </c>
      <c r="G5">
        <f t="shared" si="1"/>
        <v>34</v>
      </c>
      <c r="H5">
        <f t="shared" si="1"/>
        <v>28</v>
      </c>
      <c r="I5">
        <f t="shared" si="0"/>
        <v>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Melina Velasquez</dc:creator>
  <cp:lastModifiedBy>Silvia Melina Velasquez</cp:lastModifiedBy>
  <dcterms:created xsi:type="dcterms:W3CDTF">2025-07-01T10:51:10Z</dcterms:created>
  <dcterms:modified xsi:type="dcterms:W3CDTF">2025-07-08T13:58:18Z</dcterms:modified>
</cp:coreProperties>
</file>