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__D\__PUBLIKACE\2024\Luistari_Sr\"/>
    </mc:Choice>
  </mc:AlternateContent>
  <xr:revisionPtr revIDLastSave="0" documentId="13_ncr:1_{DC56F36C-988C-451B-8304-EA7F1F8A05DD}" xr6:coauthVersionLast="47" xr6:coauthVersionMax="47" xr10:uidLastSave="{00000000-0000-0000-0000-000000000000}"/>
  <bookViews>
    <workbookView xWindow="-110" yWindow="-110" windowWidth="29020" windowHeight="15700" xr2:uid="{00000000-000D-0000-FFFF-FFFF00000000}"/>
  </bookViews>
  <sheets>
    <sheet name="Table 1" sheetId="2" r:id="rId1"/>
    <sheet name="Table 2" sheetId="1" r:id="rId2"/>
    <sheet name="Table 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TAhcQxZfa/2FyKPUAOSzuCv3o/ntvxuaDf23DUUsp+c="/>
    </ext>
  </extLst>
</workbook>
</file>

<file path=xl/calcChain.xml><?xml version="1.0" encoding="utf-8"?>
<calcChain xmlns="http://schemas.openxmlformats.org/spreadsheetml/2006/main">
  <c r="H33" i="3" l="1"/>
  <c r="H31" i="3"/>
  <c r="H30" i="3"/>
  <c r="H27" i="3"/>
  <c r="H25" i="3"/>
  <c r="H21" i="3"/>
  <c r="H19" i="3"/>
  <c r="H17" i="3"/>
  <c r="H15" i="3"/>
  <c r="H14" i="3"/>
  <c r="H11" i="3"/>
  <c r="H10" i="3"/>
  <c r="H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J114" authorId="0" shapeId="0" xr:uid="{B77AD8C7-15E3-4867-A0E7-45C8AC63BB1A}">
      <text>
        <r>
          <rPr>
            <sz val="11"/>
            <color theme="1"/>
            <rFont val="Calibri"/>
            <family val="2"/>
            <charset val="238"/>
            <scheme val="minor"/>
          </rPr>
          <t>======
ID#AAAA4V26n3g
Arppe, Laura M    (2023-08-22 10:35:37)
there is a minigrip bag with Heli's handwriting "KM24388:190 Temporale dx.", and a sampling place visible. The bone is dark brown, susceptible condition. So the sample designation should be "PP" I think (?).</t>
        </r>
      </text>
    </comment>
  </commentList>
</comments>
</file>

<file path=xl/sharedStrings.xml><?xml version="1.0" encoding="utf-8"?>
<sst xmlns="http://schemas.openxmlformats.org/spreadsheetml/2006/main" count="1439" uniqueCount="492">
  <si>
    <r>
      <rPr>
        <b/>
        <sz val="11"/>
        <color theme="1"/>
        <rFont val="Calibri"/>
        <family val="2"/>
        <charset val="238"/>
      </rPr>
      <t xml:space="preserve">Supplementary Table  2. </t>
    </r>
    <r>
      <rPr>
        <sz val="11"/>
        <color theme="1"/>
        <rFont val="Calibri"/>
        <family val="2"/>
        <charset val="238"/>
      </rPr>
      <t>Modern water, plant and fish samples, and archaeological bone samples used to survey the bioavailable 87Sr/86Sr in the environment. Coordinates in decimal degrees refer to the WGS-84 system. The site mean 87Sr/86Sr values were used for geospatial visualisation of data (Fig. 11 in main text). At sites 2 and 14, the Sr isotope value of the water sample from lake Pyhäjärvi was not averaged with the onshore plant sample values, as they represent different bedrock types. Concentrations of Rb and Sr were not determined for the plant samples. The last five columns list the share of land cover/use type (in % from the total surface area of the catchment area) according to the level 1 classifications in CORINE Land Cover 2012 dataset by the Finnish Environment Institute (SYKE/CORIINE LandCover 2012).
* Mean of the two plant samples</t>
    </r>
  </si>
  <si>
    <t>Site#</t>
  </si>
  <si>
    <t>Site name</t>
  </si>
  <si>
    <t>Lat (N)</t>
  </si>
  <si>
    <t>Long (E )</t>
  </si>
  <si>
    <t>Type 1</t>
  </si>
  <si>
    <t>Type 2</t>
  </si>
  <si>
    <t>Sample ID</t>
  </si>
  <si>
    <t>Museum ID</t>
  </si>
  <si>
    <t>GLU #</t>
  </si>
  <si>
    <r>
      <rPr>
        <b/>
        <vertAlign val="superscript"/>
        <sz val="10"/>
        <color theme="1"/>
        <rFont val="Arial"/>
        <family val="2"/>
        <charset val="238"/>
      </rPr>
      <t>87</t>
    </r>
    <r>
      <rPr>
        <b/>
        <sz val="10"/>
        <color theme="1"/>
        <rFont val="Arial"/>
        <family val="2"/>
        <charset val="238"/>
      </rPr>
      <t>Sr/</t>
    </r>
    <r>
      <rPr>
        <b/>
        <vertAlign val="superscript"/>
        <sz val="10"/>
        <color theme="1"/>
        <rFont val="Arial"/>
        <family val="2"/>
        <charset val="238"/>
      </rPr>
      <t>86</t>
    </r>
    <r>
      <rPr>
        <b/>
        <sz val="10"/>
        <color theme="1"/>
        <rFont val="Arial"/>
        <family val="2"/>
        <charset val="238"/>
      </rPr>
      <t>Sr</t>
    </r>
  </si>
  <si>
    <t>2SE</t>
  </si>
  <si>
    <r>
      <rPr>
        <b/>
        <sz val="9"/>
        <color theme="1"/>
        <rFont val="Arial"/>
        <family val="2"/>
        <charset val="238"/>
      </rPr>
      <t>Site mean</t>
    </r>
    <r>
      <rPr>
        <b/>
        <vertAlign val="superscript"/>
        <sz val="9"/>
        <color theme="1"/>
        <rFont val="Arial"/>
        <family val="2"/>
        <charset val="238"/>
      </rPr>
      <t xml:space="preserve"> 87</t>
    </r>
    <r>
      <rPr>
        <b/>
        <sz val="9"/>
        <color theme="1"/>
        <rFont val="Arial"/>
        <family val="2"/>
        <charset val="238"/>
      </rPr>
      <t>Sr/</t>
    </r>
    <r>
      <rPr>
        <b/>
        <vertAlign val="superscript"/>
        <sz val="9"/>
        <color theme="1"/>
        <rFont val="Arial"/>
        <family val="2"/>
        <charset val="238"/>
      </rPr>
      <t>86</t>
    </r>
    <r>
      <rPr>
        <b/>
        <sz val="9"/>
        <color theme="1"/>
        <rFont val="Arial"/>
        <family val="2"/>
        <charset val="238"/>
      </rPr>
      <t>Sr</t>
    </r>
  </si>
  <si>
    <t>[Sr]ppb</t>
  </si>
  <si>
    <t>Bedrock unit</t>
  </si>
  <si>
    <t>Artificial surfaces</t>
  </si>
  <si>
    <t>Agricultural areas</t>
  </si>
  <si>
    <t>Forests/ semi natural areas</t>
  </si>
  <si>
    <t>Wetlands</t>
  </si>
  <si>
    <t>Water bodies</t>
  </si>
  <si>
    <t>Yläneenjoki river</t>
  </si>
  <si>
    <t>water</t>
  </si>
  <si>
    <t>river</t>
  </si>
  <si>
    <t>LuMB-70</t>
  </si>
  <si>
    <t>Biotite paragneiss/metavolcanite</t>
  </si>
  <si>
    <t>plant</t>
  </si>
  <si>
    <t>Betula pendula leaves</t>
  </si>
  <si>
    <t>LuMB-71</t>
  </si>
  <si>
    <t>lake Pyhäjärvi south</t>
  </si>
  <si>
    <t xml:space="preserve">lake  </t>
  </si>
  <si>
    <t>LuMB-72</t>
  </si>
  <si>
    <t>Sandstone</t>
  </si>
  <si>
    <t>LuMB-73</t>
  </si>
  <si>
    <t>Rapakivi</t>
  </si>
  <si>
    <t>Sorbus aucuparia berries</t>
  </si>
  <si>
    <t>LuMB-74</t>
  </si>
  <si>
    <t>0.74263*</t>
  </si>
  <si>
    <t>Pyhäjoki river</t>
  </si>
  <si>
    <t>LuMB-75</t>
  </si>
  <si>
    <t>Granodiorite/qz diorite/tonalite</t>
  </si>
  <si>
    <t>LuMB-76</t>
  </si>
  <si>
    <t>Matkusjoki river</t>
  </si>
  <si>
    <t>LuMB-77</t>
  </si>
  <si>
    <t>leaves</t>
  </si>
  <si>
    <t>LuMB-78</t>
  </si>
  <si>
    <t>Sikasuo</t>
  </si>
  <si>
    <t>minor stream</t>
  </si>
  <si>
    <t>LuMB-79</t>
  </si>
  <si>
    <t>LuMB-80</t>
  </si>
  <si>
    <t>Vaccinium vitis-idaea berries</t>
  </si>
  <si>
    <t>LuMB-81</t>
  </si>
  <si>
    <t>lake Köyliönjärvi</t>
  </si>
  <si>
    <t>lake</t>
  </si>
  <si>
    <t>LuMB-82</t>
  </si>
  <si>
    <t>LuMB-83</t>
  </si>
  <si>
    <t>Köyliönjoki river</t>
  </si>
  <si>
    <t>LuMB-84</t>
  </si>
  <si>
    <t>LuMB-85</t>
  </si>
  <si>
    <t>lake Pitkäjärvi</t>
  </si>
  <si>
    <t>LuMB-86</t>
  </si>
  <si>
    <t>n/a</t>
  </si>
  <si>
    <t>LuMB-87</t>
  </si>
  <si>
    <t>Harjunsuo</t>
  </si>
  <si>
    <t>Sambucus sp. berries</t>
  </si>
  <si>
    <t>LuMB-88</t>
  </si>
  <si>
    <t>Järvioja</t>
  </si>
  <si>
    <t>LuMB-89</t>
  </si>
  <si>
    <t>Salix sp. leaves</t>
  </si>
  <si>
    <t>LuMB-90</t>
  </si>
  <si>
    <t>Ruonoja</t>
  </si>
  <si>
    <t>LuMB-91</t>
  </si>
  <si>
    <t>Salix sp. Leaves</t>
  </si>
  <si>
    <t>LuMB-92</t>
  </si>
  <si>
    <t>Luistari</t>
  </si>
  <si>
    <t>LuMB-93</t>
  </si>
  <si>
    <t>lake Pyhäjärvi north</t>
  </si>
  <si>
    <t>LuMB-94</t>
  </si>
  <si>
    <t>lake Pyhäjärvi north/Eurajoki</t>
  </si>
  <si>
    <t>river mouth/lake</t>
  </si>
  <si>
    <t>LuMB-95</t>
  </si>
  <si>
    <t>LuMB-96</t>
  </si>
  <si>
    <t>lake Turajärvi</t>
  </si>
  <si>
    <t>LuMB-97</t>
  </si>
  <si>
    <t>LuMB-98</t>
  </si>
  <si>
    <t>lake Narvijärvi</t>
  </si>
  <si>
    <t>LuMB-99</t>
  </si>
  <si>
    <t>LuMB-100</t>
  </si>
  <si>
    <t>lake Lamminjärvi</t>
  </si>
  <si>
    <t>LuMB-101</t>
  </si>
  <si>
    <t>LuMB-102</t>
  </si>
  <si>
    <t>Luhtaoja</t>
  </si>
  <si>
    <t>LuMB-103</t>
  </si>
  <si>
    <t>LuMB-104</t>
  </si>
  <si>
    <t>lake Koskeljärvi</t>
  </si>
  <si>
    <t>LuMB-105</t>
  </si>
  <si>
    <t>[Sr] ppm</t>
  </si>
  <si>
    <t>lake Pyhäjärvi</t>
  </si>
  <si>
    <t xml:space="preserve">fish  </t>
  </si>
  <si>
    <t>Esox lucius meat</t>
  </si>
  <si>
    <t>LuMB-63</t>
  </si>
  <si>
    <t>Rutilus rutilus meat</t>
  </si>
  <si>
    <t>LuMB-64</t>
  </si>
  <si>
    <t>Perca fluviatilis meat</t>
  </si>
  <si>
    <t>LuMB-65</t>
  </si>
  <si>
    <t>bone</t>
  </si>
  <si>
    <t>mandibula</t>
  </si>
  <si>
    <t>LuAD-54</t>
  </si>
  <si>
    <t>KM18000:1889</t>
  </si>
  <si>
    <t>jaw</t>
  </si>
  <si>
    <t>LuAD-55</t>
  </si>
  <si>
    <t>KM18000:2754</t>
  </si>
  <si>
    <t>LuAD-56</t>
  </si>
  <si>
    <t>KM18000:3400</t>
  </si>
  <si>
    <t>tibia</t>
  </si>
  <si>
    <t>LuAD-57</t>
  </si>
  <si>
    <t>KM18000:1231</t>
  </si>
  <si>
    <t>humerus</t>
  </si>
  <si>
    <t>LuAD-58</t>
  </si>
  <si>
    <t>KM18000:4614</t>
  </si>
  <si>
    <t>skull bone</t>
  </si>
  <si>
    <t>LuAD-59</t>
  </si>
  <si>
    <t>KM23183:350</t>
  </si>
  <si>
    <t>LuAD-60</t>
  </si>
  <si>
    <t>KM24388:190</t>
  </si>
  <si>
    <t>long bone</t>
  </si>
  <si>
    <t>LuAD-61</t>
  </si>
  <si>
    <t>KM18000:1528</t>
  </si>
  <si>
    <t>phalang I manus</t>
  </si>
  <si>
    <t>LuAD-62</t>
  </si>
  <si>
    <t>KM27177:29g</t>
  </si>
  <si>
    <t>Grave no</t>
  </si>
  <si>
    <t>Period ID</t>
  </si>
  <si>
    <t>Dating (CE)</t>
  </si>
  <si>
    <t>Sex</t>
  </si>
  <si>
    <t>Element</t>
  </si>
  <si>
    <t>Element 2</t>
  </si>
  <si>
    <r>
      <rPr>
        <b/>
        <vertAlign val="superscript"/>
        <sz val="12"/>
        <rFont val="Calibri"/>
        <family val="2"/>
        <charset val="238"/>
      </rPr>
      <t>87</t>
    </r>
    <r>
      <rPr>
        <b/>
        <sz val="12"/>
        <rFont val="Calibri"/>
        <family val="2"/>
        <charset val="238"/>
      </rPr>
      <t>Sr/</t>
    </r>
    <r>
      <rPr>
        <b/>
        <vertAlign val="superscript"/>
        <sz val="12"/>
        <rFont val="Calibri"/>
        <family val="2"/>
        <charset val="238"/>
      </rPr>
      <t>86</t>
    </r>
    <r>
      <rPr>
        <b/>
        <sz val="12"/>
        <rFont val="Calibri"/>
        <family val="2"/>
        <charset val="238"/>
      </rPr>
      <t>Sr</t>
    </r>
  </si>
  <si>
    <r>
      <t>Δ</t>
    </r>
    <r>
      <rPr>
        <b/>
        <vertAlign val="superscript"/>
        <sz val="12"/>
        <rFont val="Calibri"/>
        <family val="2"/>
        <charset val="238"/>
      </rPr>
      <t>87/86</t>
    </r>
    <r>
      <rPr>
        <b/>
        <sz val="12"/>
        <rFont val="Calibri"/>
        <family val="2"/>
        <charset val="238"/>
      </rPr>
      <t>Sr</t>
    </r>
  </si>
  <si>
    <t>M I</t>
  </si>
  <si>
    <t>550/600–650</t>
  </si>
  <si>
    <t>F</t>
  </si>
  <si>
    <t>FDI 26</t>
  </si>
  <si>
    <t>M1</t>
  </si>
  <si>
    <t>FDI 15</t>
  </si>
  <si>
    <t>PM</t>
  </si>
  <si>
    <t>V I</t>
  </si>
  <si>
    <t>800–880</t>
  </si>
  <si>
    <t>FDI 44</t>
  </si>
  <si>
    <t>FDI 37</t>
  </si>
  <si>
    <t>M2</t>
  </si>
  <si>
    <t>V II–III</t>
  </si>
  <si>
    <t>880–1000</t>
  </si>
  <si>
    <t>FDI 27</t>
  </si>
  <si>
    <t>FDI 28</t>
  </si>
  <si>
    <t>M3</t>
  </si>
  <si>
    <t>M</t>
  </si>
  <si>
    <t>FDI 16</t>
  </si>
  <si>
    <t>FDI 17</t>
  </si>
  <si>
    <t>FDI 48</t>
  </si>
  <si>
    <t>FDI 47</t>
  </si>
  <si>
    <t>FDI 36</t>
  </si>
  <si>
    <t>FDI 18</t>
  </si>
  <si>
    <t>FDI 11</t>
  </si>
  <si>
    <t>I</t>
  </si>
  <si>
    <t>V IV</t>
  </si>
  <si>
    <t>1000–1070</t>
  </si>
  <si>
    <t>FDI 38</t>
  </si>
  <si>
    <t>FP</t>
  </si>
  <si>
    <t>1070–1130</t>
  </si>
  <si>
    <t>FDI 46</t>
  </si>
  <si>
    <t>FDI 34</t>
  </si>
  <si>
    <t>FDI 45</t>
  </si>
  <si>
    <t>notes on the grave goods</t>
  </si>
  <si>
    <t>osteology/pathology observations</t>
  </si>
  <si>
    <t>Taxon</t>
  </si>
  <si>
    <t>SD</t>
  </si>
  <si>
    <t>Bronze spiral ring Iron ring Horseshoe buckle Textiles Iron pieces Belt buckle Yellow pearl Iron slag Iron knives Human skull Human teeth</t>
  </si>
  <si>
    <t>YA</t>
  </si>
  <si>
    <t>Homo sapiens</t>
  </si>
  <si>
    <t>Pars petrosa</t>
  </si>
  <si>
    <t>PP</t>
  </si>
  <si>
    <t>KM 18000:1018</t>
  </si>
  <si>
    <t>Etu-Sihvola et al. 2022</t>
  </si>
  <si>
    <t>FDI 24</t>
  </si>
  <si>
    <t>KM 18000: 1018:2</t>
  </si>
  <si>
    <t>coins, scales, sickle, belt, tools, bronze rings, omega brooch</t>
  </si>
  <si>
    <t>Mandibula</t>
  </si>
  <si>
    <t>KM 18000:1130</t>
  </si>
  <si>
    <t>KM 18000:1129:1</t>
  </si>
  <si>
    <t>KM 18000:1130:12</t>
  </si>
  <si>
    <t>KM 18000:1130:13</t>
  </si>
  <si>
    <t>KM 18000:1131:3</t>
  </si>
  <si>
    <t>sword related trauma in the skull</t>
  </si>
  <si>
    <t>MA</t>
  </si>
  <si>
    <t>Temporale dx</t>
  </si>
  <si>
    <t>KM 18000:1167</t>
  </si>
  <si>
    <t>weapons (spears), annular brooch, bronze spiral rings, garment accessories</t>
  </si>
  <si>
    <t>Periapical lesion, Calculus, Dental trauma</t>
  </si>
  <si>
    <t>MA/SA</t>
  </si>
  <si>
    <t>KM 18000:1488</t>
  </si>
  <si>
    <t>KM 18000:1487:1</t>
  </si>
  <si>
    <t>enamel hypoplasia, Carabellis cusp typical for European populations</t>
  </si>
  <si>
    <t>I I/II</t>
  </si>
  <si>
    <t>KM 18000:1499:5</t>
  </si>
  <si>
    <t>dog</t>
  </si>
  <si>
    <t>FDI 37/47</t>
  </si>
  <si>
    <t>KM 18000:1570:1</t>
  </si>
  <si>
    <t>Calculus, Dental trauma</t>
  </si>
  <si>
    <t>YA/MA</t>
  </si>
  <si>
    <t>Enamel</t>
  </si>
  <si>
    <t>KM 18000:1597</t>
  </si>
  <si>
    <t>enamel hypoplasia, osteoarthritis, Periapical lesion, Caries</t>
  </si>
  <si>
    <t>PM mand</t>
  </si>
  <si>
    <t>KM 18000:1776:1</t>
  </si>
  <si>
    <t>95 pearls: of which 56 are dark blue Bronze spiral ring Bronze bracelet Round buckles Lion buckle Textiles Human teeth Wooden fragments Pieces of iron Pieces of earthenware Bone fragments Human skulls</t>
  </si>
  <si>
    <t>Shovel shaped tooth typical for Asian populations, Calculus, Dental trauma</t>
  </si>
  <si>
    <t>J</t>
  </si>
  <si>
    <t>KM 18000:1889</t>
  </si>
  <si>
    <t>KM 18000:1889:4</t>
  </si>
  <si>
    <t>KM 18000:1889:5</t>
  </si>
  <si>
    <t>KM18000:1889:6</t>
  </si>
  <si>
    <t>round brooch, sickle, glass pearls, ceramics, spirals, textile</t>
  </si>
  <si>
    <t>enamel hypoplasia, Calculus</t>
  </si>
  <si>
    <t>KM 18000:1943:11</t>
  </si>
  <si>
    <t>Calculus</t>
  </si>
  <si>
    <t>KM 18000:2008</t>
  </si>
  <si>
    <t>FDI 17/18</t>
  </si>
  <si>
    <t>M2(3)</t>
  </si>
  <si>
    <t>KM 18000:2129:2</t>
  </si>
  <si>
    <t>KM18000:2271:1</t>
  </si>
  <si>
    <t>ornaments, spirals, glass pearl necklace</t>
  </si>
  <si>
    <t>Calculus, Caries, Dental trauma</t>
  </si>
  <si>
    <t>FDI 46/47</t>
  </si>
  <si>
    <t>M1(2)</t>
  </si>
  <si>
    <t>KM18000:2364:1, 2, 3</t>
  </si>
  <si>
    <t>large ornamental brooch zoomorfic, 2 spears, sickle, fire kit, spirals, ceramics</t>
  </si>
  <si>
    <t>enamel hypoplasia, Calculus, Dental trauma</t>
  </si>
  <si>
    <t>YA (ca. 20 yr)</t>
  </si>
  <si>
    <t>KM 18000:2404</t>
  </si>
  <si>
    <t>KM 18000:2404:5</t>
  </si>
  <si>
    <t>KM 18000:2404:6</t>
  </si>
  <si>
    <t>KM 18000:2404:7</t>
  </si>
  <si>
    <t>KM 18000:2404:22</t>
  </si>
  <si>
    <t>spiral bracelets on both wrists, arabian coins, iron pins, chest chain with rings</t>
  </si>
  <si>
    <t>enamel hypoplasia</t>
  </si>
  <si>
    <t>I I + I I (1-2 yr, 2-4 yr)</t>
  </si>
  <si>
    <t>V I–</t>
  </si>
  <si>
    <t>913–</t>
  </si>
  <si>
    <t>C</t>
  </si>
  <si>
    <t>FDI 83</t>
  </si>
  <si>
    <t>c</t>
  </si>
  <si>
    <t>KM 18000:2441:15</t>
  </si>
  <si>
    <t>A</t>
  </si>
  <si>
    <t>KM 18000:2729:2</t>
  </si>
  <si>
    <t>J + J</t>
  </si>
  <si>
    <t>Maxilla</t>
  </si>
  <si>
    <t>KM 18000:2754</t>
  </si>
  <si>
    <t>KM18000:2754:5</t>
  </si>
  <si>
    <t>KM 18000:2754:6</t>
  </si>
  <si>
    <t>weapons, tools, ornaments, textiles</t>
  </si>
  <si>
    <t>infans</t>
  </si>
  <si>
    <t>KM 18000:3113:13</t>
  </si>
  <si>
    <t>KM 18000:3141:4</t>
  </si>
  <si>
    <t>KM 18000:3190:1</t>
  </si>
  <si>
    <t>2 males</t>
  </si>
  <si>
    <t>KM 18000:3190:2</t>
  </si>
  <si>
    <t>KM 18000:3234:2</t>
  </si>
  <si>
    <t>not selected</t>
  </si>
  <si>
    <t>glass pearls, spirals, Fe objects</t>
  </si>
  <si>
    <t>YA/MA + I I/II (5-10 yr)</t>
  </si>
  <si>
    <t>KM 18000:3269:5</t>
  </si>
  <si>
    <t>KM 18000:3269:6</t>
  </si>
  <si>
    <t>Dental trauma</t>
  </si>
  <si>
    <t>KM 18000:3307:2</t>
  </si>
  <si>
    <t>Bronze spiral rings Iron axe Iron knife Round bronze plate Golden foiled pearl Human teeth Carbon samples</t>
  </si>
  <si>
    <t>enamel hypoplasia, Caries</t>
  </si>
  <si>
    <t>I I (4-5 yr)</t>
  </si>
  <si>
    <t>KM 18000:3324:7</t>
  </si>
  <si>
    <t>FDI 61</t>
  </si>
  <si>
    <t>i</t>
  </si>
  <si>
    <t>KM 18000:3324:18</t>
  </si>
  <si>
    <t>KM 18000:3372:2</t>
  </si>
  <si>
    <t xml:space="preserve">2 females! </t>
  </si>
  <si>
    <t>MA/SA + ?</t>
  </si>
  <si>
    <t>KM 18000:3400</t>
  </si>
  <si>
    <t>KM 18000:3400:3</t>
  </si>
  <si>
    <t>KM 18000:3400:4</t>
  </si>
  <si>
    <t>Spiral rings made of bronze Bronze bracelet Iron plating Several bronze spirals Bone Horseshoe buckle Iron slag Wooden fragments Pieces of earthenware Iron knife Bronze spiral rings Several iron nails</t>
  </si>
  <si>
    <t>KM 18000:3447:2</t>
  </si>
  <si>
    <t>KM 18000:3450:2</t>
  </si>
  <si>
    <t>cribra orbitalia, Calculus, Caries</t>
  </si>
  <si>
    <t>KM 18000:3493</t>
  </si>
  <si>
    <t>KM 18000:3494</t>
  </si>
  <si>
    <t>KM 18000:3493:3</t>
  </si>
  <si>
    <t>Sinusitis, Dental trauma</t>
  </si>
  <si>
    <t>KM 18000:3494:5</t>
  </si>
  <si>
    <t>KM 18000:3494:6</t>
  </si>
  <si>
    <t>KM 18000:3494:7</t>
  </si>
  <si>
    <t>male + child</t>
  </si>
  <si>
    <t>KM 18000:3504:14</t>
  </si>
  <si>
    <t>KM 18000:3504:15</t>
  </si>
  <si>
    <t>KM 18000:3539</t>
  </si>
  <si>
    <t>I II (6-11 yr)</t>
  </si>
  <si>
    <t>KM 18000:3558</t>
  </si>
  <si>
    <t>M II</t>
  </si>
  <si>
    <t>650–750</t>
  </si>
  <si>
    <t>KM 18000:3585:1</t>
  </si>
  <si>
    <t>caries, Dental trauma</t>
  </si>
  <si>
    <t>KM 18000:3614:1</t>
  </si>
  <si>
    <t>KM 18000:3614:2</t>
  </si>
  <si>
    <t>KM 18000:3614:3</t>
  </si>
  <si>
    <t>Phalang</t>
  </si>
  <si>
    <t>KM 18000:3622</t>
  </si>
  <si>
    <t>Molar</t>
  </si>
  <si>
    <t>KM 18000:3627:1</t>
  </si>
  <si>
    <t>YA (c. 22 yr)</t>
  </si>
  <si>
    <t>V?</t>
  </si>
  <si>
    <t>870–</t>
  </si>
  <si>
    <t>KM 18000:3640:14</t>
  </si>
  <si>
    <t>FDI 13</t>
  </si>
  <si>
    <t>KM 18000:3679:1</t>
  </si>
  <si>
    <t>KM 18000:3680:1</t>
  </si>
  <si>
    <t>Pieces of spear Iron needle Buckle Spiral decorations Bronze spirals Bronze rings Human teeth Bovine teeth Pieces of earthenware</t>
  </si>
  <si>
    <t>YA (c. 20 yr)</t>
  </si>
  <si>
    <t>KM 18000:3714:14</t>
  </si>
  <si>
    <t>enamel hypoplasia, Dental trauma</t>
  </si>
  <si>
    <t>KM 18000:3752:6</t>
  </si>
  <si>
    <t>Two spearheads Bronze spiral ring Bronze needle Bronze bracelet Iron knife Human teeth 2 pieces of earthenware Pieces of wood</t>
  </si>
  <si>
    <t>I I/II (&lt;11 yr)</t>
  </si>
  <si>
    <t>KM 18000:3762</t>
  </si>
  <si>
    <t>PM/M?</t>
  </si>
  <si>
    <t>KM 18000:3769</t>
  </si>
  <si>
    <t>Iron knife Bronze ring 21 human teeth Remains of a skull Iron needle 6 pieces of earthenware Burnt earthenware</t>
  </si>
  <si>
    <t>YA + I I/II</t>
  </si>
  <si>
    <t>KM 18000:3774</t>
  </si>
  <si>
    <t>Enamel, incisor?</t>
  </si>
  <si>
    <t>KM 18000:3776</t>
  </si>
  <si>
    <t>enamel hypoplasia, Crowding of teeth in the cheek caused by an extra teeth (inherited character), otitis media (ear infection), Dental trauma</t>
  </si>
  <si>
    <t>YA (c. 28 yr)</t>
  </si>
  <si>
    <t>KM 18000:3862:4</t>
  </si>
  <si>
    <t>892–</t>
  </si>
  <si>
    <t>KM 18000:3946:4</t>
  </si>
  <si>
    <t>KM 180000:3999:1</t>
  </si>
  <si>
    <t>enamel hypoplasia, calculus</t>
  </si>
  <si>
    <t>J (c. 17 yr)</t>
  </si>
  <si>
    <t>KM 18000:4013</t>
  </si>
  <si>
    <t>KM 18000:4013:1</t>
  </si>
  <si>
    <t>KM 18000:4013:3</t>
  </si>
  <si>
    <t>femur</t>
  </si>
  <si>
    <t>KM18000:4025</t>
  </si>
  <si>
    <t>J (c. 18 yr)</t>
  </si>
  <si>
    <t>KM 18000:4072:4</t>
  </si>
  <si>
    <t>dog, knife with sheath, glass pearls, annular brooch, sickle, bronze spirals, spiral rings, ceramics, coins</t>
  </si>
  <si>
    <t>enamel hypoplasia, caries, inflamation, Periapical lesion, Calculus, Dental trauma</t>
  </si>
  <si>
    <t>MA (c. 48 yr) + YA (c. 30-34 yr) + I I (0-6 yr)</t>
  </si>
  <si>
    <t>Incisor mandibula</t>
  </si>
  <si>
    <t>KM 18000:4116</t>
  </si>
  <si>
    <t>I I (1-4 yr)</t>
  </si>
  <si>
    <t>FDI 55</t>
  </si>
  <si>
    <t>m2</t>
  </si>
  <si>
    <t>KM 18000:4143</t>
  </si>
  <si>
    <t>KM 18000:4170:1</t>
  </si>
  <si>
    <t>J/YA</t>
  </si>
  <si>
    <t>FP?</t>
  </si>
  <si>
    <t>1070–1130?</t>
  </si>
  <si>
    <t>KM 18000:4231</t>
  </si>
  <si>
    <t>enamel hypoplasia, calculus, inflamation, Dental trauma</t>
  </si>
  <si>
    <t>MA (c. 36-37 yr)</t>
  </si>
  <si>
    <t>KM 18000:4439:2</t>
  </si>
  <si>
    <t>Pars petrosa sin</t>
  </si>
  <si>
    <t>KM 18000:4509</t>
  </si>
  <si>
    <t>5 people</t>
  </si>
  <si>
    <t>Several fragment of spiral 2 pieces of iron rod Iron nail Pieces of bronze plate Several horseshoe buckles Flower button Needle Blue bead German silver coins 3 pearls (blue, turquoise, red-white) Pieces of an axe Iron knife Burnt bone Several bones Wooden fragments</t>
  </si>
  <si>
    <t>cribra orbitalia, Osteoarthritis, Periapical lesion, Periostitis, Sinusitis, Calculus, Caries, Dental trauma</t>
  </si>
  <si>
    <t>YA+MA/SA</t>
  </si>
  <si>
    <t>KM 18000:4592</t>
  </si>
  <si>
    <t>KM 18000:4595</t>
  </si>
  <si>
    <t>KM 18000:4633</t>
  </si>
  <si>
    <t>I II (6-12 yr)</t>
  </si>
  <si>
    <t>KM 22346:33</t>
  </si>
  <si>
    <t>?</t>
  </si>
  <si>
    <t>KM 22346:82</t>
  </si>
  <si>
    <t>I II (9-11 yr)</t>
  </si>
  <si>
    <t>KM 22346:219</t>
  </si>
  <si>
    <t>Porotic hyperostosis</t>
  </si>
  <si>
    <t>KM 22346:249</t>
  </si>
  <si>
    <t>KM 22346:251</t>
  </si>
  <si>
    <t>dog, large spear, scythe, axe, dog, purse, coin, unusal brooch - annular, spiral ring,</t>
  </si>
  <si>
    <t>otitis media (ear infection), sinusitis</t>
  </si>
  <si>
    <t>KM 22346:390</t>
  </si>
  <si>
    <t>brooch, vessel</t>
  </si>
  <si>
    <t>FDI 26/27</t>
  </si>
  <si>
    <t>KM 22346:451</t>
  </si>
  <si>
    <t>earliest INHUMATION</t>
  </si>
  <si>
    <t>FDI 37/38</t>
  </si>
  <si>
    <t>KM 22346:537</t>
  </si>
  <si>
    <t>Calculus, Caries</t>
  </si>
  <si>
    <t>KM 22346:588</t>
  </si>
  <si>
    <t>only one glass bead</t>
  </si>
  <si>
    <t>Cranium</t>
  </si>
  <si>
    <t>KM 23183:350</t>
  </si>
  <si>
    <t>Periapical lesion</t>
  </si>
  <si>
    <t>bone (PP)</t>
  </si>
  <si>
    <t>KM 24388:190</t>
  </si>
  <si>
    <t>FDI 27/28</t>
  </si>
  <si>
    <t>brooches with chain, knife</t>
  </si>
  <si>
    <t>I II (c. 8 yr)</t>
  </si>
  <si>
    <t>deciduous</t>
  </si>
  <si>
    <t>KM 26695:18</t>
  </si>
  <si>
    <t xml:space="preserve">finger ring, angon - weapon, </t>
  </si>
  <si>
    <t>KM 26695:42</t>
  </si>
  <si>
    <t>I II</t>
  </si>
  <si>
    <t>KM 26695:93</t>
  </si>
  <si>
    <t>enamel hypoplasia, Periapical lesion, Calculus, Caries, Dental trauma</t>
  </si>
  <si>
    <t>KM 27177:29c</t>
  </si>
  <si>
    <t>Phalang I manus</t>
  </si>
  <si>
    <t>KM 27177:29g</t>
  </si>
  <si>
    <t>FDI 43</t>
  </si>
  <si>
    <t>After M</t>
  </si>
  <si>
    <t>800– ?</t>
  </si>
  <si>
    <t>Bos1</t>
  </si>
  <si>
    <t>bone, enamel</t>
  </si>
  <si>
    <t>KM 22346:461</t>
  </si>
  <si>
    <t>600–800</t>
  </si>
  <si>
    <t>Bos2</t>
  </si>
  <si>
    <t>KM 18000:4018</t>
  </si>
  <si>
    <t>800–1070 ?</t>
  </si>
  <si>
    <t>Bos3</t>
  </si>
  <si>
    <t>KM 25480:48</t>
  </si>
  <si>
    <t>Bos4</t>
  </si>
  <si>
    <t>KM 25480:148</t>
  </si>
  <si>
    <t>Late grave</t>
  </si>
  <si>
    <t>Bos5-a</t>
  </si>
  <si>
    <t>KM 25480:198</t>
  </si>
  <si>
    <t>Late grave?</t>
  </si>
  <si>
    <t xml:space="preserve">bone </t>
  </si>
  <si>
    <t>KM 23183:430</t>
  </si>
  <si>
    <t>KM 26695:138</t>
  </si>
  <si>
    <t>VII-III</t>
  </si>
  <si>
    <t>Ovis 1</t>
  </si>
  <si>
    <t>KM 18000:3267</t>
  </si>
  <si>
    <t>V</t>
  </si>
  <si>
    <t>880–1070</t>
  </si>
  <si>
    <t>Ovis2</t>
  </si>
  <si>
    <t>KM 18000:2786</t>
  </si>
  <si>
    <t>Ovis3</t>
  </si>
  <si>
    <t>KM 18000:3829</t>
  </si>
  <si>
    <t>Ovis4</t>
  </si>
  <si>
    <t>KM 23607:469</t>
  </si>
  <si>
    <t>1070–1130 ?</t>
  </si>
  <si>
    <t>Ovis5</t>
  </si>
  <si>
    <t>KM 24740:413</t>
  </si>
  <si>
    <t>Sus1</t>
  </si>
  <si>
    <t>KM 18000:3096</t>
  </si>
  <si>
    <t>Canis familiaris</t>
  </si>
  <si>
    <t>enamel</t>
  </si>
  <si>
    <t>KM 22346:387 -dog</t>
  </si>
  <si>
    <t>KM 18000:3306 -dog</t>
  </si>
  <si>
    <t>KM 18000:3191 -dog</t>
  </si>
  <si>
    <t>KM 18000:3143 -dog</t>
  </si>
  <si>
    <t>reference (δ13Ccarb, δ13Ccoll, δ15Ncoll, δ34Scoll)</t>
  </si>
  <si>
    <t>sword</t>
  </si>
  <si>
    <t>weapons - Iron knife Needle Piece of bone with a spiral ring around it Bronze spiral Pieces of earthenware Human teeth</t>
  </si>
  <si>
    <t>EURA MATRON - 9 silver coins of Arabic origin 1 silver coin of German origin 1 silver coin of English origin 1 silver coin of Samanid origin Several iron pendants 34 pearls of varying colours Several pieces of threads Bone fragments Organic material Bronze plates Several wooden fragments Round buckles Birchbark Chest buckles Bronze slag Textiles Bronze rings Bracelet attached to arm bone Needle strap Iron knife Animal fur Shears Sickle Animal skin Round spiral decoration Iron needle Earthenware Human bones Human skull Human teeth Bracelets</t>
  </si>
  <si>
    <t>rich Viking grave - gilded Borre style ring-pin, sword viking, spears, ceramic vessels, scythe, silk, dog, spiral rings, spirals on garment, coins - arabic, purse</t>
  </si>
  <si>
    <t>child with weapons - purse, ring, fire-steel, key, brooch, belt buckle, knife</t>
  </si>
  <si>
    <t xml:space="preserve"> sword, spiral ring</t>
  </si>
  <si>
    <t>neck-ring with animal head, finnish round brooches of A and B type, bracelets</t>
  </si>
  <si>
    <t>very rich female goods</t>
  </si>
  <si>
    <t>Bos</t>
  </si>
  <si>
    <t>Grave number</t>
  </si>
  <si>
    <t>Sample</t>
  </si>
  <si>
    <t>Maxilla tooth</t>
  </si>
  <si>
    <r>
      <t>δ</t>
    </r>
    <r>
      <rPr>
        <b/>
        <vertAlign val="superscript"/>
        <sz val="12"/>
        <color theme="1"/>
        <rFont val="Calibri"/>
        <family val="2"/>
        <charset val="238"/>
      </rPr>
      <t>13</t>
    </r>
    <r>
      <rPr>
        <b/>
        <sz val="12"/>
        <color theme="1"/>
        <rFont val="Calibri"/>
        <family val="2"/>
        <charset val="238"/>
      </rPr>
      <t>C</t>
    </r>
    <r>
      <rPr>
        <b/>
        <vertAlign val="subscript"/>
        <sz val="12"/>
        <color theme="1"/>
        <rFont val="Calibri"/>
        <family val="2"/>
        <charset val="238"/>
      </rPr>
      <t>carb</t>
    </r>
  </si>
  <si>
    <r>
      <t>δ</t>
    </r>
    <r>
      <rPr>
        <b/>
        <vertAlign val="superscript"/>
        <sz val="12"/>
        <color theme="1"/>
        <rFont val="Calibri"/>
        <family val="2"/>
        <charset val="238"/>
      </rPr>
      <t>13</t>
    </r>
    <r>
      <rPr>
        <b/>
        <sz val="12"/>
        <color theme="1"/>
        <rFont val="Calibri"/>
        <family val="2"/>
        <charset val="238"/>
      </rPr>
      <t>C</t>
    </r>
    <r>
      <rPr>
        <b/>
        <vertAlign val="subscript"/>
        <sz val="12"/>
        <color theme="1"/>
        <rFont val="Calibri"/>
        <family val="2"/>
        <charset val="238"/>
      </rPr>
      <t>coll</t>
    </r>
  </si>
  <si>
    <r>
      <t>δ</t>
    </r>
    <r>
      <rPr>
        <b/>
        <vertAlign val="superscript"/>
        <sz val="12"/>
        <color theme="1"/>
        <rFont val="Calibri"/>
        <family val="2"/>
        <charset val="238"/>
      </rPr>
      <t>15</t>
    </r>
    <r>
      <rPr>
        <b/>
        <sz val="12"/>
        <color theme="1"/>
        <rFont val="Calibri"/>
        <family val="2"/>
        <charset val="238"/>
      </rPr>
      <t>N</t>
    </r>
    <r>
      <rPr>
        <b/>
        <vertAlign val="subscript"/>
        <sz val="12"/>
        <color theme="1"/>
        <rFont val="Calibri"/>
        <family val="2"/>
        <charset val="238"/>
      </rPr>
      <t>coll</t>
    </r>
  </si>
  <si>
    <r>
      <t>δ</t>
    </r>
    <r>
      <rPr>
        <b/>
        <vertAlign val="superscript"/>
        <sz val="12"/>
        <color theme="1"/>
        <rFont val="Calibri"/>
        <family val="2"/>
        <charset val="238"/>
      </rPr>
      <t>34</t>
    </r>
    <r>
      <rPr>
        <b/>
        <sz val="12"/>
        <color theme="1"/>
        <rFont val="Calibri"/>
        <family val="2"/>
        <charset val="238"/>
      </rPr>
      <t>S</t>
    </r>
    <r>
      <rPr>
        <b/>
        <vertAlign val="subscript"/>
        <sz val="12"/>
        <color theme="1"/>
        <rFont val="Calibri"/>
        <family val="2"/>
        <charset val="238"/>
      </rPr>
      <t>coll</t>
    </r>
  </si>
  <si>
    <r>
      <t>δ</t>
    </r>
    <r>
      <rPr>
        <b/>
        <vertAlign val="superscript"/>
        <sz val="12"/>
        <color theme="1"/>
        <rFont val="Calibri"/>
        <family val="2"/>
        <charset val="238"/>
      </rPr>
      <t>18</t>
    </r>
    <r>
      <rPr>
        <b/>
        <sz val="12"/>
        <color theme="1"/>
        <rFont val="Calibri"/>
        <family val="2"/>
        <charset val="238"/>
      </rPr>
      <t>O</t>
    </r>
    <r>
      <rPr>
        <b/>
        <vertAlign val="subscript"/>
        <sz val="12"/>
        <color theme="1"/>
        <rFont val="Calibri"/>
        <family val="2"/>
        <charset val="238"/>
      </rPr>
      <t>p</t>
    </r>
  </si>
  <si>
    <r>
      <rPr>
        <b/>
        <vertAlign val="superscript"/>
        <sz val="12"/>
        <rFont val="Calibri"/>
        <family val="2"/>
        <charset val="238"/>
      </rPr>
      <t>87/86</t>
    </r>
    <r>
      <rPr>
        <b/>
        <sz val="12"/>
        <rFont val="Calibri"/>
        <family val="2"/>
        <charset val="238"/>
      </rPr>
      <t>Sr</t>
    </r>
  </si>
  <si>
    <t>Sword, spiral Gotland brooch, Iron needle Spiral decorations Bronze spirals Massive amount of earthenware (over 80) Iron rings Human teeth Animal teeth Wooden fragments, Viking, 3 spiral rings, garment decorations, Scythe, Shears, Annular brooch, Dog</t>
  </si>
  <si>
    <t>Iron knife Bronze plating Wooden fragments Bronze buckle Round copper buckle Spiral ring 2 pieces of earthenware, Pearl necklace</t>
  </si>
  <si>
    <t>Bronze spiral rings Horseshoe buckle Pieces of iron Iron object with wooden handle, Pendant Iron knife Bronze iron ring Human teeth Pieces of earthenware</t>
  </si>
  <si>
    <t>Food catchment zone (Sr) assignement</t>
  </si>
  <si>
    <t>2</t>
  </si>
  <si>
    <r>
      <rPr>
        <b/>
        <sz val="11"/>
        <color theme="1"/>
        <rFont val="Calibri"/>
        <family val="2"/>
        <charset val="238"/>
        <scheme val="minor"/>
      </rPr>
      <t>Supplementary  Table 1.</t>
    </r>
    <r>
      <rPr>
        <sz val="11"/>
        <color theme="1"/>
        <rFont val="Calibri"/>
        <family val="2"/>
        <charset val="238"/>
        <scheme val="minor"/>
      </rPr>
      <t xml:space="preserve"> Complete catalogue of the Luistari cemetery graves available for sampling. Informations on sex (determined according to grave goods and anthropology if possible), osteology/pathology observations, age-at-death and data on δ13Ccarb, δ13Ccoll, δ15Ncoll, δ34Scoll are from the publication of Etu-Sihvola et al., 2022. Notes on the grave goods and the chronology are based on the publications of Lehtosalo-Hilander, 1982a-c, 2000. </t>
    </r>
  </si>
  <si>
    <r>
      <rPr>
        <b/>
        <sz val="11"/>
        <color theme="1"/>
        <rFont val="Calibri"/>
        <family val="2"/>
        <charset val="238"/>
        <scheme val="minor"/>
      </rPr>
      <t xml:space="preserve">Supplementary Table 3. </t>
    </r>
    <r>
      <rPr>
        <sz val="11"/>
        <color theme="1"/>
        <rFont val="Calibri"/>
        <family val="2"/>
        <charset val="238"/>
        <scheme val="minor"/>
      </rPr>
      <t>Offset of the Δ</t>
    </r>
    <r>
      <rPr>
        <vertAlign val="superscript"/>
        <sz val="11"/>
        <color theme="1"/>
        <rFont val="Calibri"/>
        <family val="2"/>
        <charset val="238"/>
        <scheme val="minor"/>
      </rPr>
      <t>87</t>
    </r>
    <r>
      <rPr>
        <sz val="11"/>
        <color theme="1"/>
        <rFont val="Calibri"/>
        <family val="2"/>
        <charset val="238"/>
        <scheme val="minor"/>
      </rPr>
      <t>Sr/</t>
    </r>
    <r>
      <rPr>
        <vertAlign val="superscript"/>
        <sz val="11"/>
        <color theme="1"/>
        <rFont val="Calibri"/>
        <family val="2"/>
        <charset val="238"/>
        <scheme val="minor"/>
      </rPr>
      <t>86</t>
    </r>
    <r>
      <rPr>
        <sz val="11"/>
        <color theme="1"/>
        <rFont val="Calibri"/>
        <family val="2"/>
        <charset val="238"/>
        <scheme val="minor"/>
      </rPr>
      <t>Sr values between different sampled tissues, in this case molars and premolars. The teeth are listed in increasing order of crown mineralisation age from top to down. The Δ</t>
    </r>
    <r>
      <rPr>
        <vertAlign val="superscript"/>
        <sz val="11"/>
        <color theme="1"/>
        <rFont val="Calibri"/>
        <family val="2"/>
        <charset val="238"/>
        <scheme val="minor"/>
      </rPr>
      <t>87</t>
    </r>
    <r>
      <rPr>
        <sz val="11"/>
        <color theme="1"/>
        <rFont val="Calibri"/>
        <family val="2"/>
        <charset val="238"/>
        <scheme val="minor"/>
      </rPr>
      <t>Sr/</t>
    </r>
    <r>
      <rPr>
        <vertAlign val="superscript"/>
        <sz val="11"/>
        <color theme="1"/>
        <rFont val="Calibri"/>
        <family val="2"/>
        <charset val="238"/>
        <scheme val="minor"/>
      </rPr>
      <t>86</t>
    </r>
    <r>
      <rPr>
        <sz val="11"/>
        <color theme="1"/>
        <rFont val="Calibri"/>
        <family val="2"/>
        <charset val="238"/>
        <scheme val="minor"/>
      </rPr>
      <t>Sr was calculated as a difference between the later tooth and the earlier tooth. In case of the presence of the two same molars in the sampling, only one molar was selected; in the case when M2 and PM were present in the sampling, only M2 was selected.</t>
    </r>
  </si>
  <si>
    <t xml:space="preserve">2 people </t>
  </si>
  <si>
    <t>woman with a child</t>
  </si>
  <si>
    <t>Age-at-death*</t>
  </si>
  <si>
    <t>*I I (infans I),  II (infans II), III (infans III), J (juvenile), YA (young adult), A (adult), MA (maturus), SA (senilis)</t>
  </si>
  <si>
    <t>Sex*</t>
  </si>
  <si>
    <t>*M(male), F(female), C(child)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</si>
</sst>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
    <numFmt numFmtId="165" formatCode="0.000000"/>
    <numFmt numFmtId="166" formatCode="0.0"/>
    <numFmt numFmtId="167" formatCode="0.00000"/>
    <numFmt numFmtId="168" formatCode="0.0000"/>
  </numFmts>
  <fonts count="4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font>
    <font>
      <b/>
      <sz val="10"/>
      <color theme="1"/>
      <name val="Arial"/>
      <family val="2"/>
      <charset val="238"/>
    </font>
    <font>
      <b/>
      <sz val="9"/>
      <color theme="1"/>
      <name val="Arial"/>
      <family val="2"/>
      <charset val="238"/>
    </font>
    <font>
      <b/>
      <sz val="11"/>
      <color theme="1"/>
      <name val="Calibri"/>
      <family val="2"/>
      <charset val="238"/>
    </font>
    <font>
      <sz val="10"/>
      <color theme="1"/>
      <name val="Arial"/>
      <family val="2"/>
      <charset val="238"/>
    </font>
    <font>
      <b/>
      <vertAlign val="superscript"/>
      <sz val="10"/>
      <color theme="1"/>
      <name val="Arial"/>
      <family val="2"/>
      <charset val="238"/>
    </font>
    <font>
      <b/>
      <vertAlign val="superscript"/>
      <sz val="9"/>
      <color theme="1"/>
      <name val="Arial"/>
      <family val="2"/>
      <charset val="238"/>
    </font>
    <font>
      <b/>
      <sz val="11"/>
      <color theme="1"/>
      <name val="Calibri"/>
      <family val="2"/>
      <charset val="238"/>
      <scheme val="minor"/>
    </font>
    <font>
      <sz val="11"/>
      <color theme="1"/>
      <name val="Calibri"/>
      <family val="2"/>
      <charset val="238"/>
    </font>
    <font>
      <b/>
      <sz val="12"/>
      <color theme="1"/>
      <name val="Calibri"/>
      <family val="2"/>
      <charset val="238"/>
    </font>
    <font>
      <b/>
      <sz val="12"/>
      <name val="Calibri"/>
      <family val="2"/>
      <charset val="238"/>
    </font>
    <font>
      <b/>
      <vertAlign val="superscript"/>
      <sz val="12"/>
      <name val="Calibri"/>
      <family val="2"/>
      <charset val="238"/>
    </font>
    <font>
      <b/>
      <sz val="9"/>
      <color theme="1"/>
      <name val="Calibri"/>
      <family val="2"/>
      <charset val="238"/>
    </font>
    <font>
      <b/>
      <sz val="9"/>
      <name val="Calibri"/>
      <family val="2"/>
      <charset val="238"/>
    </font>
    <font>
      <sz val="9"/>
      <color theme="1"/>
      <name val="Calibri"/>
      <family val="2"/>
      <charset val="238"/>
    </font>
    <font>
      <sz val="9"/>
      <name val="Calibri"/>
      <family val="2"/>
      <charset val="238"/>
    </font>
    <font>
      <i/>
      <sz val="9"/>
      <name val="Calibri"/>
      <family val="2"/>
      <charset val="238"/>
    </font>
    <font>
      <sz val="9"/>
      <color theme="1"/>
      <name val="Calibri"/>
      <family val="2"/>
      <charset val="238"/>
      <scheme val="minor"/>
    </font>
    <font>
      <sz val="11"/>
      <name val="Calibri"/>
      <family val="2"/>
      <charset val="238"/>
      <scheme val="minor"/>
    </font>
    <font>
      <b/>
      <sz val="14"/>
      <color theme="1"/>
      <name val="Calibri"/>
      <family val="2"/>
      <charset val="238"/>
    </font>
    <font>
      <i/>
      <sz val="11"/>
      <color rgb="FFBFBFBF"/>
      <name val="Calibri"/>
      <family val="2"/>
      <charset val="238"/>
    </font>
    <font>
      <sz val="10"/>
      <color theme="1"/>
      <name val="Calibri"/>
      <family val="2"/>
      <charset val="238"/>
    </font>
    <font>
      <i/>
      <sz val="11"/>
      <color theme="1"/>
      <name val="Calibri"/>
      <family val="2"/>
      <charset val="238"/>
    </font>
    <font>
      <sz val="11"/>
      <color rgb="FFFF0000"/>
      <name val="Calibri"/>
      <family val="2"/>
      <charset val="238"/>
    </font>
    <font>
      <sz val="9"/>
      <color rgb="FFFF0000"/>
      <name val="Calibri"/>
      <family val="2"/>
      <charset val="238"/>
    </font>
    <font>
      <strike/>
      <sz val="11"/>
      <color theme="1"/>
      <name val="Calibri"/>
      <family val="2"/>
      <charset val="238"/>
    </font>
    <font>
      <sz val="11"/>
      <name val="Calibri"/>
      <family val="2"/>
      <charset val="238"/>
    </font>
    <font>
      <b/>
      <sz val="11"/>
      <color theme="1"/>
      <name val="Calibri"/>
      <family val="2"/>
      <charset val="238"/>
    </font>
    <font>
      <sz val="10"/>
      <color theme="1"/>
      <name val="Calibri"/>
      <family val="2"/>
      <charset val="238"/>
      <scheme val="minor"/>
    </font>
    <font>
      <sz val="9"/>
      <color rgb="FF000000"/>
      <name val="Calibri"/>
      <family val="2"/>
      <charset val="238"/>
    </font>
    <font>
      <sz val="10"/>
      <name val="Calibri"/>
      <family val="2"/>
      <charset val="238"/>
    </font>
    <font>
      <b/>
      <vertAlign val="superscript"/>
      <sz val="12"/>
      <color theme="1"/>
      <name val="Calibri"/>
      <family val="2"/>
      <charset val="238"/>
    </font>
    <font>
      <b/>
      <vertAlign val="subscript"/>
      <sz val="12"/>
      <color theme="1"/>
      <name val="Calibri"/>
      <family val="2"/>
      <charset val="238"/>
    </font>
    <font>
      <i/>
      <sz val="11"/>
      <color theme="0" tint="-0.249977111117893"/>
      <name val="Calibri"/>
      <family val="2"/>
      <charset val="238"/>
    </font>
    <font>
      <sz val="8"/>
      <name val="Calibri"/>
      <family val="2"/>
      <charset val="238"/>
      <scheme val="minor"/>
    </font>
    <font>
      <b/>
      <sz val="11"/>
      <name val="Calibri"/>
      <family val="2"/>
      <charset val="238"/>
    </font>
    <font>
      <i/>
      <sz val="11"/>
      <name val="Calibri"/>
      <family val="2"/>
      <charset val="238"/>
    </font>
    <font>
      <vertAlign val="superscript"/>
      <sz val="11"/>
      <color theme="1"/>
      <name val="Calibri"/>
      <family val="2"/>
      <charset val="238"/>
      <scheme val="minor"/>
    </font>
  </fonts>
  <fills count="6">
    <fill>
      <patternFill patternType="none"/>
    </fill>
    <fill>
      <patternFill patternType="gray125"/>
    </fill>
    <fill>
      <patternFill patternType="solid">
        <fgColor rgb="FFE7E6E6"/>
        <bgColor rgb="FFE7E6E6"/>
      </patternFill>
    </fill>
    <fill>
      <patternFill patternType="solid">
        <fgColor rgb="FFFF9999"/>
        <bgColor rgb="FFFF9999"/>
      </patternFill>
    </fill>
    <fill>
      <patternFill patternType="solid">
        <fgColor theme="2" tint="-0.14999847407452621"/>
        <bgColor indexed="64"/>
      </patternFill>
    </fill>
    <fill>
      <patternFill patternType="solid">
        <fgColor theme="2" tint="-0.14999847407452621"/>
        <bgColor rgb="FFE7E6E6"/>
      </patternFill>
    </fill>
  </fills>
  <borders count="52">
    <border>
      <left/>
      <right/>
      <top/>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indexed="64"/>
      </bottom>
      <diagonal/>
    </border>
    <border>
      <left style="thin">
        <color indexed="64"/>
      </left>
      <right style="thin">
        <color indexed="64"/>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bottom style="thin">
        <color indexed="64"/>
      </bottom>
      <diagonal/>
    </border>
    <border>
      <left style="thin">
        <color indexed="64"/>
      </left>
      <right/>
      <top/>
      <bottom/>
      <diagonal/>
    </border>
    <border>
      <left style="thin">
        <color indexed="64"/>
      </left>
      <right/>
      <top style="thin">
        <color rgb="FF000000"/>
      </top>
      <bottom/>
      <diagonal/>
    </border>
    <border>
      <left style="thin">
        <color indexed="64"/>
      </left>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rgb="FF000000"/>
      </top>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style="thin">
        <color rgb="FF000000"/>
      </top>
      <bottom style="thin">
        <color rgb="FF000000"/>
      </bottom>
      <diagonal/>
    </border>
    <border>
      <left style="thin">
        <color rgb="FF000000"/>
      </left>
      <right/>
      <top style="thin">
        <color indexed="64"/>
      </top>
      <bottom style="thin">
        <color indexed="64"/>
      </bottom>
      <diagonal/>
    </border>
    <border>
      <left style="thin">
        <color indexed="64"/>
      </left>
      <right style="thin">
        <color rgb="FF000000"/>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style="thin">
        <color indexed="64"/>
      </right>
      <top/>
      <bottom style="thin">
        <color indexed="64"/>
      </bottom>
      <diagonal/>
    </border>
  </borders>
  <cellStyleXfs count="1">
    <xf numFmtId="0" fontId="0" fillId="0" borderId="0"/>
  </cellStyleXfs>
  <cellXfs count="507">
    <xf numFmtId="0" fontId="0" fillId="0" borderId="0" xfId="0"/>
    <xf numFmtId="0" fontId="4" fillId="0" borderId="0" xfId="0" applyFont="1" applyAlignment="1">
      <alignment horizontal="left" vertical="top" wrapText="1"/>
    </xf>
    <xf numFmtId="0" fontId="5" fillId="2" borderId="1" xfId="0" applyFont="1" applyFill="1" applyBorder="1" applyAlignment="1">
      <alignment horizontal="center"/>
    </xf>
    <xf numFmtId="0" fontId="5" fillId="2" borderId="1" xfId="0" applyFont="1" applyFill="1" applyBorder="1"/>
    <xf numFmtId="0" fontId="6" fillId="2" borderId="1" xfId="0" applyFont="1" applyFill="1" applyBorder="1" applyAlignment="1">
      <alignment horizontal="center" wrapText="1"/>
    </xf>
    <xf numFmtId="0" fontId="7" fillId="2" borderId="1" xfId="0" applyFont="1" applyFill="1" applyBorder="1" applyAlignment="1">
      <alignment horizontal="center" wrapText="1"/>
    </xf>
    <xf numFmtId="0" fontId="8" fillId="0" borderId="2" xfId="0" applyFont="1" applyBorder="1" applyAlignment="1">
      <alignment horizontal="center"/>
    </xf>
    <xf numFmtId="0" fontId="8" fillId="0" borderId="3" xfId="0" applyFont="1" applyBorder="1"/>
    <xf numFmtId="164" fontId="8" fillId="0" borderId="3" xfId="0" applyNumberFormat="1" applyFont="1" applyBorder="1" applyAlignment="1">
      <alignment horizontal="center"/>
    </xf>
    <xf numFmtId="0" fontId="8" fillId="0" borderId="3" xfId="0" applyFont="1" applyBorder="1" applyAlignment="1">
      <alignment horizontal="center"/>
    </xf>
    <xf numFmtId="165" fontId="8" fillId="0" borderId="3" xfId="0" applyNumberFormat="1" applyFont="1" applyBorder="1" applyAlignment="1">
      <alignment horizontal="center"/>
    </xf>
    <xf numFmtId="166" fontId="8" fillId="0" borderId="3" xfId="0" applyNumberFormat="1" applyFont="1" applyBorder="1" applyAlignment="1">
      <alignment horizontal="center"/>
    </xf>
    <xf numFmtId="166" fontId="4" fillId="0" borderId="3" xfId="0" applyNumberFormat="1" applyFont="1" applyBorder="1" applyAlignment="1">
      <alignment horizontal="center"/>
    </xf>
    <xf numFmtId="166" fontId="4" fillId="0" borderId="4" xfId="0" applyNumberFormat="1" applyFont="1" applyBorder="1" applyAlignment="1">
      <alignment horizontal="center"/>
    </xf>
    <xf numFmtId="0" fontId="8" fillId="0" borderId="5" xfId="0" applyFont="1" applyBorder="1" applyAlignment="1">
      <alignment horizontal="center"/>
    </xf>
    <xf numFmtId="0" fontId="8" fillId="0" borderId="0" xfId="0" applyFont="1"/>
    <xf numFmtId="164" fontId="8" fillId="0" borderId="0" xfId="0" applyNumberFormat="1" applyFont="1" applyAlignment="1">
      <alignment horizontal="center"/>
    </xf>
    <xf numFmtId="0" fontId="8" fillId="0" borderId="0" xfId="0" applyFont="1" applyAlignment="1">
      <alignment horizontal="center"/>
    </xf>
    <xf numFmtId="165" fontId="8" fillId="0" borderId="0" xfId="0" applyNumberFormat="1" applyFont="1" applyAlignment="1">
      <alignment horizontal="center"/>
    </xf>
    <xf numFmtId="167" fontId="8" fillId="0" borderId="0" xfId="0" applyNumberFormat="1" applyFont="1" applyAlignment="1">
      <alignment horizontal="center"/>
    </xf>
    <xf numFmtId="166" fontId="8" fillId="0" borderId="0" xfId="0" applyNumberFormat="1" applyFont="1" applyAlignment="1">
      <alignment horizontal="center"/>
    </xf>
    <xf numFmtId="0" fontId="8" fillId="0" borderId="6" xfId="0" applyFont="1" applyBorder="1"/>
    <xf numFmtId="0" fontId="4" fillId="0" borderId="0" xfId="0" applyFont="1" applyAlignment="1">
      <alignment horizontal="center"/>
    </xf>
    <xf numFmtId="0" fontId="4" fillId="0" borderId="6" xfId="0" applyFont="1" applyBorder="1" applyAlignment="1">
      <alignment horizontal="center"/>
    </xf>
    <xf numFmtId="166" fontId="4" fillId="0" borderId="0" xfId="0" applyNumberFormat="1" applyFont="1" applyAlignment="1">
      <alignment horizontal="center"/>
    </xf>
    <xf numFmtId="166" fontId="4" fillId="0" borderId="6" xfId="0" applyNumberFormat="1" applyFont="1" applyBorder="1" applyAlignment="1">
      <alignment horizontal="center"/>
    </xf>
    <xf numFmtId="166" fontId="8" fillId="0" borderId="6" xfId="0" applyNumberFormat="1" applyFont="1" applyBorder="1" applyAlignment="1">
      <alignment horizontal="center"/>
    </xf>
    <xf numFmtId="0" fontId="8" fillId="2" borderId="7" xfId="0" applyFont="1" applyFill="1" applyBorder="1" applyAlignment="1">
      <alignment horizontal="center"/>
    </xf>
    <xf numFmtId="0" fontId="8" fillId="2" borderId="8" xfId="0" applyFont="1" applyFill="1" applyBorder="1"/>
    <xf numFmtId="164" fontId="8" fillId="2" borderId="8" xfId="0" applyNumberFormat="1" applyFont="1" applyFill="1" applyBorder="1" applyAlignment="1">
      <alignment horizontal="center"/>
    </xf>
    <xf numFmtId="0" fontId="8" fillId="2" borderId="8" xfId="0" applyFont="1" applyFill="1" applyBorder="1" applyAlignment="1">
      <alignment horizontal="center"/>
    </xf>
    <xf numFmtId="165" fontId="8" fillId="2" borderId="8" xfId="0" applyNumberFormat="1" applyFont="1" applyFill="1" applyBorder="1" applyAlignment="1">
      <alignment horizontal="center"/>
    </xf>
    <xf numFmtId="166" fontId="5" fillId="2" borderId="8" xfId="0" applyNumberFormat="1" applyFont="1" applyFill="1" applyBorder="1" applyAlignment="1">
      <alignment horizontal="center"/>
    </xf>
    <xf numFmtId="0" fontId="8" fillId="2" borderId="9" xfId="0" applyFont="1" applyFill="1" applyBorder="1"/>
    <xf numFmtId="0" fontId="4" fillId="0" borderId="0" xfId="0" applyFont="1"/>
    <xf numFmtId="0" fontId="8" fillId="0" borderId="10" xfId="0" applyFont="1" applyBorder="1" applyAlignment="1">
      <alignment horizontal="center"/>
    </xf>
    <xf numFmtId="0" fontId="8" fillId="0" borderId="11" xfId="0" applyFont="1" applyBorder="1"/>
    <xf numFmtId="164" fontId="8" fillId="0" borderId="11" xfId="0" applyNumberFormat="1" applyFont="1" applyBorder="1" applyAlignment="1">
      <alignment horizontal="center"/>
    </xf>
    <xf numFmtId="0" fontId="8" fillId="0" borderId="11" xfId="0" applyFont="1" applyBorder="1" applyAlignment="1">
      <alignment horizontal="center"/>
    </xf>
    <xf numFmtId="0" fontId="4" fillId="0" borderId="11" xfId="0" applyFont="1" applyBorder="1"/>
    <xf numFmtId="165" fontId="8" fillId="0" borderId="11" xfId="0" applyNumberFormat="1" applyFont="1" applyBorder="1" applyAlignment="1">
      <alignment horizontal="center"/>
    </xf>
    <xf numFmtId="166" fontId="8" fillId="0" borderId="11" xfId="0" applyNumberFormat="1" applyFont="1" applyBorder="1" applyAlignment="1">
      <alignment horizontal="center"/>
    </xf>
    <xf numFmtId="0" fontId="8" fillId="0" borderId="12" xfId="0" applyFont="1" applyBorder="1"/>
    <xf numFmtId="0" fontId="13" fillId="0" borderId="13" xfId="0" applyFont="1" applyBorder="1" applyAlignment="1">
      <alignment horizontal="center" vertical="center" wrapText="1"/>
    </xf>
    <xf numFmtId="0" fontId="16" fillId="0" borderId="14" xfId="0" applyFont="1" applyBorder="1" applyAlignment="1">
      <alignment horizontal="center" vertical="center"/>
    </xf>
    <xf numFmtId="0" fontId="17" fillId="0" borderId="15" xfId="0" applyFont="1" applyBorder="1" applyAlignment="1">
      <alignment horizontal="center"/>
    </xf>
    <xf numFmtId="0" fontId="18" fillId="0" borderId="15" xfId="0" applyFont="1" applyBorder="1" applyAlignment="1">
      <alignment horizontal="left"/>
    </xf>
    <xf numFmtId="0" fontId="18" fillId="0" borderId="15" xfId="0" applyFont="1" applyBorder="1" applyAlignment="1">
      <alignment horizontal="center"/>
    </xf>
    <xf numFmtId="0" fontId="19" fillId="0" borderId="15" xfId="0" applyFont="1" applyBorder="1" applyAlignment="1">
      <alignment horizontal="left"/>
    </xf>
    <xf numFmtId="0" fontId="20" fillId="0" borderId="16" xfId="0" applyFont="1" applyBorder="1" applyAlignment="1">
      <alignment horizontal="left"/>
    </xf>
    <xf numFmtId="165" fontId="19" fillId="0" borderId="14" xfId="0" applyNumberFormat="1" applyFont="1" applyBorder="1"/>
    <xf numFmtId="167" fontId="21" fillId="0" borderId="14" xfId="0" applyNumberFormat="1" applyFont="1" applyBorder="1"/>
    <xf numFmtId="0" fontId="16" fillId="0" borderId="17" xfId="0" applyFont="1" applyBorder="1" applyAlignment="1">
      <alignment horizontal="center" vertical="center"/>
    </xf>
    <xf numFmtId="0" fontId="17" fillId="0" borderId="18" xfId="0" applyFont="1" applyBorder="1" applyAlignment="1">
      <alignment horizontal="center"/>
    </xf>
    <xf numFmtId="0" fontId="18" fillId="0" borderId="18" xfId="0" applyFont="1" applyBorder="1" applyAlignment="1">
      <alignment horizontal="left"/>
    </xf>
    <xf numFmtId="0" fontId="18" fillId="0" borderId="18" xfId="0" applyFont="1" applyBorder="1" applyAlignment="1">
      <alignment horizontal="center"/>
    </xf>
    <xf numFmtId="0" fontId="19" fillId="0" borderId="18" xfId="0" applyFont="1" applyBorder="1" applyAlignment="1">
      <alignment horizontal="left"/>
    </xf>
    <xf numFmtId="0" fontId="20" fillId="0" borderId="19" xfId="0" applyFont="1" applyBorder="1" applyAlignment="1">
      <alignment horizontal="left"/>
    </xf>
    <xf numFmtId="165" fontId="19" fillId="0" borderId="17" xfId="0" applyNumberFormat="1" applyFont="1" applyBorder="1"/>
    <xf numFmtId="0" fontId="21" fillId="0" borderId="17" xfId="0" applyFont="1" applyBorder="1"/>
    <xf numFmtId="0" fontId="16" fillId="0" borderId="9" xfId="0" applyFont="1" applyBorder="1" applyAlignment="1">
      <alignment horizontal="center" vertical="center"/>
    </xf>
    <xf numFmtId="0" fontId="17" fillId="0" borderId="0" xfId="0" applyFont="1" applyAlignment="1">
      <alignment horizontal="center"/>
    </xf>
    <xf numFmtId="0" fontId="18" fillId="0" borderId="0" xfId="0" applyFont="1" applyAlignment="1">
      <alignment horizontal="left"/>
    </xf>
    <xf numFmtId="0" fontId="18" fillId="0" borderId="0" xfId="0" applyFont="1" applyAlignment="1">
      <alignment horizontal="center"/>
    </xf>
    <xf numFmtId="0" fontId="19" fillId="0" borderId="0" xfId="0" applyFont="1" applyAlignment="1">
      <alignment horizontal="left"/>
    </xf>
    <xf numFmtId="0" fontId="20" fillId="0" borderId="0" xfId="0" applyFont="1" applyAlignment="1">
      <alignment horizontal="left"/>
    </xf>
    <xf numFmtId="165" fontId="19" fillId="0" borderId="20" xfId="0" applyNumberFormat="1" applyFont="1" applyBorder="1"/>
    <xf numFmtId="0" fontId="16" fillId="0" borderId="21" xfId="0" applyFont="1" applyBorder="1" applyAlignment="1">
      <alignment horizontal="center" vertical="center"/>
    </xf>
    <xf numFmtId="0" fontId="20" fillId="0" borderId="18" xfId="0" applyFont="1" applyBorder="1" applyAlignment="1">
      <alignment horizontal="left"/>
    </xf>
    <xf numFmtId="165" fontId="19" fillId="0" borderId="22" xfId="0" applyNumberFormat="1" applyFont="1" applyBorder="1"/>
    <xf numFmtId="167" fontId="21" fillId="0" borderId="17" xfId="0" applyNumberFormat="1" applyFont="1" applyBorder="1"/>
    <xf numFmtId="167" fontId="21" fillId="0" borderId="23" xfId="0" applyNumberFormat="1" applyFont="1" applyBorder="1"/>
    <xf numFmtId="0" fontId="17" fillId="0" borderId="11" xfId="0" applyFont="1" applyBorder="1" applyAlignment="1">
      <alignment horizontal="center"/>
    </xf>
    <xf numFmtId="0" fontId="18" fillId="0" borderId="11" xfId="0" applyFont="1" applyBorder="1" applyAlignment="1">
      <alignment horizontal="left"/>
    </xf>
    <xf numFmtId="0" fontId="18" fillId="0" borderId="11" xfId="0" applyFont="1" applyBorder="1" applyAlignment="1">
      <alignment horizontal="center"/>
    </xf>
    <xf numFmtId="0" fontId="19" fillId="0" borderId="11" xfId="0" applyFont="1" applyBorder="1" applyAlignment="1">
      <alignment horizontal="left"/>
    </xf>
    <xf numFmtId="0" fontId="20" fillId="0" borderId="11" xfId="0" applyFont="1" applyBorder="1" applyAlignment="1">
      <alignment horizontal="left"/>
    </xf>
    <xf numFmtId="165" fontId="19" fillId="0" borderId="24" xfId="0" applyNumberFormat="1" applyFont="1" applyBorder="1"/>
    <xf numFmtId="165" fontId="19" fillId="0" borderId="20" xfId="0" applyNumberFormat="1" applyFont="1" applyBorder="1" applyAlignment="1">
      <alignment horizontal="right"/>
    </xf>
    <xf numFmtId="0" fontId="19" fillId="0" borderId="0" xfId="0" applyFont="1"/>
    <xf numFmtId="0" fontId="16" fillId="0" borderId="23" xfId="0" applyFont="1" applyBorder="1" applyAlignment="1">
      <alignment horizontal="center" vertical="center"/>
    </xf>
    <xf numFmtId="0" fontId="20" fillId="0" borderId="25" xfId="0" applyFont="1" applyBorder="1" applyAlignment="1">
      <alignment horizontal="left"/>
    </xf>
    <xf numFmtId="165" fontId="19" fillId="0" borderId="23" xfId="0" applyNumberFormat="1" applyFont="1" applyBorder="1"/>
    <xf numFmtId="0" fontId="21" fillId="0" borderId="14" xfId="0" applyFont="1" applyBorder="1"/>
    <xf numFmtId="0" fontId="22" fillId="0" borderId="0" xfId="0" applyFont="1"/>
    <xf numFmtId="0" fontId="14" fillId="0" borderId="4" xfId="0" applyFont="1" applyBorder="1" applyAlignment="1">
      <alignment horizontal="center" vertical="center"/>
    </xf>
    <xf numFmtId="0" fontId="14" fillId="0" borderId="13" xfId="0" applyFont="1" applyBorder="1" applyAlignment="1">
      <alignment horizontal="center" vertical="center" wrapText="1"/>
    </xf>
    <xf numFmtId="0" fontId="13" fillId="0" borderId="13" xfId="0" applyFont="1" applyBorder="1" applyAlignment="1">
      <alignment horizontal="center" vertical="center"/>
    </xf>
    <xf numFmtId="0" fontId="14" fillId="0" borderId="13" xfId="0" applyFont="1" applyBorder="1" applyAlignment="1">
      <alignment horizontal="center" vertical="center"/>
    </xf>
    <xf numFmtId="0" fontId="12" fillId="0" borderId="0" xfId="0" applyFont="1"/>
    <xf numFmtId="0" fontId="24" fillId="0" borderId="0" xfId="0" applyFont="1"/>
    <xf numFmtId="0" fontId="3" fillId="0" borderId="0" xfId="0" applyFont="1"/>
    <xf numFmtId="0" fontId="12" fillId="0" borderId="0" xfId="0" applyFont="1" applyAlignment="1">
      <alignment horizontal="left"/>
    </xf>
    <xf numFmtId="0" fontId="26" fillId="0" borderId="0" xfId="0" applyFont="1"/>
    <xf numFmtId="0" fontId="12" fillId="0" borderId="0" xfId="0" applyFont="1" applyAlignment="1">
      <alignment horizontal="center"/>
    </xf>
    <xf numFmtId="2" fontId="12" fillId="0" borderId="20" xfId="0" applyNumberFormat="1" applyFont="1" applyBorder="1" applyAlignment="1">
      <alignment horizontal="center" vertical="center"/>
    </xf>
    <xf numFmtId="2" fontId="12" fillId="0" borderId="7" xfId="0" applyNumberFormat="1" applyFont="1" applyBorder="1" applyAlignment="1">
      <alignment horizontal="center"/>
    </xf>
    <xf numFmtId="2" fontId="12" fillId="0" borderId="0" xfId="0" applyNumberFormat="1" applyFont="1" applyAlignment="1">
      <alignment horizontal="center"/>
    </xf>
    <xf numFmtId="2" fontId="12" fillId="0" borderId="9" xfId="0" applyNumberFormat="1" applyFont="1" applyBorder="1" applyAlignment="1">
      <alignment horizontal="center"/>
    </xf>
    <xf numFmtId="166" fontId="12" fillId="0" borderId="0" xfId="0" applyNumberFormat="1" applyFont="1" applyAlignment="1">
      <alignment horizontal="center"/>
    </xf>
    <xf numFmtId="166" fontId="12" fillId="0" borderId="9" xfId="0" applyNumberFormat="1" applyFont="1" applyBorder="1" applyAlignment="1">
      <alignment horizontal="center"/>
    </xf>
    <xf numFmtId="0" fontId="12" fillId="0" borderId="11" xfId="0" applyFont="1" applyBorder="1"/>
    <xf numFmtId="0" fontId="12" fillId="0" borderId="11" xfId="0" applyFont="1" applyBorder="1" applyAlignment="1">
      <alignment horizontal="left"/>
    </xf>
    <xf numFmtId="0" fontId="26" fillId="0" borderId="11" xfId="0" applyFont="1" applyBorder="1"/>
    <xf numFmtId="0" fontId="12" fillId="0" borderId="11" xfId="0" applyFont="1" applyBorder="1" applyAlignment="1">
      <alignment horizontal="center"/>
    </xf>
    <xf numFmtId="2" fontId="12" fillId="0" borderId="24" xfId="0" applyNumberFormat="1" applyFont="1" applyBorder="1" applyAlignment="1">
      <alignment horizontal="center"/>
    </xf>
    <xf numFmtId="2" fontId="12" fillId="0" borderId="10" xfId="0" applyNumberFormat="1" applyFont="1" applyBorder="1" applyAlignment="1">
      <alignment horizontal="center" vertical="center"/>
    </xf>
    <xf numFmtId="2" fontId="12" fillId="0" borderId="11" xfId="0" applyNumberFormat="1" applyFont="1" applyBorder="1" applyAlignment="1">
      <alignment horizontal="center" vertical="center"/>
    </xf>
    <xf numFmtId="166" fontId="12" fillId="0" borderId="11" xfId="0" applyNumberFormat="1" applyFont="1" applyBorder="1" applyAlignment="1">
      <alignment horizontal="center"/>
    </xf>
    <xf numFmtId="166" fontId="12" fillId="0" borderId="12" xfId="0" applyNumberFormat="1" applyFont="1" applyBorder="1" applyAlignment="1">
      <alignment horizontal="center"/>
    </xf>
    <xf numFmtId="0" fontId="24" fillId="0" borderId="11" xfId="0" applyFont="1" applyBorder="1"/>
    <xf numFmtId="2" fontId="12" fillId="0" borderId="20" xfId="0" applyNumberFormat="1" applyFont="1" applyBorder="1" applyAlignment="1">
      <alignment horizontal="center"/>
    </xf>
    <xf numFmtId="2" fontId="12" fillId="0" borderId="9" xfId="0" applyNumberFormat="1" applyFont="1" applyBorder="1" applyAlignment="1">
      <alignment horizontal="center" vertical="center"/>
    </xf>
    <xf numFmtId="166" fontId="12" fillId="0" borderId="28" xfId="0" applyNumberFormat="1" applyFont="1" applyBorder="1" applyAlignment="1">
      <alignment horizontal="center"/>
    </xf>
    <xf numFmtId="166" fontId="12" fillId="0" borderId="29" xfId="0" applyNumberFormat="1" applyFont="1" applyBorder="1" applyAlignment="1">
      <alignment horizontal="center"/>
    </xf>
    <xf numFmtId="0" fontId="27" fillId="0" borderId="0" xfId="0" applyFont="1"/>
    <xf numFmtId="0" fontId="27" fillId="0" borderId="11" xfId="0" applyFont="1" applyBorder="1"/>
    <xf numFmtId="2" fontId="29" fillId="0" borderId="10" xfId="0" applyNumberFormat="1" applyFont="1" applyBorder="1" applyAlignment="1">
      <alignment horizontal="center"/>
    </xf>
    <xf numFmtId="2" fontId="29" fillId="0" borderId="11" xfId="0" applyNumberFormat="1" applyFont="1" applyBorder="1" applyAlignment="1">
      <alignment horizontal="center"/>
    </xf>
    <xf numFmtId="2" fontId="29" fillId="0" borderId="24" xfId="0" applyNumberFormat="1" applyFont="1" applyBorder="1" applyAlignment="1">
      <alignment horizontal="center"/>
    </xf>
    <xf numFmtId="166" fontId="27" fillId="0" borderId="12" xfId="0" applyNumberFormat="1" applyFont="1" applyBorder="1" applyAlignment="1">
      <alignment horizontal="center"/>
    </xf>
    <xf numFmtId="2" fontId="12" fillId="0" borderId="10" xfId="0" applyNumberFormat="1" applyFont="1" applyBorder="1" applyAlignment="1">
      <alignment horizontal="center"/>
    </xf>
    <xf numFmtId="2" fontId="12" fillId="0" borderId="11" xfId="0" applyNumberFormat="1" applyFont="1" applyBorder="1" applyAlignment="1">
      <alignment horizontal="center"/>
    </xf>
    <xf numFmtId="2" fontId="12" fillId="0" borderId="0" xfId="0" applyNumberFormat="1" applyFont="1" applyAlignment="1">
      <alignment horizontal="center" vertical="center"/>
    </xf>
    <xf numFmtId="2" fontId="12" fillId="0" borderId="24" xfId="0" applyNumberFormat="1" applyFont="1" applyBorder="1" applyAlignment="1">
      <alignment horizontal="center" vertical="center"/>
    </xf>
    <xf numFmtId="2" fontId="29" fillId="0" borderId="7" xfId="0" applyNumberFormat="1" applyFont="1" applyBorder="1" applyAlignment="1">
      <alignment horizontal="center"/>
    </xf>
    <xf numFmtId="2" fontId="29" fillId="0" borderId="0" xfId="0" applyNumberFormat="1" applyFont="1" applyAlignment="1">
      <alignment horizontal="center"/>
    </xf>
    <xf numFmtId="2" fontId="12" fillId="0" borderId="7" xfId="0" applyNumberFormat="1" applyFont="1" applyBorder="1" applyAlignment="1">
      <alignment horizontal="center" vertical="center"/>
    </xf>
    <xf numFmtId="166" fontId="12" fillId="0" borderId="8" xfId="0" applyNumberFormat="1" applyFont="1" applyBorder="1" applyAlignment="1">
      <alignment horizontal="center"/>
    </xf>
    <xf numFmtId="2" fontId="12" fillId="0" borderId="11" xfId="0" applyNumberFormat="1" applyFont="1" applyBorder="1" applyAlignment="1">
      <alignment horizontal="center" vertical="center" wrapText="1"/>
    </xf>
    <xf numFmtId="0" fontId="31" fillId="0" borderId="11" xfId="0" applyFont="1" applyBorder="1" applyAlignment="1">
      <alignment horizontal="left"/>
    </xf>
    <xf numFmtId="2" fontId="12" fillId="0" borderId="2" xfId="0" applyNumberFormat="1" applyFont="1" applyBorder="1" applyAlignment="1">
      <alignment horizontal="center"/>
    </xf>
    <xf numFmtId="2" fontId="12" fillId="0" borderId="3" xfId="0" applyNumberFormat="1" applyFont="1" applyBorder="1" applyAlignment="1">
      <alignment horizontal="center"/>
    </xf>
    <xf numFmtId="166" fontId="12" fillId="0" borderId="10" xfId="0" applyNumberFormat="1" applyFont="1" applyBorder="1" applyAlignment="1">
      <alignment horizontal="center"/>
    </xf>
    <xf numFmtId="0" fontId="12" fillId="0" borderId="8" xfId="0" applyFont="1" applyBorder="1"/>
    <xf numFmtId="0" fontId="30" fillId="0" borderId="11" xfId="0" applyFont="1" applyBorder="1"/>
    <xf numFmtId="0" fontId="12" fillId="0" borderId="11" xfId="0" applyFont="1" applyBorder="1" applyAlignment="1">
      <alignment horizontal="center" vertical="center" wrapText="1"/>
    </xf>
    <xf numFmtId="0" fontId="30" fillId="0" borderId="20" xfId="0" applyFont="1" applyBorder="1" applyAlignment="1">
      <alignment horizontal="center" vertical="center"/>
    </xf>
    <xf numFmtId="0" fontId="30" fillId="0" borderId="9" xfId="0" applyFont="1" applyBorder="1"/>
    <xf numFmtId="165" fontId="30" fillId="0" borderId="12" xfId="0" applyNumberFormat="1" applyFont="1" applyBorder="1"/>
    <xf numFmtId="165" fontId="30" fillId="0" borderId="9" xfId="0" applyNumberFormat="1" applyFont="1" applyBorder="1"/>
    <xf numFmtId="165" fontId="30" fillId="0" borderId="29" xfId="0" applyNumberFormat="1" applyFont="1" applyBorder="1"/>
    <xf numFmtId="0" fontId="12" fillId="0" borderId="11" xfId="0" applyFont="1" applyBorder="1" applyAlignment="1">
      <alignment horizontal="center" vertical="center"/>
    </xf>
    <xf numFmtId="165" fontId="30" fillId="0" borderId="9" xfId="0" applyNumberFormat="1" applyFont="1" applyBorder="1" applyAlignment="1">
      <alignment horizontal="right"/>
    </xf>
    <xf numFmtId="165" fontId="30" fillId="0" borderId="29" xfId="0" applyNumberFormat="1" applyFont="1" applyBorder="1" applyAlignment="1">
      <alignment horizontal="right"/>
    </xf>
    <xf numFmtId="0" fontId="30" fillId="0" borderId="12" xfId="0" applyFont="1" applyBorder="1"/>
    <xf numFmtId="0" fontId="30" fillId="0" borderId="4" xfId="0" applyFont="1" applyBorder="1"/>
    <xf numFmtId="165" fontId="30" fillId="0" borderId="12" xfId="0" applyNumberFormat="1" applyFont="1" applyBorder="1" applyAlignment="1">
      <alignment horizontal="right"/>
    </xf>
    <xf numFmtId="0" fontId="31" fillId="0" borderId="9" xfId="0" applyFont="1" applyBorder="1"/>
    <xf numFmtId="0" fontId="13" fillId="0" borderId="12" xfId="0" applyFont="1" applyBorder="1" applyAlignment="1">
      <alignment horizontal="center" vertical="center"/>
    </xf>
    <xf numFmtId="0" fontId="13" fillId="0" borderId="29" xfId="0" applyFont="1" applyBorder="1" applyAlignment="1">
      <alignment horizontal="center" vertical="center"/>
    </xf>
    <xf numFmtId="0" fontId="3" fillId="0" borderId="18" xfId="0" applyFont="1" applyBorder="1"/>
    <xf numFmtId="0" fontId="12" fillId="0" borderId="18" xfId="0" applyFont="1" applyBorder="1"/>
    <xf numFmtId="0" fontId="25" fillId="0" borderId="8" xfId="0" applyFont="1" applyBorder="1"/>
    <xf numFmtId="0" fontId="25" fillId="0" borderId="18" xfId="0" applyFont="1" applyBorder="1"/>
    <xf numFmtId="0" fontId="21" fillId="0" borderId="0" xfId="0" applyFont="1"/>
    <xf numFmtId="0" fontId="18" fillId="0" borderId="11" xfId="0" applyFont="1" applyBorder="1"/>
    <xf numFmtId="0" fontId="18" fillId="0" borderId="8" xfId="0" applyFont="1" applyBorder="1"/>
    <xf numFmtId="0" fontId="21" fillId="0" borderId="18" xfId="0" applyFont="1" applyBorder="1"/>
    <xf numFmtId="0" fontId="18" fillId="0" borderId="18" xfId="0" applyFont="1" applyBorder="1"/>
    <xf numFmtId="0" fontId="31" fillId="0" borderId="11" xfId="0" applyFont="1" applyBorder="1" applyAlignment="1">
      <alignment horizontal="center" vertical="center" wrapText="1"/>
    </xf>
    <xf numFmtId="0" fontId="31" fillId="0" borderId="8" xfId="0" applyFont="1" applyBorder="1"/>
    <xf numFmtId="0" fontId="12" fillId="0" borderId="25" xfId="0" applyFont="1" applyBorder="1"/>
    <xf numFmtId="0" fontId="12" fillId="0" borderId="30" xfId="0" applyFont="1" applyBorder="1"/>
    <xf numFmtId="0" fontId="3" fillId="0" borderId="25" xfId="0" applyFont="1" applyBorder="1"/>
    <xf numFmtId="0" fontId="12" fillId="0" borderId="25" xfId="0" applyFont="1" applyBorder="1" applyAlignment="1">
      <alignment horizontal="left" vertical="center" wrapText="1"/>
    </xf>
    <xf numFmtId="0" fontId="12" fillId="0" borderId="30" xfId="0" applyFont="1" applyBorder="1" applyAlignment="1">
      <alignment horizontal="left" vertical="center" wrapText="1"/>
    </xf>
    <xf numFmtId="0" fontId="12" fillId="0" borderId="25" xfId="0" applyFont="1" applyBorder="1" applyAlignment="1">
      <alignment horizontal="left"/>
    </xf>
    <xf numFmtId="0" fontId="12" fillId="0" borderId="30" xfId="0" applyFont="1" applyBorder="1" applyAlignment="1">
      <alignment horizontal="left" vertical="center"/>
    </xf>
    <xf numFmtId="0" fontId="12" fillId="0" borderId="25" xfId="0" applyFont="1" applyBorder="1" applyAlignment="1">
      <alignment horizontal="left" vertical="center"/>
    </xf>
    <xf numFmtId="0" fontId="21" fillId="0" borderId="32" xfId="0" applyFont="1" applyBorder="1"/>
    <xf numFmtId="0" fontId="18" fillId="0" borderId="8" xfId="0" applyFont="1" applyBorder="1" applyAlignment="1">
      <alignment wrapText="1"/>
    </xf>
    <xf numFmtId="0" fontId="3" fillId="0" borderId="0" xfId="0" applyFont="1" applyAlignment="1">
      <alignment wrapText="1"/>
    </xf>
    <xf numFmtId="0" fontId="12" fillId="0" borderId="11" xfId="0" applyFont="1" applyBorder="1" applyAlignment="1">
      <alignment wrapText="1"/>
    </xf>
    <xf numFmtId="0" fontId="18" fillId="0" borderId="11" xfId="0" applyFont="1" applyBorder="1" applyAlignment="1">
      <alignment wrapText="1"/>
    </xf>
    <xf numFmtId="2" fontId="12" fillId="0" borderId="10" xfId="0" applyNumberFormat="1" applyFont="1" applyBorder="1" applyAlignment="1">
      <alignment horizontal="center" vertical="center" wrapText="1"/>
    </xf>
    <xf numFmtId="0" fontId="18" fillId="0" borderId="28" xfId="0" applyFont="1" applyBorder="1" applyAlignment="1">
      <alignment wrapText="1"/>
    </xf>
    <xf numFmtId="0" fontId="13" fillId="0" borderId="29" xfId="0" applyFont="1" applyBorder="1" applyAlignment="1">
      <alignment horizontal="center" vertical="center" wrapText="1"/>
    </xf>
    <xf numFmtId="0" fontId="12" fillId="0" borderId="28" xfId="0" applyFont="1" applyBorder="1" applyAlignment="1">
      <alignment horizontal="left" wrapText="1"/>
    </xf>
    <xf numFmtId="0" fontId="26" fillId="0" borderId="28" xfId="0" applyFont="1" applyBorder="1" applyAlignment="1">
      <alignment wrapText="1"/>
    </xf>
    <xf numFmtId="0" fontId="12" fillId="0" borderId="28" xfId="0" applyFont="1" applyBorder="1" applyAlignment="1">
      <alignment horizontal="center" wrapText="1"/>
    </xf>
    <xf numFmtId="2" fontId="12" fillId="0" borderId="26" xfId="0" applyNumberFormat="1" applyFont="1" applyBorder="1" applyAlignment="1">
      <alignment horizontal="center" wrapText="1"/>
    </xf>
    <xf numFmtId="2" fontId="12" fillId="0" borderId="27" xfId="0" applyNumberFormat="1" applyFont="1" applyBorder="1" applyAlignment="1">
      <alignment horizontal="center" vertical="center" wrapText="1"/>
    </xf>
    <xf numFmtId="2" fontId="12" fillId="0" borderId="28" xfId="0" applyNumberFormat="1" applyFont="1" applyBorder="1" applyAlignment="1">
      <alignment horizontal="center" vertical="center" wrapText="1"/>
    </xf>
    <xf numFmtId="165" fontId="30" fillId="0" borderId="29" xfId="0" applyNumberFormat="1" applyFont="1" applyBorder="1" applyAlignment="1">
      <alignment wrapText="1"/>
    </xf>
    <xf numFmtId="166" fontId="12" fillId="0" borderId="28" xfId="0" applyNumberFormat="1" applyFont="1" applyBorder="1" applyAlignment="1">
      <alignment horizontal="center" wrapText="1"/>
    </xf>
    <xf numFmtId="166" fontId="12" fillId="0" borderId="29" xfId="0" applyNumberFormat="1" applyFont="1" applyBorder="1" applyAlignment="1">
      <alignment horizontal="center" wrapText="1"/>
    </xf>
    <xf numFmtId="0" fontId="12" fillId="0" borderId="28" xfId="0" applyFont="1" applyBorder="1" applyAlignment="1">
      <alignment wrapText="1"/>
    </xf>
    <xf numFmtId="0" fontId="13" fillId="0" borderId="9" xfId="0" applyFont="1" applyBorder="1" applyAlignment="1">
      <alignment horizontal="center" vertical="center"/>
    </xf>
    <xf numFmtId="0" fontId="13" fillId="0" borderId="12" xfId="0" applyFont="1" applyBorder="1" applyAlignment="1">
      <alignment horizontal="center" vertical="center" wrapText="1"/>
    </xf>
    <xf numFmtId="0" fontId="18" fillId="0" borderId="30" xfId="0" applyFont="1" applyBorder="1" applyAlignment="1">
      <alignment horizontal="left" vertical="center" wrapText="1"/>
    </xf>
    <xf numFmtId="0" fontId="18" fillId="0" borderId="25" xfId="0" applyFont="1" applyBorder="1" applyAlignment="1">
      <alignment horizontal="left" wrapText="1"/>
    </xf>
    <xf numFmtId="0" fontId="33" fillId="0" borderId="31" xfId="0" applyFont="1" applyBorder="1" applyAlignment="1">
      <alignment horizontal="left" vertical="center" wrapText="1"/>
    </xf>
    <xf numFmtId="0" fontId="33" fillId="0" borderId="25" xfId="0" applyFont="1" applyBorder="1" applyAlignment="1">
      <alignment horizontal="left" vertical="center" wrapText="1"/>
    </xf>
    <xf numFmtId="0" fontId="18" fillId="0" borderId="30" xfId="0" applyFont="1" applyBorder="1" applyAlignment="1">
      <alignment horizontal="left" wrapText="1"/>
    </xf>
    <xf numFmtId="0" fontId="33" fillId="0" borderId="30" xfId="0" applyFont="1" applyBorder="1" applyAlignment="1">
      <alignment horizontal="left" vertical="center" wrapText="1"/>
    </xf>
    <xf numFmtId="0" fontId="21" fillId="0" borderId="25" xfId="0" applyFont="1" applyBorder="1" applyAlignment="1">
      <alignment horizontal="left" wrapText="1"/>
    </xf>
    <xf numFmtId="0" fontId="28" fillId="0" borderId="30" xfId="0" applyFont="1" applyBorder="1" applyAlignment="1">
      <alignment horizontal="left" wrapText="1"/>
    </xf>
    <xf numFmtId="0" fontId="25" fillId="0" borderId="0" xfId="0" applyFont="1" applyAlignment="1">
      <alignment horizontal="left"/>
    </xf>
    <xf numFmtId="0" fontId="25" fillId="0" borderId="11" xfId="0" applyFont="1" applyBorder="1" applyAlignment="1">
      <alignment horizontal="left"/>
    </xf>
    <xf numFmtId="0" fontId="25" fillId="0" borderId="0" xfId="0" applyFont="1"/>
    <xf numFmtId="0" fontId="25" fillId="0" borderId="28" xfId="0" applyFont="1" applyBorder="1" applyAlignment="1">
      <alignment horizontal="left" wrapText="1"/>
    </xf>
    <xf numFmtId="0" fontId="32" fillId="0" borderId="0" xfId="0" applyFont="1"/>
    <xf numFmtId="0" fontId="26" fillId="0" borderId="0" xfId="0" applyFont="1" applyAlignment="1">
      <alignment horizontal="left"/>
    </xf>
    <xf numFmtId="0" fontId="26" fillId="0" borderId="11" xfId="0" applyFont="1" applyBorder="1" applyAlignment="1">
      <alignment horizontal="left"/>
    </xf>
    <xf numFmtId="0" fontId="31" fillId="0" borderId="11" xfId="0" applyFont="1" applyBorder="1" applyAlignment="1">
      <alignment horizontal="center"/>
    </xf>
    <xf numFmtId="0" fontId="31" fillId="0" borderId="28" xfId="0" applyFont="1" applyBorder="1" applyAlignment="1">
      <alignment horizontal="center" wrapText="1"/>
    </xf>
    <xf numFmtId="0" fontId="31" fillId="0" borderId="0" xfId="0" applyFont="1"/>
    <xf numFmtId="0" fontId="12" fillId="0" borderId="30" xfId="0" applyFont="1" applyBorder="1" applyAlignment="1">
      <alignment horizontal="left"/>
    </xf>
    <xf numFmtId="0" fontId="12" fillId="0" borderId="31" xfId="0" applyFont="1" applyBorder="1" applyAlignment="1">
      <alignment horizontal="left" wrapText="1"/>
    </xf>
    <xf numFmtId="0" fontId="26" fillId="0" borderId="25" xfId="0" applyFont="1" applyBorder="1" applyAlignment="1">
      <alignment horizontal="left"/>
    </xf>
    <xf numFmtId="0" fontId="26" fillId="0" borderId="30" xfId="0" applyFont="1" applyBorder="1" applyAlignment="1">
      <alignment horizontal="left"/>
    </xf>
    <xf numFmtId="0" fontId="26" fillId="0" borderId="31" xfId="0" applyFont="1" applyBorder="1" applyAlignment="1">
      <alignment horizontal="left" wrapText="1"/>
    </xf>
    <xf numFmtId="0" fontId="26" fillId="0" borderId="25" xfId="0" applyFont="1" applyBorder="1"/>
    <xf numFmtId="0" fontId="26" fillId="0" borderId="35" xfId="0" applyFont="1" applyBorder="1" applyAlignment="1">
      <alignment horizontal="left"/>
    </xf>
    <xf numFmtId="0" fontId="25" fillId="0" borderId="8" xfId="0" applyFont="1" applyBorder="1" applyAlignment="1">
      <alignment horizontal="left"/>
    </xf>
    <xf numFmtId="0" fontId="31" fillId="0" borderId="8" xfId="0" applyFont="1" applyBorder="1" applyAlignment="1">
      <alignment horizontal="center" vertical="center"/>
    </xf>
    <xf numFmtId="0" fontId="12" fillId="0" borderId="8" xfId="0" applyFont="1" applyBorder="1" applyAlignment="1">
      <alignment horizontal="left" vertical="center"/>
    </xf>
    <xf numFmtId="0" fontId="26" fillId="0" borderId="8" xfId="0" applyFont="1" applyBorder="1"/>
    <xf numFmtId="2" fontId="12" fillId="0" borderId="8" xfId="0" applyNumberFormat="1" applyFont="1" applyBorder="1" applyAlignment="1">
      <alignment horizontal="center" vertical="center"/>
    </xf>
    <xf numFmtId="0" fontId="25" fillId="0" borderId="8" xfId="0" applyFont="1" applyBorder="1" applyAlignment="1">
      <alignment horizontal="left" vertical="center"/>
    </xf>
    <xf numFmtId="2" fontId="29" fillId="0" borderId="20" xfId="0" applyNumberFormat="1" applyFont="1" applyBorder="1" applyAlignment="1">
      <alignment horizontal="center" vertical="center"/>
    </xf>
    <xf numFmtId="2" fontId="29" fillId="0" borderId="7" xfId="0" applyNumberFormat="1" applyFont="1" applyBorder="1" applyAlignment="1">
      <alignment horizontal="center" vertical="center"/>
    </xf>
    <xf numFmtId="2" fontId="29" fillId="0" borderId="8" xfId="0" applyNumberFormat="1" applyFont="1" applyBorder="1" applyAlignment="1">
      <alignment horizontal="center" vertical="center"/>
    </xf>
    <xf numFmtId="0" fontId="13" fillId="0" borderId="9" xfId="0" applyFont="1" applyBorder="1" applyAlignment="1">
      <alignment horizontal="center" vertical="center" wrapText="1"/>
    </xf>
    <xf numFmtId="0" fontId="25" fillId="0" borderId="8" xfId="0" applyFont="1" applyBorder="1" applyAlignment="1">
      <alignment horizontal="left" vertical="center" wrapText="1"/>
    </xf>
    <xf numFmtId="0" fontId="31" fillId="0" borderId="8" xfId="0" applyFont="1" applyBorder="1" applyAlignment="1">
      <alignment horizontal="center" vertical="center" wrapText="1"/>
    </xf>
    <xf numFmtId="0" fontId="12" fillId="0" borderId="8" xfId="0" applyFont="1" applyBorder="1" applyAlignment="1">
      <alignment horizontal="left" vertical="center" wrapText="1"/>
    </xf>
    <xf numFmtId="2" fontId="12" fillId="0" borderId="20" xfId="0" applyNumberFormat="1" applyFont="1" applyBorder="1" applyAlignment="1">
      <alignment horizontal="center" vertical="center" wrapText="1"/>
    </xf>
    <xf numFmtId="2" fontId="29" fillId="0" borderId="7" xfId="0" applyNumberFormat="1" applyFont="1" applyBorder="1" applyAlignment="1">
      <alignment horizontal="center" vertical="center" wrapText="1"/>
    </xf>
    <xf numFmtId="2" fontId="29" fillId="0" borderId="8" xfId="0" applyNumberFormat="1" applyFont="1" applyBorder="1" applyAlignment="1">
      <alignment horizontal="center" vertical="center" wrapText="1"/>
    </xf>
    <xf numFmtId="0" fontId="12" fillId="0" borderId="8" xfId="0" applyFont="1" applyBorder="1" applyAlignment="1">
      <alignment horizontal="center"/>
    </xf>
    <xf numFmtId="0" fontId="31" fillId="0" borderId="8" xfId="0" applyFont="1" applyBorder="1" applyAlignment="1">
      <alignment horizontal="center"/>
    </xf>
    <xf numFmtId="0" fontId="12" fillId="0" borderId="8" xfId="0" applyFont="1" applyBorder="1" applyAlignment="1">
      <alignment horizontal="left"/>
    </xf>
    <xf numFmtId="0" fontId="26" fillId="0" borderId="18" xfId="0" applyFont="1" applyBorder="1"/>
    <xf numFmtId="0" fontId="18" fillId="0" borderId="19" xfId="0" applyFont="1" applyBorder="1" applyAlignment="1">
      <alignment horizontal="left" wrapText="1"/>
    </xf>
    <xf numFmtId="0" fontId="26" fillId="0" borderId="19" xfId="0" applyFont="1" applyBorder="1"/>
    <xf numFmtId="2" fontId="12" fillId="0" borderId="22" xfId="0" applyNumberFormat="1" applyFont="1" applyBorder="1" applyAlignment="1">
      <alignment horizontal="center" vertical="center"/>
    </xf>
    <xf numFmtId="2" fontId="12" fillId="0" borderId="36" xfId="0" applyNumberFormat="1" applyFont="1" applyBorder="1" applyAlignment="1">
      <alignment horizontal="center" vertical="center"/>
    </xf>
    <xf numFmtId="2" fontId="12" fillId="0" borderId="18" xfId="0" applyNumberFormat="1" applyFont="1" applyBorder="1" applyAlignment="1">
      <alignment horizontal="center" vertical="center"/>
    </xf>
    <xf numFmtId="0" fontId="30" fillId="0" borderId="21" xfId="0" applyFont="1" applyBorder="1"/>
    <xf numFmtId="166" fontId="12" fillId="0" borderId="18" xfId="0" applyNumberFormat="1" applyFont="1" applyBorder="1" applyAlignment="1">
      <alignment horizontal="center"/>
    </xf>
    <xf numFmtId="166" fontId="12" fillId="0" borderId="21" xfId="0" applyNumberFormat="1" applyFont="1" applyBorder="1" applyAlignment="1">
      <alignment horizontal="center"/>
    </xf>
    <xf numFmtId="0" fontId="12" fillId="0" borderId="19" xfId="0" applyFont="1" applyBorder="1"/>
    <xf numFmtId="0" fontId="24" fillId="0" borderId="18" xfId="0" applyFont="1" applyBorder="1"/>
    <xf numFmtId="0" fontId="3" fillId="0" borderId="8" xfId="0" applyFont="1" applyBorder="1"/>
    <xf numFmtId="0" fontId="24" fillId="0" borderId="8" xfId="0" applyFont="1" applyBorder="1"/>
    <xf numFmtId="0" fontId="21" fillId="0" borderId="8" xfId="0" applyFont="1" applyBorder="1"/>
    <xf numFmtId="0" fontId="21" fillId="0" borderId="8" xfId="0" applyFont="1" applyBorder="1" applyAlignment="1">
      <alignment horizontal="left" wrapText="1"/>
    </xf>
    <xf numFmtId="0" fontId="30" fillId="0" borderId="8" xfId="0" applyFont="1" applyBorder="1" applyAlignment="1">
      <alignment horizontal="center" vertical="center"/>
    </xf>
    <xf numFmtId="0" fontId="30" fillId="0" borderId="8" xfId="0" applyFont="1" applyBorder="1"/>
    <xf numFmtId="0" fontId="22" fillId="0" borderId="8" xfId="0" applyFont="1" applyBorder="1"/>
    <xf numFmtId="0" fontId="25" fillId="0" borderId="18" xfId="0" applyFont="1" applyBorder="1" applyAlignment="1">
      <alignment horizontal="left"/>
    </xf>
    <xf numFmtId="0" fontId="12" fillId="0" borderId="18" xfId="0" applyFont="1" applyBorder="1" applyAlignment="1">
      <alignment horizontal="left"/>
    </xf>
    <xf numFmtId="0" fontId="12" fillId="0" borderId="18" xfId="0" applyFont="1" applyBorder="1" applyAlignment="1">
      <alignment horizontal="center"/>
    </xf>
    <xf numFmtId="0" fontId="26" fillId="0" borderId="19" xfId="0" applyFont="1" applyBorder="1" applyAlignment="1">
      <alignment horizontal="left"/>
    </xf>
    <xf numFmtId="2" fontId="12" fillId="0" borderId="36" xfId="0" applyNumberFormat="1" applyFont="1" applyBorder="1" applyAlignment="1">
      <alignment horizontal="center"/>
    </xf>
    <xf numFmtId="2" fontId="12" fillId="0" borderId="18" xfId="0" applyNumberFormat="1" applyFont="1" applyBorder="1" applyAlignment="1">
      <alignment horizontal="center"/>
    </xf>
    <xf numFmtId="0" fontId="12" fillId="0" borderId="19" xfId="0" applyFont="1" applyBorder="1" applyAlignment="1">
      <alignment horizontal="left"/>
    </xf>
    <xf numFmtId="0" fontId="37" fillId="0" borderId="11" xfId="0" applyFont="1" applyBorder="1"/>
    <xf numFmtId="0" fontId="30" fillId="0" borderId="11" xfId="0" applyFont="1" applyBorder="1" applyAlignment="1">
      <alignment horizontal="center"/>
    </xf>
    <xf numFmtId="0" fontId="24" fillId="0" borderId="28" xfId="0" applyFont="1" applyBorder="1"/>
    <xf numFmtId="0" fontId="18" fillId="0" borderId="11" xfId="0" applyFont="1" applyBorder="1" applyAlignment="1">
      <alignment vertical="top" wrapText="1"/>
    </xf>
    <xf numFmtId="0" fontId="33" fillId="0" borderId="11" xfId="0" applyFont="1" applyBorder="1" applyAlignment="1">
      <alignment wrapText="1"/>
    </xf>
    <xf numFmtId="0" fontId="34" fillId="0" borderId="11" xfId="0" applyFont="1" applyBorder="1" applyAlignment="1">
      <alignment horizontal="left"/>
    </xf>
    <xf numFmtId="0" fontId="39" fillId="0" borderId="11" xfId="0" applyFont="1" applyBorder="1" applyAlignment="1">
      <alignment horizontal="center"/>
    </xf>
    <xf numFmtId="0" fontId="30" fillId="0" borderId="11" xfId="0" applyFont="1" applyBorder="1" applyAlignment="1">
      <alignment horizontal="left"/>
    </xf>
    <xf numFmtId="0" fontId="40" fillId="0" borderId="11" xfId="0" applyFont="1" applyBorder="1"/>
    <xf numFmtId="0" fontId="19" fillId="0" borderId="11" xfId="0" applyFont="1" applyBorder="1"/>
    <xf numFmtId="0" fontId="19" fillId="0" borderId="30" xfId="0" applyFont="1" applyBorder="1" applyAlignment="1">
      <alignment horizontal="left" vertical="center" wrapText="1"/>
    </xf>
    <xf numFmtId="0" fontId="40" fillId="0" borderId="30" xfId="0" applyFont="1" applyBorder="1" applyAlignment="1">
      <alignment horizontal="left"/>
    </xf>
    <xf numFmtId="2" fontId="30" fillId="0" borderId="24" xfId="0" applyNumberFormat="1" applyFont="1" applyBorder="1" applyAlignment="1">
      <alignment horizontal="center"/>
    </xf>
    <xf numFmtId="2" fontId="30" fillId="0" borderId="10" xfId="0" applyNumberFormat="1" applyFont="1" applyBorder="1" applyAlignment="1">
      <alignment horizontal="center" vertical="center"/>
    </xf>
    <xf numFmtId="2" fontId="30" fillId="0" borderId="11" xfId="0" applyNumberFormat="1" applyFont="1" applyBorder="1" applyAlignment="1">
      <alignment horizontal="center" vertical="center"/>
    </xf>
    <xf numFmtId="166" fontId="30" fillId="0" borderId="11" xfId="0" applyNumberFormat="1" applyFont="1" applyBorder="1" applyAlignment="1">
      <alignment horizontal="center"/>
    </xf>
    <xf numFmtId="166" fontId="30" fillId="0" borderId="12" xfId="0" applyNumberFormat="1" applyFont="1" applyBorder="1" applyAlignment="1">
      <alignment horizontal="center"/>
    </xf>
    <xf numFmtId="0" fontId="30" fillId="0" borderId="30" xfId="0" applyFont="1" applyBorder="1" applyAlignment="1">
      <alignment horizontal="left"/>
    </xf>
    <xf numFmtId="0" fontId="14" fillId="0" borderId="12" xfId="0" applyFont="1" applyBorder="1" applyAlignment="1">
      <alignment horizontal="center" vertical="center"/>
    </xf>
    <xf numFmtId="0" fontId="13" fillId="0" borderId="21" xfId="0" applyFont="1" applyBorder="1" applyAlignment="1">
      <alignment horizontal="center" vertical="center"/>
    </xf>
    <xf numFmtId="0" fontId="26" fillId="0" borderId="11" xfId="0" applyFont="1" applyBorder="1" applyAlignment="1">
      <alignment horizontal="left" vertical="center"/>
    </xf>
    <xf numFmtId="0" fontId="26" fillId="0" borderId="30" xfId="0" applyFont="1" applyBorder="1" applyAlignment="1">
      <alignment horizontal="left" vertical="center"/>
    </xf>
    <xf numFmtId="0" fontId="26" fillId="0" borderId="30" xfId="0" applyFont="1" applyBorder="1" applyAlignment="1">
      <alignment horizontal="left" vertical="center" wrapText="1"/>
    </xf>
    <xf numFmtId="0" fontId="26" fillId="0" borderId="11" xfId="0" applyFont="1" applyBorder="1" applyAlignment="1">
      <alignment horizontal="left" vertical="center" wrapText="1"/>
    </xf>
    <xf numFmtId="0" fontId="12" fillId="0" borderId="46" xfId="0" applyFont="1" applyBorder="1" applyAlignment="1">
      <alignment horizontal="center"/>
    </xf>
    <xf numFmtId="0" fontId="32" fillId="0" borderId="8" xfId="0" applyFont="1" applyBorder="1"/>
    <xf numFmtId="0" fontId="0" fillId="0" borderId="8" xfId="0" applyBorder="1"/>
    <xf numFmtId="0" fontId="3" fillId="0" borderId="8" xfId="0" applyFont="1" applyBorder="1" applyAlignment="1">
      <alignment vertical="top" wrapText="1"/>
    </xf>
    <xf numFmtId="166" fontId="12" fillId="0" borderId="36" xfId="0" applyNumberFormat="1" applyFont="1" applyBorder="1" applyAlignment="1">
      <alignment horizontal="center"/>
    </xf>
    <xf numFmtId="166" fontId="12" fillId="0" borderId="47" xfId="0" applyNumberFormat="1" applyFont="1" applyBorder="1" applyAlignment="1">
      <alignment horizontal="center"/>
    </xf>
    <xf numFmtId="166" fontId="3" fillId="0" borderId="0" xfId="0" applyNumberFormat="1" applyFont="1" applyAlignment="1">
      <alignment horizontal="center"/>
    </xf>
    <xf numFmtId="165" fontId="12" fillId="0" borderId="12" xfId="0" applyNumberFormat="1" applyFont="1" applyBorder="1" applyAlignment="1">
      <alignment vertical="center"/>
    </xf>
    <xf numFmtId="166" fontId="12" fillId="0" borderId="11" xfId="0" applyNumberFormat="1" applyFont="1" applyBorder="1" applyAlignment="1">
      <alignment horizontal="center" vertical="center"/>
    </xf>
    <xf numFmtId="166" fontId="12" fillId="0" borderId="12" xfId="0" applyNumberFormat="1" applyFont="1" applyBorder="1" applyAlignment="1">
      <alignment horizontal="center" vertical="center"/>
    </xf>
    <xf numFmtId="0" fontId="25" fillId="0" borderId="11" xfId="0" applyFont="1" applyBorder="1" applyAlignment="1">
      <alignment horizontal="left" vertical="center"/>
    </xf>
    <xf numFmtId="0" fontId="31" fillId="0" borderId="11" xfId="0" applyFont="1" applyBorder="1" applyAlignment="1">
      <alignment horizontal="center" vertical="center"/>
    </xf>
    <xf numFmtId="0" fontId="12" fillId="0" borderId="11" xfId="0" applyFont="1" applyBorder="1" applyAlignment="1">
      <alignment horizontal="left" vertical="center"/>
    </xf>
    <xf numFmtId="0" fontId="26" fillId="0" borderId="11" xfId="0" applyFont="1" applyBorder="1" applyAlignment="1">
      <alignment vertical="center"/>
    </xf>
    <xf numFmtId="0" fontId="25" fillId="0" borderId="11" xfId="0" applyFont="1" applyBorder="1" applyAlignment="1">
      <alignment horizontal="left" vertical="center" wrapText="1"/>
    </xf>
    <xf numFmtId="0" fontId="12" fillId="0" borderId="11" xfId="0" applyFont="1" applyBorder="1" applyAlignment="1">
      <alignment horizontal="left" vertical="center" wrapText="1"/>
    </xf>
    <xf numFmtId="0" fontId="26" fillId="0" borderId="11" xfId="0" applyFont="1" applyBorder="1" applyAlignment="1">
      <alignment vertical="center" wrapText="1"/>
    </xf>
    <xf numFmtId="0" fontId="18" fillId="0" borderId="11" xfId="0" applyFont="1" applyBorder="1" applyAlignment="1">
      <alignment vertical="center" wrapText="1"/>
    </xf>
    <xf numFmtId="0" fontId="3" fillId="0" borderId="0" xfId="0" applyFont="1" applyAlignment="1">
      <alignment vertical="center" wrapText="1"/>
    </xf>
    <xf numFmtId="2" fontId="12" fillId="0" borderId="24" xfId="0" applyNumberFormat="1" applyFont="1" applyBorder="1" applyAlignment="1">
      <alignment horizontal="center" vertical="center" wrapText="1"/>
    </xf>
    <xf numFmtId="165" fontId="30" fillId="0" borderId="29" xfId="0" applyNumberFormat="1" applyFont="1" applyBorder="1" applyAlignment="1">
      <alignment vertical="center" wrapText="1"/>
    </xf>
    <xf numFmtId="166" fontId="12" fillId="0" borderId="11" xfId="0" applyNumberFormat="1" applyFont="1" applyBorder="1" applyAlignment="1">
      <alignment horizontal="center" vertical="center" wrapText="1"/>
    </xf>
    <xf numFmtId="166" fontId="12" fillId="0" borderId="12" xfId="0" applyNumberFormat="1" applyFont="1" applyBorder="1" applyAlignment="1">
      <alignment horizontal="center" vertical="center" wrapText="1"/>
    </xf>
    <xf numFmtId="0" fontId="21" fillId="0" borderId="18" xfId="0" applyFont="1" applyBorder="1" applyAlignment="1">
      <alignment vertical="center" wrapText="1"/>
    </xf>
    <xf numFmtId="165" fontId="30" fillId="0" borderId="12" xfId="0" applyNumberFormat="1" applyFont="1" applyBorder="1" applyAlignment="1">
      <alignment vertical="center" wrapText="1"/>
    </xf>
    <xf numFmtId="0" fontId="18" fillId="0" borderId="18" xfId="0" applyFont="1" applyBorder="1" applyAlignment="1">
      <alignment horizontal="left" vertical="top" wrapText="1"/>
    </xf>
    <xf numFmtId="0" fontId="33" fillId="0" borderId="19" xfId="0" applyFont="1" applyBorder="1" applyAlignment="1">
      <alignment horizontal="left" vertical="center" wrapText="1"/>
    </xf>
    <xf numFmtId="2" fontId="12" fillId="0" borderId="48" xfId="0" applyNumberFormat="1" applyFont="1" applyBorder="1" applyAlignment="1">
      <alignment horizontal="center"/>
    </xf>
    <xf numFmtId="0" fontId="26" fillId="0" borderId="8" xfId="0" applyFont="1" applyBorder="1" applyAlignment="1">
      <alignment horizontal="left"/>
    </xf>
    <xf numFmtId="2" fontId="12" fillId="0" borderId="8" xfId="0" applyNumberFormat="1" applyFont="1" applyBorder="1" applyAlignment="1">
      <alignment horizontal="center"/>
    </xf>
    <xf numFmtId="0" fontId="23" fillId="4" borderId="8" xfId="0" applyFont="1" applyFill="1" applyBorder="1" applyAlignment="1">
      <alignment horizontal="center" vertical="center" wrapText="1"/>
    </xf>
    <xf numFmtId="0" fontId="13" fillId="4" borderId="8" xfId="0" applyFont="1" applyFill="1" applyBorder="1" applyAlignment="1">
      <alignment horizontal="center" vertical="center"/>
    </xf>
    <xf numFmtId="0" fontId="31" fillId="4" borderId="8" xfId="0" applyFont="1" applyFill="1" applyBorder="1" applyAlignment="1">
      <alignment horizontal="center" vertical="center" wrapText="1"/>
    </xf>
    <xf numFmtId="0" fontId="31" fillId="4" borderId="8" xfId="0" applyFont="1" applyFill="1" applyBorder="1" applyAlignment="1">
      <alignment horizontal="center" vertical="center"/>
    </xf>
    <xf numFmtId="0" fontId="31" fillId="4" borderId="8" xfId="0" applyFont="1" applyFill="1" applyBorder="1" applyAlignment="1">
      <alignment vertical="center" wrapText="1"/>
    </xf>
    <xf numFmtId="0" fontId="3" fillId="4" borderId="8" xfId="0" applyFont="1" applyFill="1" applyBorder="1"/>
    <xf numFmtId="2" fontId="13" fillId="4" borderId="8" xfId="0" applyNumberFormat="1" applyFont="1" applyFill="1" applyBorder="1" applyAlignment="1">
      <alignment horizontal="center" vertical="center"/>
    </xf>
    <xf numFmtId="0" fontId="14" fillId="4" borderId="8" xfId="0" applyFont="1" applyFill="1" applyBorder="1" applyAlignment="1">
      <alignment horizontal="center" vertical="center"/>
    </xf>
    <xf numFmtId="166" fontId="13" fillId="4" borderId="8" xfId="0" applyNumberFormat="1" applyFont="1" applyFill="1" applyBorder="1" applyAlignment="1">
      <alignment horizontal="center" vertical="center"/>
    </xf>
    <xf numFmtId="166" fontId="31" fillId="4" borderId="8" xfId="0" applyNumberFormat="1" applyFont="1" applyFill="1" applyBorder="1" applyAlignment="1">
      <alignment horizontal="center" vertical="center"/>
    </xf>
    <xf numFmtId="166" fontId="11" fillId="5" borderId="8" xfId="0" applyNumberFormat="1" applyFont="1" applyFill="1" applyBorder="1" applyAlignment="1">
      <alignment horizontal="center" vertical="center"/>
    </xf>
    <xf numFmtId="166" fontId="11" fillId="5" borderId="8" xfId="0" applyNumberFormat="1" applyFont="1" applyFill="1" applyBorder="1" applyAlignment="1">
      <alignment horizontal="center" vertical="center" wrapText="1"/>
    </xf>
    <xf numFmtId="0" fontId="26" fillId="4" borderId="8" xfId="0" applyFont="1" applyFill="1" applyBorder="1"/>
    <xf numFmtId="2" fontId="29" fillId="0" borderId="8" xfId="0" applyNumberFormat="1" applyFont="1" applyBorder="1" applyAlignment="1">
      <alignment horizontal="center"/>
    </xf>
    <xf numFmtId="2" fontId="31" fillId="0" borderId="11" xfId="0" applyNumberFormat="1" applyFont="1" applyBorder="1" applyAlignment="1">
      <alignment horizontal="center"/>
    </xf>
    <xf numFmtId="0" fontId="30" fillId="0" borderId="37" xfId="0" applyFont="1" applyBorder="1" applyAlignment="1">
      <alignment horizontal="center" vertical="center"/>
    </xf>
    <xf numFmtId="168" fontId="30" fillId="0" borderId="37" xfId="0" applyNumberFormat="1" applyFont="1" applyBorder="1"/>
    <xf numFmtId="168" fontId="30" fillId="0" borderId="37" xfId="0" applyNumberFormat="1" applyFont="1" applyBorder="1" applyAlignment="1">
      <alignment horizontal="center" vertical="center"/>
    </xf>
    <xf numFmtId="168" fontId="30" fillId="0" borderId="37" xfId="0" applyNumberFormat="1" applyFont="1" applyBorder="1" applyAlignment="1">
      <alignment horizontal="right"/>
    </xf>
    <xf numFmtId="0" fontId="19" fillId="3" borderId="37" xfId="0" applyFont="1" applyFill="1" applyBorder="1" applyAlignment="1">
      <alignment horizontal="center" vertical="center"/>
    </xf>
    <xf numFmtId="168" fontId="30" fillId="0" borderId="39" xfId="0" applyNumberFormat="1" applyFont="1" applyBorder="1"/>
    <xf numFmtId="168" fontId="30" fillId="0" borderId="39" xfId="0" applyNumberFormat="1" applyFont="1" applyBorder="1" applyAlignment="1">
      <alignment horizontal="center" vertical="center"/>
    </xf>
    <xf numFmtId="0" fontId="19" fillId="3" borderId="39" xfId="0" applyFont="1" applyFill="1" applyBorder="1" applyAlignment="1">
      <alignment horizontal="center" vertical="center"/>
    </xf>
    <xf numFmtId="168" fontId="30" fillId="0" borderId="50" xfId="0" applyNumberFormat="1" applyFont="1" applyBorder="1" applyAlignment="1">
      <alignment horizontal="center" vertical="center"/>
    </xf>
    <xf numFmtId="168" fontId="30" fillId="0" borderId="50" xfId="0" applyNumberFormat="1" applyFont="1" applyBorder="1" applyAlignment="1">
      <alignment horizontal="right"/>
    </xf>
    <xf numFmtId="168" fontId="30" fillId="0" borderId="39" xfId="0" applyNumberFormat="1" applyFont="1" applyBorder="1" applyAlignment="1">
      <alignment vertical="center" wrapText="1"/>
    </xf>
    <xf numFmtId="168" fontId="30" fillId="0" borderId="39" xfId="0" applyNumberFormat="1" applyFont="1" applyBorder="1" applyAlignment="1">
      <alignment wrapText="1"/>
    </xf>
    <xf numFmtId="0" fontId="22" fillId="0" borderId="50" xfId="0" applyFont="1" applyBorder="1"/>
    <xf numFmtId="0" fontId="19" fillId="3" borderId="50" xfId="0" applyFont="1" applyFill="1" applyBorder="1" applyAlignment="1">
      <alignment horizontal="center" vertical="center"/>
    </xf>
    <xf numFmtId="168" fontId="30" fillId="0" borderId="50" xfId="0" applyNumberFormat="1" applyFont="1" applyBorder="1"/>
    <xf numFmtId="168" fontId="30" fillId="0" borderId="39" xfId="0" applyNumberFormat="1" applyFont="1" applyBorder="1" applyAlignment="1">
      <alignment horizontal="right"/>
    </xf>
    <xf numFmtId="168" fontId="12" fillId="0" borderId="39" xfId="0" applyNumberFormat="1" applyFont="1" applyBorder="1" applyAlignment="1">
      <alignment vertical="center"/>
    </xf>
    <xf numFmtId="0" fontId="31" fillId="0" borderId="18" xfId="0" applyFont="1" applyBorder="1" applyAlignment="1">
      <alignment horizontal="center"/>
    </xf>
    <xf numFmtId="165" fontId="30" fillId="0" borderId="21" xfId="0" applyNumberFormat="1" applyFont="1" applyBorder="1"/>
    <xf numFmtId="167" fontId="21" fillId="0" borderId="51" xfId="0" applyNumberFormat="1" applyFont="1" applyBorder="1"/>
    <xf numFmtId="0" fontId="18" fillId="0" borderId="3" xfId="0" applyFont="1" applyBorder="1" applyAlignment="1">
      <alignment horizontal="left" vertical="top" wrapText="1"/>
    </xf>
    <xf numFmtId="0" fontId="18" fillId="0" borderId="8" xfId="0" applyFont="1" applyBorder="1" applyAlignment="1">
      <alignment horizontal="left" vertical="top" wrapText="1"/>
    </xf>
    <xf numFmtId="0" fontId="18" fillId="0" borderId="11" xfId="0" applyFont="1" applyBorder="1" applyAlignment="1">
      <alignment horizontal="left" vertical="top" wrapText="1"/>
    </xf>
    <xf numFmtId="0" fontId="12" fillId="0" borderId="45" xfId="0" applyFont="1" applyBorder="1" applyAlignment="1">
      <alignment horizontal="center" vertical="center"/>
    </xf>
    <xf numFmtId="0" fontId="12" fillId="0" borderId="23" xfId="0" applyFont="1" applyBorder="1" applyAlignment="1">
      <alignment horizontal="center" vertical="center"/>
    </xf>
    <xf numFmtId="0" fontId="12" fillId="0" borderId="17" xfId="0" applyFont="1" applyBorder="1" applyAlignment="1">
      <alignment horizontal="center" vertical="center"/>
    </xf>
    <xf numFmtId="0" fontId="12" fillId="0" borderId="33" xfId="0" applyFont="1" applyBorder="1" applyAlignment="1">
      <alignment horizontal="center" vertical="center"/>
    </xf>
    <xf numFmtId="0" fontId="26" fillId="0" borderId="3" xfId="0" applyFont="1" applyBorder="1" applyAlignment="1">
      <alignment horizontal="center" vertical="center"/>
    </xf>
    <xf numFmtId="0" fontId="26" fillId="0" borderId="11" xfId="0" applyFont="1" applyBorder="1" applyAlignment="1">
      <alignment horizontal="center" vertical="center"/>
    </xf>
    <xf numFmtId="0" fontId="26" fillId="0" borderId="8" xfId="0" applyFont="1" applyBorder="1" applyAlignment="1">
      <alignment horizontal="center" vertical="center"/>
    </xf>
    <xf numFmtId="0" fontId="3" fillId="0" borderId="49"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37" xfId="0" applyFont="1" applyBorder="1" applyAlignment="1">
      <alignment horizontal="left" vertical="top" wrapText="1"/>
    </xf>
    <xf numFmtId="0" fontId="3" fillId="0" borderId="8" xfId="0" applyFont="1" applyBorder="1" applyAlignment="1">
      <alignment horizontal="left" vertical="top" wrapText="1"/>
    </xf>
    <xf numFmtId="0" fontId="3" fillId="0" borderId="25" xfId="0" applyFont="1" applyBorder="1" applyAlignment="1">
      <alignment horizontal="left" vertical="top" wrapText="1"/>
    </xf>
    <xf numFmtId="0" fontId="3" fillId="0" borderId="39"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26" fillId="0" borderId="18" xfId="0" applyFont="1" applyBorder="1" applyAlignment="1">
      <alignment horizontal="center" vertical="center"/>
    </xf>
    <xf numFmtId="0" fontId="12" fillId="0" borderId="3" xfId="0" applyFont="1" applyBorder="1" applyAlignment="1">
      <alignment horizontal="left" vertical="center"/>
    </xf>
    <xf numFmtId="0" fontId="12" fillId="0" borderId="8" xfId="0" applyFont="1" applyBorder="1" applyAlignment="1">
      <alignment horizontal="left" vertical="center"/>
    </xf>
    <xf numFmtId="0" fontId="12" fillId="0" borderId="11" xfId="0" applyFont="1" applyBorder="1" applyAlignment="1">
      <alignment horizontal="left" vertical="center"/>
    </xf>
    <xf numFmtId="0" fontId="12" fillId="0" borderId="18" xfId="0" applyFont="1" applyBorder="1" applyAlignment="1">
      <alignment horizontal="left" vertical="center"/>
    </xf>
    <xf numFmtId="0" fontId="31" fillId="0" borderId="3" xfId="0" applyFont="1" applyBorder="1" applyAlignment="1">
      <alignment horizontal="center" vertical="center"/>
    </xf>
    <xf numFmtId="0" fontId="31" fillId="0" borderId="11" xfId="0" applyFont="1" applyBorder="1" applyAlignment="1">
      <alignment horizontal="center" vertical="center"/>
    </xf>
    <xf numFmtId="0" fontId="12" fillId="0" borderId="3" xfId="0" applyFont="1" applyBorder="1" applyAlignment="1">
      <alignment horizontal="center" vertical="center"/>
    </xf>
    <xf numFmtId="0" fontId="12" fillId="0" borderId="11" xfId="0" applyFont="1" applyBorder="1" applyAlignment="1">
      <alignment horizontal="center" vertical="center"/>
    </xf>
    <xf numFmtId="0" fontId="12" fillId="0" borderId="8" xfId="0" applyFont="1" applyBorder="1" applyAlignment="1">
      <alignment horizontal="center" vertical="center"/>
    </xf>
    <xf numFmtId="0" fontId="12" fillId="0" borderId="18" xfId="0" applyFont="1" applyBorder="1" applyAlignment="1">
      <alignment horizontal="center" vertical="center"/>
    </xf>
    <xf numFmtId="0" fontId="31" fillId="0" borderId="8" xfId="0" applyFont="1" applyBorder="1" applyAlignment="1">
      <alignment horizontal="center" vertical="center"/>
    </xf>
    <xf numFmtId="0" fontId="31" fillId="0" borderId="18" xfId="0" applyFont="1" applyBorder="1" applyAlignment="1">
      <alignment horizontal="center" vertical="center"/>
    </xf>
    <xf numFmtId="49" fontId="12" fillId="0" borderId="45" xfId="0" applyNumberFormat="1" applyFont="1" applyBorder="1" applyAlignment="1">
      <alignment horizontal="center" vertical="center"/>
    </xf>
    <xf numFmtId="49" fontId="12" fillId="0" borderId="23" xfId="0" applyNumberFormat="1" applyFont="1" applyBorder="1" applyAlignment="1">
      <alignment horizontal="center" vertical="center"/>
    </xf>
    <xf numFmtId="49" fontId="12" fillId="0" borderId="33" xfId="0" applyNumberFormat="1" applyFont="1" applyBorder="1" applyAlignment="1">
      <alignment horizontal="center" vertical="center"/>
    </xf>
    <xf numFmtId="0" fontId="18" fillId="0" borderId="3" xfId="0" applyFont="1" applyBorder="1" applyAlignment="1">
      <alignment horizontal="left" vertical="top"/>
    </xf>
    <xf numFmtId="0" fontId="18" fillId="0" borderId="8" xfId="0" applyFont="1" applyBorder="1" applyAlignment="1">
      <alignment horizontal="left" vertical="top"/>
    </xf>
    <xf numFmtId="0" fontId="18" fillId="0" borderId="11" xfId="0" applyFont="1" applyBorder="1" applyAlignment="1">
      <alignment horizontal="left" vertical="top"/>
    </xf>
    <xf numFmtId="0" fontId="13" fillId="0" borderId="42" xfId="0" applyFont="1" applyBorder="1" applyAlignment="1">
      <alignment horizontal="center" vertical="center"/>
    </xf>
    <xf numFmtId="0" fontId="13" fillId="0" borderId="30" xfId="0" applyFont="1" applyBorder="1" applyAlignment="1">
      <alignment horizontal="center" vertical="center"/>
    </xf>
    <xf numFmtId="0" fontId="13" fillId="0" borderId="4" xfId="0" applyFont="1" applyBorder="1" applyAlignment="1">
      <alignment horizontal="center" vertical="center"/>
    </xf>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30" fillId="0" borderId="44" xfId="0" applyFont="1" applyBorder="1" applyAlignment="1">
      <alignment horizontal="left"/>
    </xf>
    <xf numFmtId="0" fontId="30" fillId="0" borderId="28" xfId="0" applyFont="1" applyBorder="1" applyAlignment="1">
      <alignment horizontal="left"/>
    </xf>
    <xf numFmtId="0" fontId="30" fillId="0" borderId="31" xfId="0" applyFont="1" applyBorder="1" applyAlignment="1">
      <alignment horizontal="left"/>
    </xf>
    <xf numFmtId="0" fontId="12" fillId="0" borderId="44" xfId="0" applyFont="1" applyBorder="1" applyAlignment="1">
      <alignment horizontal="left"/>
    </xf>
    <xf numFmtId="0" fontId="12" fillId="0" borderId="28" xfId="0" applyFont="1" applyBorder="1" applyAlignment="1">
      <alignment horizontal="left"/>
    </xf>
    <xf numFmtId="0" fontId="12" fillId="0" borderId="31" xfId="0" applyFont="1" applyBorder="1" applyAlignment="1">
      <alignment horizontal="left"/>
    </xf>
    <xf numFmtId="0" fontId="12" fillId="0" borderId="44" xfId="0" applyFont="1" applyBorder="1" applyAlignment="1">
      <alignment horizontal="center"/>
    </xf>
    <xf numFmtId="0" fontId="12" fillId="0" borderId="28" xfId="0" applyFont="1" applyBorder="1" applyAlignment="1">
      <alignment horizontal="center"/>
    </xf>
    <xf numFmtId="0" fontId="12" fillId="0" borderId="31" xfId="0" applyFont="1" applyBorder="1" applyAlignment="1">
      <alignment horizontal="center"/>
    </xf>
    <xf numFmtId="0" fontId="12" fillId="0" borderId="44" xfId="0" applyFont="1" applyBorder="1" applyAlignment="1">
      <alignment horizontal="center" wrapText="1"/>
    </xf>
    <xf numFmtId="0" fontId="12" fillId="0" borderId="28" xfId="0" applyFont="1" applyBorder="1" applyAlignment="1">
      <alignment horizontal="center" wrapText="1"/>
    </xf>
    <xf numFmtId="0" fontId="12" fillId="0" borderId="31" xfId="0" applyFont="1" applyBorder="1" applyAlignment="1">
      <alignment horizontal="center" wrapText="1"/>
    </xf>
    <xf numFmtId="0" fontId="3" fillId="0" borderId="38" xfId="0" applyFont="1" applyBorder="1" applyAlignment="1">
      <alignment horizontal="center"/>
    </xf>
    <xf numFmtId="0" fontId="3" fillId="0" borderId="3" xfId="0" applyFont="1" applyBorder="1" applyAlignment="1">
      <alignment horizontal="center"/>
    </xf>
    <xf numFmtId="0" fontId="3" fillId="0" borderId="42" xfId="0" applyFont="1" applyBorder="1" applyAlignment="1">
      <alignment horizontal="center"/>
    </xf>
    <xf numFmtId="0" fontId="3" fillId="0" borderId="34" xfId="0" applyFont="1" applyBorder="1" applyAlignment="1">
      <alignment horizontal="center"/>
    </xf>
    <xf numFmtId="0" fontId="3" fillId="0" borderId="11" xfId="0" applyFont="1" applyBorder="1" applyAlignment="1">
      <alignment horizontal="center"/>
    </xf>
    <xf numFmtId="0" fontId="3" fillId="0" borderId="30" xfId="0" applyFont="1" applyBorder="1" applyAlignment="1">
      <alignment horizontal="center"/>
    </xf>
    <xf numFmtId="0" fontId="30" fillId="0" borderId="44" xfId="0" applyFont="1" applyBorder="1" applyAlignment="1">
      <alignment horizontal="left" vertical="center" wrapText="1"/>
    </xf>
    <xf numFmtId="0" fontId="30" fillId="0" borderId="28" xfId="0" applyFont="1" applyBorder="1" applyAlignment="1">
      <alignment horizontal="left" vertical="center" wrapText="1"/>
    </xf>
    <xf numFmtId="0" fontId="30" fillId="0" borderId="31" xfId="0" applyFont="1" applyBorder="1" applyAlignment="1">
      <alignment horizontal="left" vertical="center" wrapText="1"/>
    </xf>
    <xf numFmtId="0" fontId="3" fillId="0" borderId="37" xfId="0" applyFont="1" applyBorder="1" applyAlignment="1">
      <alignment horizontal="center"/>
    </xf>
    <xf numFmtId="0" fontId="3" fillId="0" borderId="8" xfId="0" applyFont="1" applyBorder="1" applyAlignment="1">
      <alignment horizontal="center"/>
    </xf>
    <xf numFmtId="0" fontId="3" fillId="0" borderId="25" xfId="0" applyFont="1" applyBorder="1" applyAlignment="1">
      <alignment horizontal="center"/>
    </xf>
    <xf numFmtId="0" fontId="30" fillId="0" borderId="44" xfId="0" applyFont="1" applyBorder="1" applyAlignment="1">
      <alignment horizontal="left" vertical="top" wrapText="1"/>
    </xf>
    <xf numFmtId="0" fontId="30" fillId="0" borderId="28" xfId="0" applyFont="1" applyBorder="1" applyAlignment="1">
      <alignment horizontal="left" vertical="top" wrapText="1"/>
    </xf>
    <xf numFmtId="0" fontId="30" fillId="0" borderId="31" xfId="0" applyFont="1" applyBorder="1" applyAlignment="1">
      <alignment horizontal="left" vertical="top" wrapText="1"/>
    </xf>
    <xf numFmtId="0" fontId="3" fillId="0" borderId="38" xfId="0" applyFont="1" applyBorder="1" applyAlignment="1">
      <alignment horizontal="left" vertical="top"/>
    </xf>
    <xf numFmtId="0" fontId="3" fillId="0" borderId="3" xfId="0" applyFont="1" applyBorder="1" applyAlignment="1">
      <alignment horizontal="left" vertical="top"/>
    </xf>
    <xf numFmtId="0" fontId="3" fillId="0" borderId="42" xfId="0" applyFont="1" applyBorder="1" applyAlignment="1">
      <alignment horizontal="left" vertical="top"/>
    </xf>
    <xf numFmtId="0" fontId="3" fillId="0" borderId="37" xfId="0" applyFont="1" applyBorder="1" applyAlignment="1">
      <alignment horizontal="left" vertical="top"/>
    </xf>
    <xf numFmtId="0" fontId="3" fillId="0" borderId="8" xfId="0" applyFont="1" applyBorder="1" applyAlignment="1">
      <alignment horizontal="left" vertical="top"/>
    </xf>
    <xf numFmtId="0" fontId="3" fillId="0" borderId="25" xfId="0" applyFont="1" applyBorder="1" applyAlignment="1">
      <alignment horizontal="left" vertical="top"/>
    </xf>
    <xf numFmtId="0" fontId="12" fillId="0" borderId="34" xfId="0" applyFont="1" applyBorder="1" applyAlignment="1">
      <alignment horizontal="center"/>
    </xf>
    <xf numFmtId="0" fontId="12" fillId="0" borderId="11" xfId="0" applyFont="1" applyBorder="1" applyAlignment="1">
      <alignment horizontal="center"/>
    </xf>
    <xf numFmtId="0" fontId="12" fillId="0" borderId="30" xfId="0" applyFont="1" applyBorder="1" applyAlignment="1">
      <alignment horizontal="center"/>
    </xf>
    <xf numFmtId="0" fontId="3" fillId="0" borderId="34" xfId="0" applyFont="1" applyBorder="1" applyAlignment="1">
      <alignment horizontal="left" vertical="top"/>
    </xf>
    <xf numFmtId="0" fontId="3" fillId="0" borderId="11" xfId="0" applyFont="1" applyBorder="1" applyAlignment="1">
      <alignment horizontal="left" vertical="top"/>
    </xf>
    <xf numFmtId="0" fontId="3" fillId="0" borderId="30" xfId="0" applyFont="1" applyBorder="1" applyAlignment="1">
      <alignment horizontal="left" vertical="top"/>
    </xf>
    <xf numFmtId="0" fontId="18" fillId="0" borderId="3" xfId="0" applyFont="1" applyBorder="1" applyAlignment="1">
      <alignment horizontal="left" wrapText="1"/>
    </xf>
    <xf numFmtId="0" fontId="18" fillId="0" borderId="11" xfId="0" applyFont="1" applyBorder="1" applyAlignment="1">
      <alignment horizontal="left" wrapText="1"/>
    </xf>
    <xf numFmtId="0" fontId="33" fillId="0" borderId="42" xfId="0" applyFont="1" applyBorder="1" applyAlignment="1">
      <alignment horizontal="left" vertical="center" wrapText="1"/>
    </xf>
    <xf numFmtId="0" fontId="33" fillId="0" borderId="30" xfId="0" applyFont="1" applyBorder="1" applyAlignment="1">
      <alignment horizontal="left" vertical="center" wrapText="1"/>
    </xf>
    <xf numFmtId="0" fontId="12" fillId="0" borderId="38" xfId="0" applyFont="1" applyBorder="1" applyAlignment="1">
      <alignment horizontal="left" vertical="top"/>
    </xf>
    <xf numFmtId="0" fontId="12" fillId="0" borderId="3" xfId="0" applyFont="1" applyBorder="1" applyAlignment="1">
      <alignment horizontal="left" vertical="top"/>
    </xf>
    <xf numFmtId="0" fontId="12" fillId="0" borderId="42" xfId="0" applyFont="1" applyBorder="1" applyAlignment="1">
      <alignment horizontal="left" vertical="top"/>
    </xf>
    <xf numFmtId="0" fontId="12" fillId="0" borderId="34" xfId="0" applyFont="1" applyBorder="1" applyAlignment="1">
      <alignment horizontal="left" vertical="top"/>
    </xf>
    <xf numFmtId="0" fontId="12" fillId="0" borderId="11" xfId="0" applyFont="1" applyBorder="1" applyAlignment="1">
      <alignment horizontal="left" vertical="top"/>
    </xf>
    <xf numFmtId="0" fontId="12" fillId="0" borderId="30" xfId="0" applyFont="1" applyBorder="1" applyAlignment="1">
      <alignment horizontal="left" vertical="top"/>
    </xf>
    <xf numFmtId="0" fontId="12" fillId="0" borderId="44" xfId="0" applyFont="1" applyBorder="1" applyAlignment="1">
      <alignment horizontal="left" vertical="top" wrapText="1"/>
    </xf>
    <xf numFmtId="0" fontId="12" fillId="0" borderId="28" xfId="0" applyFont="1" applyBorder="1" applyAlignment="1">
      <alignment horizontal="left" vertical="top" wrapText="1"/>
    </xf>
    <xf numFmtId="0" fontId="12" fillId="0" borderId="31" xfId="0" applyFont="1" applyBorder="1" applyAlignment="1">
      <alignment horizontal="left" vertical="top" wrapText="1"/>
    </xf>
    <xf numFmtId="0" fontId="12" fillId="0" borderId="44" xfId="0" applyFont="1" applyBorder="1" applyAlignment="1">
      <alignment horizontal="left" wrapText="1"/>
    </xf>
    <xf numFmtId="0" fontId="12" fillId="0" borderId="28" xfId="0" applyFont="1" applyBorder="1" applyAlignment="1">
      <alignment horizontal="left" wrapText="1"/>
    </xf>
    <xf numFmtId="0" fontId="12" fillId="0" borderId="31" xfId="0" applyFont="1" applyBorder="1" applyAlignment="1">
      <alignment horizontal="left" wrapText="1"/>
    </xf>
    <xf numFmtId="0" fontId="3" fillId="0" borderId="38" xfId="0" applyFont="1" applyBorder="1" applyAlignment="1">
      <alignment horizontal="left" vertical="top" wrapText="1"/>
    </xf>
    <xf numFmtId="0" fontId="3" fillId="0" borderId="3" xfId="0" applyFont="1" applyBorder="1" applyAlignment="1">
      <alignment horizontal="left" vertical="top" wrapText="1"/>
    </xf>
    <xf numFmtId="0" fontId="3" fillId="0" borderId="42" xfId="0" applyFont="1" applyBorder="1" applyAlignment="1">
      <alignment horizontal="left" vertical="top" wrapText="1"/>
    </xf>
    <xf numFmtId="0" fontId="3" fillId="0" borderId="34" xfId="0" applyFont="1" applyBorder="1" applyAlignment="1">
      <alignment horizontal="left" vertical="top" wrapText="1"/>
    </xf>
    <xf numFmtId="0" fontId="3" fillId="0" borderId="11" xfId="0" applyFont="1" applyBorder="1" applyAlignment="1">
      <alignment horizontal="left" vertical="top" wrapText="1"/>
    </xf>
    <xf numFmtId="0" fontId="3" fillId="0" borderId="30" xfId="0" applyFont="1" applyBorder="1" applyAlignment="1">
      <alignment horizontal="left" vertical="top" wrapText="1"/>
    </xf>
    <xf numFmtId="0" fontId="12" fillId="0" borderId="38" xfId="0" applyFont="1" applyBorder="1" applyAlignment="1">
      <alignment horizontal="left" vertical="top" wrapText="1"/>
    </xf>
    <xf numFmtId="0" fontId="12" fillId="0" borderId="3" xfId="0" applyFont="1" applyBorder="1" applyAlignment="1">
      <alignment horizontal="left" vertical="top" wrapText="1"/>
    </xf>
    <xf numFmtId="0" fontId="12" fillId="0" borderId="42" xfId="0" applyFont="1" applyBorder="1" applyAlignment="1">
      <alignment horizontal="left" vertical="top" wrapText="1"/>
    </xf>
    <xf numFmtId="0" fontId="12" fillId="0" borderId="34" xfId="0" applyFont="1" applyBorder="1" applyAlignment="1">
      <alignment horizontal="left" vertical="top" wrapText="1"/>
    </xf>
    <xf numFmtId="0" fontId="12" fillId="0" borderId="11" xfId="0" applyFont="1" applyBorder="1" applyAlignment="1">
      <alignment horizontal="left" vertical="top" wrapText="1"/>
    </xf>
    <xf numFmtId="0" fontId="12" fillId="0" borderId="30" xfId="0" applyFont="1" applyBorder="1" applyAlignment="1">
      <alignment horizontal="left" vertical="top" wrapText="1"/>
    </xf>
    <xf numFmtId="0" fontId="12" fillId="0" borderId="44" xfId="0" applyFont="1" applyBorder="1" applyAlignment="1">
      <alignment horizontal="left" vertical="top"/>
    </xf>
    <xf numFmtId="0" fontId="12" fillId="0" borderId="28" xfId="0" applyFont="1" applyBorder="1" applyAlignment="1">
      <alignment horizontal="left" vertical="top"/>
    </xf>
    <xf numFmtId="0" fontId="12" fillId="0" borderId="31" xfId="0" applyFont="1" applyBorder="1" applyAlignment="1">
      <alignment horizontal="left" vertical="top"/>
    </xf>
    <xf numFmtId="0" fontId="21" fillId="0" borderId="3" xfId="0" applyFont="1" applyBorder="1" applyAlignment="1">
      <alignment horizontal="left" vertical="top"/>
    </xf>
    <xf numFmtId="0" fontId="21" fillId="0" borderId="8" xfId="0" applyFont="1" applyBorder="1" applyAlignment="1">
      <alignment horizontal="left" vertical="top"/>
    </xf>
    <xf numFmtId="0" fontId="21" fillId="0" borderId="11" xfId="0" applyFont="1" applyBorder="1" applyAlignment="1">
      <alignment horizontal="left" vertical="top"/>
    </xf>
    <xf numFmtId="0" fontId="13" fillId="0" borderId="21" xfId="0" applyFont="1" applyBorder="1" applyAlignment="1">
      <alignment horizontal="center" vertical="center"/>
    </xf>
    <xf numFmtId="0" fontId="31" fillId="4" borderId="8" xfId="0" applyFont="1" applyFill="1" applyBorder="1" applyAlignment="1">
      <alignment horizontal="center" vertical="center" wrapText="1"/>
    </xf>
    <xf numFmtId="0" fontId="22" fillId="0" borderId="38" xfId="0" applyFont="1" applyBorder="1" applyAlignment="1">
      <alignment horizontal="left" vertical="top"/>
    </xf>
    <xf numFmtId="0" fontId="22" fillId="0" borderId="3" xfId="0" applyFont="1" applyBorder="1" applyAlignment="1">
      <alignment horizontal="left" vertical="top"/>
    </xf>
    <xf numFmtId="0" fontId="22" fillId="0" borderId="42" xfId="0" applyFont="1" applyBorder="1" applyAlignment="1">
      <alignment horizontal="left" vertical="top"/>
    </xf>
    <xf numFmtId="0" fontId="22" fillId="0" borderId="34" xfId="0" applyFont="1" applyBorder="1" applyAlignment="1">
      <alignment horizontal="left" vertical="top"/>
    </xf>
    <xf numFmtId="0" fontId="22" fillId="0" borderId="11" xfId="0" applyFont="1" applyBorder="1" applyAlignment="1">
      <alignment horizontal="left" vertical="top"/>
    </xf>
    <xf numFmtId="0" fontId="22" fillId="0" borderId="30" xfId="0" applyFont="1" applyBorder="1" applyAlignment="1">
      <alignment horizontal="left" vertical="top"/>
    </xf>
    <xf numFmtId="0" fontId="31" fillId="4" borderId="8" xfId="0" applyFont="1" applyFill="1" applyBorder="1" applyAlignment="1">
      <alignment horizontal="center" vertical="center"/>
    </xf>
    <xf numFmtId="0" fontId="12" fillId="0" borderId="37" xfId="0" applyFont="1" applyBorder="1" applyAlignment="1">
      <alignment horizontal="left" vertical="top" wrapText="1"/>
    </xf>
    <xf numFmtId="0" fontId="12" fillId="0" borderId="8" xfId="0" applyFont="1" applyBorder="1" applyAlignment="1">
      <alignment horizontal="left" vertical="top" wrapText="1"/>
    </xf>
    <xf numFmtId="0" fontId="12" fillId="0" borderId="25" xfId="0" applyFont="1" applyBorder="1" applyAlignment="1">
      <alignment horizontal="left" vertical="top" wrapText="1"/>
    </xf>
    <xf numFmtId="0" fontId="3" fillId="0" borderId="37" xfId="0" applyFont="1" applyBorder="1" applyAlignment="1">
      <alignment horizontal="left" wrapText="1"/>
    </xf>
    <xf numFmtId="0" fontId="3" fillId="0" borderId="8" xfId="0" applyFont="1" applyBorder="1" applyAlignment="1">
      <alignment horizontal="left" wrapText="1"/>
    </xf>
    <xf numFmtId="0" fontId="3" fillId="0" borderId="25" xfId="0" applyFont="1" applyBorder="1" applyAlignment="1">
      <alignment horizontal="left" wrapText="1"/>
    </xf>
    <xf numFmtId="0" fontId="3" fillId="0" borderId="34" xfId="0" applyFont="1" applyBorder="1" applyAlignment="1">
      <alignment horizontal="left" wrapText="1"/>
    </xf>
    <xf numFmtId="0" fontId="3" fillId="0" borderId="11" xfId="0" applyFont="1" applyBorder="1" applyAlignment="1">
      <alignment horizontal="left" wrapText="1"/>
    </xf>
    <xf numFmtId="0" fontId="3" fillId="0" borderId="30" xfId="0" applyFont="1" applyBorder="1" applyAlignment="1">
      <alignment horizontal="left" wrapText="1"/>
    </xf>
    <xf numFmtId="0" fontId="22" fillId="0" borderId="37" xfId="0" applyFont="1" applyBorder="1" applyAlignment="1">
      <alignment horizontal="left" vertical="top"/>
    </xf>
    <xf numFmtId="0" fontId="22" fillId="0" borderId="8" xfId="0" applyFont="1" applyBorder="1" applyAlignment="1">
      <alignment horizontal="left" vertical="top"/>
    </xf>
    <xf numFmtId="0" fontId="22" fillId="0" borderId="25" xfId="0" applyFont="1" applyBorder="1" applyAlignment="1">
      <alignment horizontal="left" vertical="top"/>
    </xf>
    <xf numFmtId="0" fontId="22" fillId="0" borderId="39" xfId="0" applyFont="1" applyBorder="1" applyAlignment="1">
      <alignment horizontal="left" vertical="top"/>
    </xf>
    <xf numFmtId="0" fontId="22" fillId="0" borderId="18" xfId="0" applyFont="1" applyBorder="1" applyAlignment="1">
      <alignment horizontal="left" vertical="top"/>
    </xf>
    <xf numFmtId="0" fontId="22" fillId="0" borderId="19" xfId="0" applyFont="1" applyBorder="1" applyAlignment="1">
      <alignment horizontal="left" vertical="top"/>
    </xf>
    <xf numFmtId="0" fontId="12" fillId="0" borderId="40" xfId="0" applyFont="1" applyBorder="1" applyAlignment="1">
      <alignment horizontal="left"/>
    </xf>
    <xf numFmtId="0" fontId="12" fillId="0" borderId="41" xfId="0" applyFont="1" applyBorder="1" applyAlignment="1">
      <alignment horizontal="left"/>
    </xf>
    <xf numFmtId="0" fontId="12" fillId="0" borderId="43" xfId="0" applyFont="1" applyBorder="1" applyAlignment="1">
      <alignment horizontal="left"/>
    </xf>
    <xf numFmtId="0" fontId="18" fillId="0" borderId="42" xfId="0" applyFont="1" applyBorder="1" applyAlignment="1">
      <alignment horizontal="left" vertical="center" wrapText="1"/>
    </xf>
    <xf numFmtId="0" fontId="18" fillId="0" borderId="30" xfId="0" applyFont="1" applyBorder="1" applyAlignment="1">
      <alignment horizontal="left" vertical="center" wrapText="1"/>
    </xf>
    <xf numFmtId="0" fontId="4" fillId="0" borderId="49" xfId="0" applyFont="1" applyBorder="1" applyAlignment="1">
      <alignment horizontal="left" vertical="top" wrapText="1"/>
    </xf>
    <xf numFmtId="0" fontId="0" fillId="0" borderId="15" xfId="0" applyBorder="1"/>
    <xf numFmtId="0" fontId="0" fillId="0" borderId="16" xfId="0" applyBorder="1"/>
    <xf numFmtId="0" fontId="0" fillId="0" borderId="37" xfId="0" applyBorder="1"/>
    <xf numFmtId="0" fontId="0" fillId="0" borderId="8" xfId="0" applyBorder="1"/>
    <xf numFmtId="0" fontId="0" fillId="0" borderId="25" xfId="0" applyBorder="1"/>
    <xf numFmtId="0" fontId="0" fillId="0" borderId="39" xfId="0" applyBorder="1"/>
    <xf numFmtId="0" fontId="0" fillId="0" borderId="18" xfId="0" applyBorder="1"/>
    <xf numFmtId="0" fontId="0" fillId="0" borderId="19" xfId="0" applyBorder="1"/>
    <xf numFmtId="0" fontId="2" fillId="0" borderId="49" xfId="0" applyFont="1" applyBorder="1" applyAlignment="1">
      <alignment horizontal="left" vertical="top" wrapText="1"/>
    </xf>
    <xf numFmtId="0" fontId="7" fillId="4" borderId="8" xfId="0" applyFont="1" applyFill="1" applyBorder="1" applyAlignment="1">
      <alignment horizontal="left" vertical="center" wrapText="1"/>
    </xf>
    <xf numFmtId="0" fontId="21" fillId="0" borderId="8" xfId="0" applyFont="1" applyBorder="1" applyAlignment="1">
      <alignment horizontal="left"/>
    </xf>
    <xf numFmtId="0" fontId="7" fillId="4" borderId="8" xfId="0" applyFont="1" applyFill="1" applyBorder="1" applyAlignment="1">
      <alignment horizontal="center" vertical="center"/>
    </xf>
    <xf numFmtId="0" fontId="1" fillId="0" borderId="8"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12</xdr:col>
      <xdr:colOff>0</xdr:colOff>
      <xdr:row>0</xdr:row>
      <xdr:rowOff>0</xdr:rowOff>
    </xdr:from>
    <xdr:ext cx="304800" cy="314325"/>
    <xdr:sp macro="" textlink="">
      <xdr:nvSpPr>
        <xdr:cNvPr id="2" name="Shape 3" descr="Dental notation permanent teeth. Dental notation by the fdi - world dental  federation, adult teeth. | CanStock">
          <a:extLst>
            <a:ext uri="{FF2B5EF4-FFF2-40B4-BE49-F238E27FC236}">
              <a16:creationId xmlns:a16="http://schemas.microsoft.com/office/drawing/2014/main" id="{6F765E09-6DD0-4AC8-9F0F-2AC9AF9C0F8C}"/>
            </a:ext>
          </a:extLst>
        </xdr:cNvPr>
        <xdr:cNvSpPr/>
      </xdr:nvSpPr>
      <xdr:spPr>
        <a:xfrm>
          <a:off x="7886700" y="0"/>
          <a:ext cx="304800"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FC26C-1E81-497D-8076-3ED7EEE92606}">
  <dimension ref="A1:AV990"/>
  <sheetViews>
    <sheetView tabSelected="1" zoomScale="80" zoomScaleNormal="80" workbookViewId="0">
      <pane ySplit="7" topLeftCell="A121" activePane="bottomLeft" state="frozen"/>
      <selection pane="bottomLeft" activeCell="F147" sqref="F147"/>
    </sheetView>
  </sheetViews>
  <sheetFormatPr defaultColWidth="14.453125" defaultRowHeight="15" customHeight="1" x14ac:dyDescent="0.35"/>
  <cols>
    <col min="1" max="1" width="13.1796875" style="91" customWidth="1"/>
    <col min="2" max="2" width="20.54296875" style="202" bestFit="1" customWidth="1"/>
    <col min="3" max="3" width="11.54296875" style="91" bestFit="1" customWidth="1"/>
    <col min="4" max="4" width="13.81640625" style="91" customWidth="1"/>
    <col min="5" max="5" width="14.26953125" style="91" customWidth="1"/>
    <col min="6" max="6" width="5.26953125" style="91" customWidth="1"/>
    <col min="7" max="7" width="27" style="155" customWidth="1"/>
    <col min="8" max="8" width="10.1796875" style="196" customWidth="1"/>
    <col min="9" max="9" width="17.7265625" style="91" bestFit="1" customWidth="1"/>
    <col min="10" max="10" width="12.7265625" style="164" customWidth="1"/>
    <col min="11" max="11" width="1.26953125" customWidth="1"/>
    <col min="12" max="12" width="11" style="91" customWidth="1"/>
    <col min="13" max="13" width="10.1796875" style="91" customWidth="1"/>
    <col min="14" max="14" width="10.54296875" style="91" customWidth="1"/>
    <col min="15" max="15" width="10" style="91" customWidth="1"/>
    <col min="16" max="16" width="10.7265625" style="84" bestFit="1" customWidth="1"/>
    <col min="17" max="17" width="10.54296875" style="84" bestFit="1" customWidth="1"/>
    <col min="18" max="19" width="9.1796875" style="91" customWidth="1"/>
    <col min="20" max="20" width="8.81640625" style="164" bestFit="1" customWidth="1"/>
    <col min="21" max="21" width="20" style="245" customWidth="1"/>
    <col min="22" max="26" width="20.81640625" style="91" customWidth="1"/>
    <col min="27" max="27" width="20.81640625" style="164" customWidth="1"/>
    <col min="28" max="28" width="10.54296875" style="91" customWidth="1"/>
    <col min="29" max="48" width="8.7265625" style="91" customWidth="1"/>
    <col min="49" max="16384" width="14.453125" style="91"/>
  </cols>
  <sheetData>
    <row r="1" spans="1:48" s="245" customFormat="1" ht="15" customHeight="1" x14ac:dyDescent="0.35">
      <c r="A1" s="358" t="s">
        <v>484</v>
      </c>
      <c r="B1" s="359"/>
      <c r="C1" s="359"/>
      <c r="D1" s="359"/>
      <c r="E1" s="359"/>
      <c r="F1" s="359"/>
      <c r="G1" s="359"/>
      <c r="H1" s="359"/>
      <c r="I1" s="359"/>
      <c r="J1" s="359"/>
      <c r="K1" s="359"/>
      <c r="L1" s="359"/>
      <c r="M1" s="359"/>
      <c r="N1" s="359"/>
      <c r="O1" s="359"/>
      <c r="P1" s="359"/>
      <c r="Q1" s="359"/>
      <c r="R1" s="359"/>
      <c r="S1" s="359"/>
      <c r="T1" s="359"/>
      <c r="U1" s="360"/>
    </row>
    <row r="2" spans="1:48" s="245" customFormat="1" ht="15" customHeight="1" x14ac:dyDescent="0.35">
      <c r="A2" s="361"/>
      <c r="B2" s="362"/>
      <c r="C2" s="362"/>
      <c r="D2" s="362"/>
      <c r="E2" s="362"/>
      <c r="F2" s="362"/>
      <c r="G2" s="362"/>
      <c r="H2" s="362"/>
      <c r="I2" s="362"/>
      <c r="J2" s="362"/>
      <c r="K2" s="362"/>
      <c r="L2" s="362"/>
      <c r="M2" s="362"/>
      <c r="N2" s="362"/>
      <c r="O2" s="362"/>
      <c r="P2" s="362"/>
      <c r="Q2" s="362"/>
      <c r="R2" s="362"/>
      <c r="S2" s="362"/>
      <c r="T2" s="362"/>
      <c r="U2" s="363"/>
    </row>
    <row r="3" spans="1:48" s="245" customFormat="1" ht="15" customHeight="1" x14ac:dyDescent="0.35">
      <c r="A3" s="361"/>
      <c r="B3" s="362"/>
      <c r="C3" s="362"/>
      <c r="D3" s="362"/>
      <c r="E3" s="362"/>
      <c r="F3" s="362"/>
      <c r="G3" s="362"/>
      <c r="H3" s="362"/>
      <c r="I3" s="362"/>
      <c r="J3" s="362"/>
      <c r="K3" s="362"/>
      <c r="L3" s="362"/>
      <c r="M3" s="362"/>
      <c r="N3" s="362"/>
      <c r="O3" s="362"/>
      <c r="P3" s="362"/>
      <c r="Q3" s="362"/>
      <c r="R3" s="362"/>
      <c r="S3" s="362"/>
      <c r="T3" s="362"/>
      <c r="U3" s="363"/>
    </row>
    <row r="4" spans="1:48" s="245" customFormat="1" ht="15" customHeight="1" x14ac:dyDescent="0.35">
      <c r="A4" s="364"/>
      <c r="B4" s="365"/>
      <c r="C4" s="365"/>
      <c r="D4" s="365"/>
      <c r="E4" s="365"/>
      <c r="F4" s="365"/>
      <c r="G4" s="365"/>
      <c r="H4" s="365"/>
      <c r="I4" s="365"/>
      <c r="J4" s="365"/>
      <c r="K4" s="365"/>
      <c r="L4" s="365"/>
      <c r="M4" s="365"/>
      <c r="N4" s="365"/>
      <c r="O4" s="365"/>
      <c r="P4" s="365"/>
      <c r="Q4" s="365"/>
      <c r="R4" s="365"/>
      <c r="S4" s="365"/>
      <c r="T4" s="365"/>
      <c r="U4" s="366"/>
    </row>
    <row r="5" spans="1:48" s="245" customFormat="1" ht="15" customHeight="1" x14ac:dyDescent="0.35">
      <c r="B5" s="284"/>
      <c r="G5" s="247"/>
      <c r="H5" s="248"/>
      <c r="K5" s="285"/>
      <c r="P5" s="251"/>
      <c r="Q5" s="251"/>
    </row>
    <row r="6" spans="1:48" s="245" customFormat="1" ht="15" customHeight="1" x14ac:dyDescent="0.35">
      <c r="B6" s="284"/>
      <c r="G6" s="247"/>
      <c r="H6" s="248"/>
      <c r="K6" s="285"/>
      <c r="P6" s="251"/>
      <c r="Q6" s="251"/>
    </row>
    <row r="7" spans="1:48" s="318" customFormat="1" ht="37" x14ac:dyDescent="0.35">
      <c r="A7" s="313" t="s">
        <v>470</v>
      </c>
      <c r="B7" s="314" t="s">
        <v>8</v>
      </c>
      <c r="C7" s="315" t="s">
        <v>131</v>
      </c>
      <c r="D7" s="316" t="s">
        <v>132</v>
      </c>
      <c r="E7" s="316" t="s">
        <v>174</v>
      </c>
      <c r="F7" s="505" t="s">
        <v>490</v>
      </c>
      <c r="G7" s="317" t="s">
        <v>173</v>
      </c>
      <c r="H7" s="503" t="s">
        <v>488</v>
      </c>
      <c r="I7" s="472" t="s">
        <v>471</v>
      </c>
      <c r="J7" s="472"/>
      <c r="L7" s="319" t="s">
        <v>473</v>
      </c>
      <c r="M7" s="319" t="s">
        <v>474</v>
      </c>
      <c r="N7" s="319" t="s">
        <v>475</v>
      </c>
      <c r="O7" s="319" t="s">
        <v>476</v>
      </c>
      <c r="P7" s="320" t="s">
        <v>478</v>
      </c>
      <c r="Q7" s="320" t="s">
        <v>11</v>
      </c>
      <c r="R7" s="321" t="s">
        <v>477</v>
      </c>
      <c r="S7" s="322" t="s">
        <v>175</v>
      </c>
      <c r="T7" s="323" t="s">
        <v>95</v>
      </c>
      <c r="U7" s="324" t="s">
        <v>482</v>
      </c>
      <c r="V7" s="465" t="s">
        <v>172</v>
      </c>
      <c r="W7" s="465"/>
      <c r="X7" s="465"/>
      <c r="Y7" s="465"/>
      <c r="Z7" s="465"/>
      <c r="AA7" s="465"/>
      <c r="AB7" s="325" t="s">
        <v>460</v>
      </c>
    </row>
    <row r="8" spans="1:48" s="245" customFormat="1" ht="16.5" customHeight="1" x14ac:dyDescent="0.35">
      <c r="A8" s="388">
        <v>9</v>
      </c>
      <c r="B8" s="215" t="s">
        <v>181</v>
      </c>
      <c r="C8" s="372" t="s">
        <v>164</v>
      </c>
      <c r="D8" s="368" t="s">
        <v>165</v>
      </c>
      <c r="E8" s="357" t="s">
        <v>178</v>
      </c>
      <c r="F8" s="374" t="s">
        <v>155</v>
      </c>
      <c r="G8" s="247"/>
      <c r="H8" s="491" t="s">
        <v>177</v>
      </c>
      <c r="I8" s="311" t="s">
        <v>179</v>
      </c>
      <c r="J8" s="210" t="s">
        <v>180</v>
      </c>
      <c r="L8" s="95"/>
      <c r="M8" s="96">
        <v>-20.13</v>
      </c>
      <c r="N8" s="312">
        <v>13.69</v>
      </c>
      <c r="O8" s="312">
        <v>8.4700000000000006</v>
      </c>
      <c r="P8" s="328"/>
      <c r="Q8" s="138"/>
      <c r="R8" s="128"/>
      <c r="S8" s="100"/>
      <c r="T8" s="167"/>
      <c r="U8" s="352">
        <v>1</v>
      </c>
      <c r="V8" s="476" t="s">
        <v>176</v>
      </c>
      <c r="W8" s="477"/>
      <c r="X8" s="477"/>
      <c r="Y8" s="477"/>
      <c r="Z8" s="477"/>
      <c r="AA8" s="478"/>
      <c r="AB8" s="246" t="s">
        <v>182</v>
      </c>
    </row>
    <row r="9" spans="1:48" ht="16.5" customHeight="1" x14ac:dyDescent="0.35">
      <c r="A9" s="390"/>
      <c r="B9" s="199" t="s">
        <v>184</v>
      </c>
      <c r="C9" s="373"/>
      <c r="D9" s="370"/>
      <c r="E9" s="356"/>
      <c r="F9" s="375"/>
      <c r="G9" s="156"/>
      <c r="H9" s="492"/>
      <c r="I9" s="102" t="s">
        <v>183</v>
      </c>
      <c r="J9" s="211" t="s">
        <v>144</v>
      </c>
      <c r="K9" s="91"/>
      <c r="L9" s="105">
        <v>-14</v>
      </c>
      <c r="M9" s="106"/>
      <c r="N9" s="107"/>
      <c r="O9" s="107"/>
      <c r="P9" s="333">
        <v>0.73064711000000004</v>
      </c>
      <c r="Q9" s="139">
        <v>7.1478586000000004E-6</v>
      </c>
      <c r="R9" s="108">
        <v>16.949703024600002</v>
      </c>
      <c r="S9" s="109"/>
      <c r="T9" s="208"/>
      <c r="U9" s="354"/>
      <c r="V9" s="479"/>
      <c r="W9" s="480"/>
      <c r="X9" s="480"/>
      <c r="Y9" s="480"/>
      <c r="Z9" s="480"/>
      <c r="AA9" s="481"/>
      <c r="AB9" s="110" t="s">
        <v>182</v>
      </c>
      <c r="AC9" s="101"/>
      <c r="AD9" s="101"/>
      <c r="AE9" s="101"/>
      <c r="AF9" s="101"/>
      <c r="AG9" s="101"/>
      <c r="AH9" s="101"/>
      <c r="AI9" s="101"/>
      <c r="AJ9" s="101"/>
      <c r="AK9" s="101"/>
      <c r="AL9" s="101"/>
      <c r="AM9" s="101"/>
      <c r="AN9" s="101"/>
      <c r="AO9" s="101"/>
      <c r="AP9" s="101"/>
      <c r="AQ9" s="101"/>
      <c r="AR9" s="101"/>
      <c r="AS9" s="101"/>
      <c r="AT9" s="101"/>
      <c r="AU9" s="101"/>
      <c r="AV9" s="101"/>
    </row>
    <row r="10" spans="1:48" ht="15.75" customHeight="1" x14ac:dyDescent="0.35">
      <c r="A10" s="388">
        <v>13</v>
      </c>
      <c r="B10" s="198" t="s">
        <v>187</v>
      </c>
      <c r="C10" s="372" t="s">
        <v>167</v>
      </c>
      <c r="D10" s="368" t="s">
        <v>168</v>
      </c>
      <c r="E10" s="355" t="s">
        <v>178</v>
      </c>
      <c r="F10" s="374" t="s">
        <v>155</v>
      </c>
      <c r="G10" s="157"/>
      <c r="H10" s="191"/>
      <c r="I10" s="203" t="s">
        <v>186</v>
      </c>
      <c r="J10" s="210" t="s">
        <v>104</v>
      </c>
      <c r="K10" s="91"/>
      <c r="L10" s="111">
        <v>-15.2</v>
      </c>
      <c r="M10" s="96">
        <v>-20</v>
      </c>
      <c r="N10" s="97">
        <v>12.6</v>
      </c>
      <c r="O10" s="312">
        <v>11</v>
      </c>
      <c r="P10" s="330"/>
      <c r="Q10" s="138"/>
      <c r="R10" s="99">
        <v>16.960044637860001</v>
      </c>
      <c r="S10" s="100"/>
      <c r="T10" s="167"/>
      <c r="U10" s="351">
        <v>1</v>
      </c>
      <c r="V10" s="466" t="s">
        <v>185</v>
      </c>
      <c r="W10" s="467"/>
      <c r="X10" s="467"/>
      <c r="Y10" s="467"/>
      <c r="Z10" s="467"/>
      <c r="AA10" s="468"/>
      <c r="AB10" s="90" t="s">
        <v>182</v>
      </c>
    </row>
    <row r="11" spans="1:48" ht="15.75" customHeight="1" x14ac:dyDescent="0.35">
      <c r="A11" s="389"/>
      <c r="B11" s="198" t="s">
        <v>188</v>
      </c>
      <c r="C11" s="378"/>
      <c r="D11" s="369"/>
      <c r="E11" s="357"/>
      <c r="F11" s="376"/>
      <c r="G11" s="157"/>
      <c r="H11" s="191"/>
      <c r="I11" s="92" t="s">
        <v>170</v>
      </c>
      <c r="J11" s="210" t="s">
        <v>144</v>
      </c>
      <c r="K11" s="91"/>
      <c r="L11" s="111">
        <v>-14.5</v>
      </c>
      <c r="M11" s="96">
        <v>-19.3</v>
      </c>
      <c r="N11" s="97">
        <v>13.6</v>
      </c>
      <c r="O11" s="312">
        <v>10.3</v>
      </c>
      <c r="P11" s="329">
        <v>0.72915275999999996</v>
      </c>
      <c r="Q11" s="140">
        <v>8.1208422E-6</v>
      </c>
      <c r="R11" s="99">
        <v>16.740641516484551</v>
      </c>
      <c r="S11" s="98">
        <v>0.11</v>
      </c>
      <c r="T11" s="167">
        <v>146</v>
      </c>
      <c r="U11" s="352"/>
      <c r="V11" s="482"/>
      <c r="W11" s="483"/>
      <c r="X11" s="483"/>
      <c r="Y11" s="483"/>
      <c r="Z11" s="483"/>
      <c r="AA11" s="484"/>
      <c r="AB11" s="90" t="s">
        <v>182</v>
      </c>
    </row>
    <row r="12" spans="1:48" ht="15.75" customHeight="1" x14ac:dyDescent="0.35">
      <c r="A12" s="389"/>
      <c r="B12" s="198" t="s">
        <v>189</v>
      </c>
      <c r="C12" s="378"/>
      <c r="D12" s="369"/>
      <c r="E12" s="357"/>
      <c r="F12" s="376"/>
      <c r="G12" s="157"/>
      <c r="H12" s="191"/>
      <c r="I12" s="92" t="s">
        <v>171</v>
      </c>
      <c r="J12" s="210" t="s">
        <v>142</v>
      </c>
      <c r="K12" s="91"/>
      <c r="L12" s="111">
        <v>-14.3</v>
      </c>
      <c r="M12" s="96">
        <v>-19.2</v>
      </c>
      <c r="N12" s="97">
        <v>13.1</v>
      </c>
      <c r="O12" s="219"/>
      <c r="P12" s="329">
        <v>0.72972199999999998</v>
      </c>
      <c r="Q12" s="140">
        <v>6.9999999999999999E-6</v>
      </c>
      <c r="R12" s="99">
        <v>16.149892664054669</v>
      </c>
      <c r="S12" s="100">
        <v>0.14421002913503322</v>
      </c>
      <c r="T12" s="167">
        <v>164</v>
      </c>
      <c r="U12" s="352"/>
      <c r="V12" s="482"/>
      <c r="W12" s="483"/>
      <c r="X12" s="483"/>
      <c r="Y12" s="483"/>
      <c r="Z12" s="483"/>
      <c r="AA12" s="484"/>
      <c r="AB12" s="90" t="s">
        <v>182</v>
      </c>
    </row>
    <row r="13" spans="1:48" ht="15.75" customHeight="1" x14ac:dyDescent="0.35">
      <c r="A13" s="389"/>
      <c r="B13" s="198" t="s">
        <v>190</v>
      </c>
      <c r="C13" s="378"/>
      <c r="D13" s="369"/>
      <c r="E13" s="357"/>
      <c r="F13" s="376"/>
      <c r="G13" s="157"/>
      <c r="H13" s="191"/>
      <c r="I13" s="92" t="s">
        <v>169</v>
      </c>
      <c r="J13" s="210" t="s">
        <v>142</v>
      </c>
      <c r="K13" s="91"/>
      <c r="L13" s="95"/>
      <c r="M13" s="96">
        <v>-18.899999999999999</v>
      </c>
      <c r="N13" s="97">
        <v>14.9</v>
      </c>
      <c r="O13" s="219"/>
      <c r="P13" s="329">
        <v>0.72886600000000001</v>
      </c>
      <c r="Q13" s="140">
        <v>6.9999999999999999E-6</v>
      </c>
      <c r="R13" s="99">
        <v>17.34785325759</v>
      </c>
      <c r="S13" s="100"/>
      <c r="T13" s="167">
        <v>145</v>
      </c>
      <c r="U13" s="352"/>
      <c r="V13" s="482"/>
      <c r="W13" s="483"/>
      <c r="X13" s="483"/>
      <c r="Y13" s="483"/>
      <c r="Z13" s="483"/>
      <c r="AA13" s="484"/>
      <c r="AB13" s="90"/>
    </row>
    <row r="14" spans="1:48" s="151" customFormat="1" ht="15.75" customHeight="1" x14ac:dyDescent="0.35">
      <c r="A14" s="390"/>
      <c r="B14" s="252" t="s">
        <v>191</v>
      </c>
      <c r="C14" s="379"/>
      <c r="D14" s="371"/>
      <c r="E14" s="367"/>
      <c r="F14" s="377"/>
      <c r="G14" s="159"/>
      <c r="H14" s="235"/>
      <c r="I14" s="253" t="s">
        <v>159</v>
      </c>
      <c r="J14" s="255" t="s">
        <v>149</v>
      </c>
      <c r="L14" s="237"/>
      <c r="M14" s="256">
        <v>-20.7</v>
      </c>
      <c r="N14" s="257">
        <v>13.3</v>
      </c>
      <c r="O14" s="239"/>
      <c r="P14" s="334"/>
      <c r="Q14" s="240"/>
      <c r="R14" s="241"/>
      <c r="S14" s="242"/>
      <c r="T14" s="258"/>
      <c r="U14" s="353"/>
      <c r="V14" s="485"/>
      <c r="W14" s="486"/>
      <c r="X14" s="486"/>
      <c r="Y14" s="486"/>
      <c r="Z14" s="486"/>
      <c r="AA14" s="487"/>
      <c r="AB14" s="244"/>
    </row>
    <row r="15" spans="1:48" s="245" customFormat="1" ht="18.75" customHeight="1" x14ac:dyDescent="0.35">
      <c r="A15" s="149">
        <v>15</v>
      </c>
      <c r="B15" s="199" t="s">
        <v>195</v>
      </c>
      <c r="C15" s="205" t="s">
        <v>164</v>
      </c>
      <c r="D15" s="102" t="s">
        <v>165</v>
      </c>
      <c r="E15" s="103" t="s">
        <v>178</v>
      </c>
      <c r="F15" s="104" t="s">
        <v>155</v>
      </c>
      <c r="G15" s="156" t="s">
        <v>192</v>
      </c>
      <c r="H15" s="195" t="s">
        <v>193</v>
      </c>
      <c r="I15" s="204" t="s">
        <v>194</v>
      </c>
      <c r="J15" s="211" t="s">
        <v>104</v>
      </c>
      <c r="L15" s="105">
        <v>-14.7</v>
      </c>
      <c r="M15" s="121">
        <v>-21</v>
      </c>
      <c r="N15" s="122">
        <v>13.1</v>
      </c>
      <c r="O15" s="122">
        <v>8.4</v>
      </c>
      <c r="P15" s="342">
        <v>0.73311800000000005</v>
      </c>
      <c r="Q15" s="139">
        <v>6.9999999999999999E-6</v>
      </c>
      <c r="R15" s="108">
        <v>14.777243185609834</v>
      </c>
      <c r="S15" s="109"/>
      <c r="T15" s="208">
        <v>323</v>
      </c>
      <c r="U15" s="104">
        <v>2</v>
      </c>
      <c r="V15" s="488" t="s">
        <v>461</v>
      </c>
      <c r="W15" s="489"/>
      <c r="X15" s="489"/>
      <c r="Y15" s="489"/>
      <c r="Z15" s="489"/>
      <c r="AA15" s="490"/>
      <c r="AB15" s="110" t="s">
        <v>182</v>
      </c>
      <c r="AC15" s="101"/>
      <c r="AD15" s="101"/>
      <c r="AE15" s="101"/>
      <c r="AF15" s="101"/>
      <c r="AG15" s="101"/>
      <c r="AH15" s="101"/>
      <c r="AI15" s="101"/>
      <c r="AJ15" s="101"/>
      <c r="AK15" s="101"/>
      <c r="AL15" s="101"/>
      <c r="AM15" s="101"/>
      <c r="AN15" s="101"/>
      <c r="AO15" s="101"/>
      <c r="AP15" s="101"/>
      <c r="AQ15" s="101"/>
      <c r="AR15" s="101"/>
      <c r="AS15" s="101"/>
      <c r="AT15" s="101"/>
      <c r="AU15" s="101"/>
      <c r="AV15" s="101"/>
    </row>
    <row r="16" spans="1:48" ht="16.5" customHeight="1" x14ac:dyDescent="0.35">
      <c r="A16" s="388">
        <v>40</v>
      </c>
      <c r="B16" s="198" t="s">
        <v>199</v>
      </c>
      <c r="C16" s="372" t="s">
        <v>145</v>
      </c>
      <c r="D16" s="368" t="s">
        <v>146</v>
      </c>
      <c r="E16" s="355" t="s">
        <v>178</v>
      </c>
      <c r="F16" s="374" t="s">
        <v>155</v>
      </c>
      <c r="G16" s="430" t="s">
        <v>197</v>
      </c>
      <c r="H16" s="432" t="s">
        <v>198</v>
      </c>
      <c r="I16" s="203" t="s">
        <v>179</v>
      </c>
      <c r="J16" s="210" t="s">
        <v>180</v>
      </c>
      <c r="K16" s="91"/>
      <c r="L16" s="95"/>
      <c r="M16" s="96">
        <v>-20.7</v>
      </c>
      <c r="N16" s="97">
        <v>12</v>
      </c>
      <c r="O16" s="219"/>
      <c r="P16" s="330"/>
      <c r="Q16" s="138"/>
      <c r="R16" s="99"/>
      <c r="S16" s="100"/>
      <c r="T16" s="167"/>
      <c r="U16" s="351">
        <v>2</v>
      </c>
      <c r="V16" s="466" t="s">
        <v>196</v>
      </c>
      <c r="W16" s="467"/>
      <c r="X16" s="467"/>
      <c r="Y16" s="467"/>
      <c r="Z16" s="467"/>
      <c r="AA16" s="468"/>
      <c r="AB16" s="90"/>
      <c r="AC16" s="115"/>
      <c r="AD16" s="115"/>
      <c r="AE16" s="115"/>
      <c r="AF16" s="115"/>
      <c r="AG16" s="115"/>
      <c r="AH16" s="115"/>
      <c r="AI16" s="115"/>
      <c r="AJ16" s="115"/>
      <c r="AK16" s="115"/>
      <c r="AL16" s="115"/>
      <c r="AM16" s="115"/>
      <c r="AN16" s="115"/>
      <c r="AO16" s="115"/>
      <c r="AP16" s="115"/>
      <c r="AQ16" s="115"/>
      <c r="AR16" s="115"/>
      <c r="AS16" s="115"/>
      <c r="AT16" s="115"/>
      <c r="AU16" s="115"/>
      <c r="AV16" s="115"/>
    </row>
    <row r="17" spans="1:48" ht="16.5" customHeight="1" x14ac:dyDescent="0.35">
      <c r="A17" s="390"/>
      <c r="B17" s="199" t="s">
        <v>200</v>
      </c>
      <c r="C17" s="373"/>
      <c r="D17" s="370"/>
      <c r="E17" s="356"/>
      <c r="F17" s="375"/>
      <c r="G17" s="431"/>
      <c r="H17" s="433"/>
      <c r="I17" s="102" t="s">
        <v>161</v>
      </c>
      <c r="J17" s="211" t="s">
        <v>154</v>
      </c>
      <c r="K17" s="91"/>
      <c r="L17" s="105">
        <v>-12.7</v>
      </c>
      <c r="M17" s="106"/>
      <c r="N17" s="107"/>
      <c r="O17" s="107"/>
      <c r="P17" s="333">
        <v>0.73699698000000002</v>
      </c>
      <c r="Q17" s="139">
        <v>7.4318193999999998E-6</v>
      </c>
      <c r="R17" s="108">
        <v>14.853605701860001</v>
      </c>
      <c r="S17" s="109"/>
      <c r="T17" s="208"/>
      <c r="U17" s="354"/>
      <c r="V17" s="469"/>
      <c r="W17" s="470"/>
      <c r="X17" s="470"/>
      <c r="Y17" s="470"/>
      <c r="Z17" s="470"/>
      <c r="AA17" s="471"/>
      <c r="AB17" s="110" t="s">
        <v>182</v>
      </c>
      <c r="AC17" s="101"/>
      <c r="AD17" s="101"/>
      <c r="AE17" s="101"/>
      <c r="AF17" s="101"/>
      <c r="AG17" s="101"/>
      <c r="AH17" s="101"/>
      <c r="AI17" s="101"/>
      <c r="AJ17" s="101"/>
      <c r="AK17" s="101"/>
      <c r="AL17" s="101"/>
      <c r="AM17" s="101"/>
      <c r="AN17" s="101"/>
      <c r="AO17" s="101"/>
      <c r="AP17" s="101"/>
      <c r="AQ17" s="101"/>
      <c r="AR17" s="101"/>
      <c r="AS17" s="101"/>
      <c r="AT17" s="101"/>
      <c r="AU17" s="101"/>
      <c r="AV17" s="101"/>
    </row>
    <row r="18" spans="1:48" ht="28.5" customHeight="1" x14ac:dyDescent="0.35">
      <c r="A18" s="149">
        <v>41</v>
      </c>
      <c r="B18" s="199" t="s">
        <v>203</v>
      </c>
      <c r="C18" s="205" t="s">
        <v>145</v>
      </c>
      <c r="D18" s="102" t="s">
        <v>146</v>
      </c>
      <c r="E18" s="103" t="s">
        <v>178</v>
      </c>
      <c r="F18" s="104" t="s">
        <v>140</v>
      </c>
      <c r="G18" s="174" t="s">
        <v>201</v>
      </c>
      <c r="H18" s="195" t="s">
        <v>202</v>
      </c>
      <c r="I18" s="102" t="s">
        <v>169</v>
      </c>
      <c r="J18" s="211" t="s">
        <v>142</v>
      </c>
      <c r="K18" s="91"/>
      <c r="L18" s="105">
        <v>-14.6</v>
      </c>
      <c r="M18" s="106"/>
      <c r="N18" s="107"/>
      <c r="O18" s="107"/>
      <c r="P18" s="342">
        <v>0.72451500000000002</v>
      </c>
      <c r="Q18" s="139">
        <v>6.0000000000000002E-6</v>
      </c>
      <c r="R18" s="108">
        <v>15.7969266576</v>
      </c>
      <c r="S18" s="109"/>
      <c r="T18" s="208">
        <v>106</v>
      </c>
      <c r="U18" s="142">
        <v>1</v>
      </c>
      <c r="V18" s="458" t="s">
        <v>462</v>
      </c>
      <c r="W18" s="459"/>
      <c r="X18" s="459"/>
      <c r="Y18" s="459"/>
      <c r="Z18" s="459"/>
      <c r="AA18" s="460"/>
      <c r="AB18" s="110" t="s">
        <v>182</v>
      </c>
      <c r="AC18" s="101"/>
      <c r="AD18" s="101"/>
      <c r="AE18" s="101"/>
      <c r="AF18" s="101"/>
      <c r="AG18" s="101"/>
      <c r="AH18" s="101"/>
      <c r="AI18" s="101"/>
      <c r="AJ18" s="101"/>
      <c r="AK18" s="101"/>
      <c r="AL18" s="101"/>
      <c r="AM18" s="101"/>
      <c r="AN18" s="101"/>
      <c r="AO18" s="101"/>
      <c r="AP18" s="101"/>
      <c r="AQ18" s="101"/>
      <c r="AR18" s="101"/>
      <c r="AS18" s="101"/>
      <c r="AT18" s="101"/>
      <c r="AU18" s="101"/>
      <c r="AV18" s="101"/>
    </row>
    <row r="19" spans="1:48" ht="16.5" customHeight="1" x14ac:dyDescent="0.35">
      <c r="A19" s="150">
        <v>51</v>
      </c>
      <c r="B19" s="199" t="s">
        <v>206</v>
      </c>
      <c r="C19" s="205" t="s">
        <v>145</v>
      </c>
      <c r="D19" s="102" t="s">
        <v>146</v>
      </c>
      <c r="E19" s="103" t="s">
        <v>178</v>
      </c>
      <c r="F19" s="104" t="s">
        <v>155</v>
      </c>
      <c r="G19" s="156"/>
      <c r="H19" s="194"/>
      <c r="I19" s="102" t="s">
        <v>205</v>
      </c>
      <c r="J19" s="211" t="s">
        <v>149</v>
      </c>
      <c r="K19" s="91"/>
      <c r="L19" s="105">
        <v>-14.9</v>
      </c>
      <c r="M19" s="106"/>
      <c r="N19" s="107"/>
      <c r="O19" s="107"/>
      <c r="P19" s="342">
        <v>0.72954425000000001</v>
      </c>
      <c r="Q19" s="139">
        <v>6.5226701999999997E-6</v>
      </c>
      <c r="R19" s="108">
        <v>14.103542652000002</v>
      </c>
      <c r="S19" s="109"/>
      <c r="T19" s="208"/>
      <c r="U19" s="104">
        <v>1</v>
      </c>
      <c r="V19" s="394" t="s">
        <v>204</v>
      </c>
      <c r="W19" s="395"/>
      <c r="X19" s="395"/>
      <c r="Y19" s="395"/>
      <c r="Z19" s="395"/>
      <c r="AA19" s="396"/>
      <c r="AB19" s="110" t="s">
        <v>182</v>
      </c>
      <c r="AC19" s="116"/>
      <c r="AD19" s="116"/>
      <c r="AE19" s="116"/>
      <c r="AF19" s="116"/>
      <c r="AG19" s="116"/>
      <c r="AH19" s="116"/>
      <c r="AI19" s="116"/>
      <c r="AJ19" s="116"/>
      <c r="AK19" s="116"/>
      <c r="AL19" s="116"/>
      <c r="AM19" s="116"/>
      <c r="AN19" s="116"/>
      <c r="AO19" s="116"/>
      <c r="AP19" s="116"/>
      <c r="AQ19" s="116"/>
      <c r="AR19" s="116"/>
      <c r="AS19" s="116"/>
      <c r="AT19" s="116"/>
      <c r="AU19" s="116"/>
      <c r="AV19" s="116"/>
    </row>
    <row r="20" spans="1:48" ht="18.75" customHeight="1" x14ac:dyDescent="0.35">
      <c r="A20" s="149">
        <v>55</v>
      </c>
      <c r="B20" s="199" t="s">
        <v>210</v>
      </c>
      <c r="C20" s="205" t="s">
        <v>145</v>
      </c>
      <c r="D20" s="102" t="s">
        <v>146</v>
      </c>
      <c r="E20" s="103" t="s">
        <v>178</v>
      </c>
      <c r="F20" s="104" t="s">
        <v>140</v>
      </c>
      <c r="G20" s="156" t="s">
        <v>207</v>
      </c>
      <c r="H20" s="195" t="s">
        <v>208</v>
      </c>
      <c r="I20" s="102" t="s">
        <v>209</v>
      </c>
      <c r="J20" s="211"/>
      <c r="K20" s="91"/>
      <c r="L20" s="105">
        <v>-14.4</v>
      </c>
      <c r="M20" s="106"/>
      <c r="N20" s="107"/>
      <c r="O20" s="107"/>
      <c r="P20" s="342">
        <v>0.73042103999999997</v>
      </c>
      <c r="Q20" s="141">
        <v>8.5119920000000006E-6</v>
      </c>
      <c r="R20" s="108">
        <v>15.803029134599999</v>
      </c>
      <c r="S20" s="109"/>
      <c r="T20" s="208"/>
      <c r="U20" s="104">
        <v>1</v>
      </c>
      <c r="V20" s="397"/>
      <c r="W20" s="398"/>
      <c r="X20" s="398"/>
      <c r="Y20" s="398"/>
      <c r="Z20" s="398"/>
      <c r="AA20" s="399"/>
      <c r="AB20" s="110" t="s">
        <v>182</v>
      </c>
      <c r="AC20" s="101"/>
      <c r="AD20" s="101"/>
      <c r="AE20" s="101"/>
      <c r="AF20" s="101"/>
      <c r="AG20" s="101"/>
      <c r="AH20" s="101"/>
      <c r="AI20" s="101"/>
      <c r="AJ20" s="101"/>
      <c r="AK20" s="101"/>
      <c r="AL20" s="101"/>
      <c r="AM20" s="101"/>
      <c r="AN20" s="101"/>
      <c r="AO20" s="101"/>
      <c r="AP20" s="101"/>
      <c r="AQ20" s="101"/>
      <c r="AR20" s="101"/>
      <c r="AS20" s="101"/>
      <c r="AT20" s="101"/>
      <c r="AU20" s="101"/>
      <c r="AV20" s="101"/>
    </row>
    <row r="21" spans="1:48" ht="84.75" customHeight="1" x14ac:dyDescent="0.35">
      <c r="A21" s="149">
        <v>56</v>
      </c>
      <c r="B21" s="293" t="s">
        <v>213</v>
      </c>
      <c r="C21" s="294" t="s">
        <v>164</v>
      </c>
      <c r="D21" s="295" t="s">
        <v>165</v>
      </c>
      <c r="E21" s="296" t="s">
        <v>178</v>
      </c>
      <c r="F21" s="142" t="s">
        <v>140</v>
      </c>
      <c r="G21" s="262" t="s">
        <v>211</v>
      </c>
      <c r="H21" s="190" t="s">
        <v>198</v>
      </c>
      <c r="I21" s="279" t="s">
        <v>212</v>
      </c>
      <c r="J21" s="280" t="s">
        <v>144</v>
      </c>
      <c r="K21" s="91"/>
      <c r="L21" s="124">
        <v>-14.8</v>
      </c>
      <c r="M21" s="106">
        <v>-21.3</v>
      </c>
      <c r="N21" s="107">
        <v>11.7</v>
      </c>
      <c r="O21" s="107"/>
      <c r="P21" s="344">
        <v>0.74153899999999995</v>
      </c>
      <c r="Q21" s="290">
        <v>7.9999999999999996E-6</v>
      </c>
      <c r="R21" s="291">
        <v>13.442349994686717</v>
      </c>
      <c r="S21" s="292"/>
      <c r="T21" s="168">
        <v>167</v>
      </c>
      <c r="U21" s="142">
        <v>2</v>
      </c>
      <c r="V21" s="440" t="s">
        <v>463</v>
      </c>
      <c r="W21" s="441"/>
      <c r="X21" s="441"/>
      <c r="Y21" s="441"/>
      <c r="Z21" s="441"/>
      <c r="AA21" s="442"/>
      <c r="AB21" s="259" t="s">
        <v>182</v>
      </c>
      <c r="AC21" s="101"/>
      <c r="AD21" s="101"/>
      <c r="AE21" s="101"/>
      <c r="AF21" s="101"/>
      <c r="AG21" s="101"/>
      <c r="AH21" s="101"/>
      <c r="AI21" s="101"/>
      <c r="AJ21" s="101"/>
      <c r="AK21" s="101"/>
      <c r="AL21" s="101"/>
      <c r="AM21" s="101"/>
      <c r="AN21" s="101"/>
      <c r="AO21" s="101"/>
      <c r="AP21" s="101"/>
      <c r="AQ21" s="101"/>
      <c r="AR21" s="101"/>
      <c r="AS21" s="101"/>
      <c r="AT21" s="101"/>
      <c r="AU21" s="101"/>
      <c r="AV21" s="101"/>
    </row>
    <row r="22" spans="1:48" ht="15.75" customHeight="1" x14ac:dyDescent="0.35">
      <c r="A22" s="388">
        <v>62</v>
      </c>
      <c r="B22" s="198" t="s">
        <v>217</v>
      </c>
      <c r="C22" s="372" t="s">
        <v>150</v>
      </c>
      <c r="D22" s="368" t="s">
        <v>151</v>
      </c>
      <c r="E22" s="355" t="s">
        <v>178</v>
      </c>
      <c r="F22" s="374" t="s">
        <v>140</v>
      </c>
      <c r="G22" s="348" t="s">
        <v>215</v>
      </c>
      <c r="H22" s="193" t="s">
        <v>216</v>
      </c>
      <c r="I22" s="203" t="s">
        <v>186</v>
      </c>
      <c r="J22" s="210" t="s">
        <v>104</v>
      </c>
      <c r="K22" s="91"/>
      <c r="L22" s="111">
        <v>-12.3</v>
      </c>
      <c r="M22" s="96">
        <v>-19.8</v>
      </c>
      <c r="N22" s="97">
        <v>11.8</v>
      </c>
      <c r="O22" s="219"/>
      <c r="P22" s="330"/>
      <c r="Q22" s="138"/>
      <c r="R22" s="99">
        <v>14.576986070186663</v>
      </c>
      <c r="S22" s="100"/>
      <c r="T22" s="167"/>
      <c r="U22" s="351">
        <v>2</v>
      </c>
      <c r="V22" s="452" t="s">
        <v>214</v>
      </c>
      <c r="W22" s="453"/>
      <c r="X22" s="453"/>
      <c r="Y22" s="453"/>
      <c r="Z22" s="453"/>
      <c r="AA22" s="454"/>
      <c r="AB22" s="90" t="s">
        <v>182</v>
      </c>
    </row>
    <row r="23" spans="1:48" ht="15.75" customHeight="1" x14ac:dyDescent="0.35">
      <c r="A23" s="389"/>
      <c r="B23" s="198" t="s">
        <v>218</v>
      </c>
      <c r="C23" s="378"/>
      <c r="D23" s="369"/>
      <c r="E23" s="357"/>
      <c r="F23" s="376"/>
      <c r="G23" s="349"/>
      <c r="H23" s="191"/>
      <c r="I23" s="92" t="s">
        <v>141</v>
      </c>
      <c r="J23" s="210" t="s">
        <v>142</v>
      </c>
      <c r="K23" s="91"/>
      <c r="L23" s="111">
        <v>-14.3</v>
      </c>
      <c r="M23" s="96">
        <v>-19.7</v>
      </c>
      <c r="N23" s="97">
        <v>12.6</v>
      </c>
      <c r="O23" s="219"/>
      <c r="P23" s="329">
        <v>0.73413063000000001</v>
      </c>
      <c r="Q23" s="140">
        <v>5.4220316000000002E-6</v>
      </c>
      <c r="R23" s="99">
        <v>14.109542896107575</v>
      </c>
      <c r="S23" s="100">
        <v>0.3</v>
      </c>
      <c r="T23" s="167">
        <v>149</v>
      </c>
      <c r="U23" s="352"/>
      <c r="V23" s="473"/>
      <c r="W23" s="474"/>
      <c r="X23" s="474"/>
      <c r="Y23" s="474"/>
      <c r="Z23" s="474"/>
      <c r="AA23" s="475"/>
      <c r="AB23" s="90" t="s">
        <v>182</v>
      </c>
    </row>
    <row r="24" spans="1:48" ht="15.75" customHeight="1" x14ac:dyDescent="0.35">
      <c r="A24" s="389"/>
      <c r="B24" s="198" t="s">
        <v>219</v>
      </c>
      <c r="C24" s="378"/>
      <c r="D24" s="369"/>
      <c r="E24" s="357"/>
      <c r="F24" s="376"/>
      <c r="G24" s="349"/>
      <c r="H24" s="191"/>
      <c r="I24" s="92" t="s">
        <v>152</v>
      </c>
      <c r="J24" s="210" t="s">
        <v>149</v>
      </c>
      <c r="K24" s="91"/>
      <c r="L24" s="111">
        <v>-13.9</v>
      </c>
      <c r="M24" s="96">
        <v>-19.7</v>
      </c>
      <c r="N24" s="97">
        <v>13.5</v>
      </c>
      <c r="O24" s="219"/>
      <c r="P24" s="329">
        <v>0.73697400000000002</v>
      </c>
      <c r="Q24" s="140">
        <v>7.9999999999999996E-6</v>
      </c>
      <c r="R24" s="99">
        <v>16.738761631179781</v>
      </c>
      <c r="S24" s="100"/>
      <c r="T24" s="167">
        <v>162</v>
      </c>
      <c r="U24" s="352"/>
      <c r="V24" s="473"/>
      <c r="W24" s="474"/>
      <c r="X24" s="474"/>
      <c r="Y24" s="474"/>
      <c r="Z24" s="474"/>
      <c r="AA24" s="475"/>
      <c r="AB24" s="90" t="s">
        <v>182</v>
      </c>
    </row>
    <row r="25" spans="1:48" ht="16.5" customHeight="1" x14ac:dyDescent="0.35">
      <c r="A25" s="390"/>
      <c r="B25" s="199" t="s">
        <v>220</v>
      </c>
      <c r="C25" s="373"/>
      <c r="D25" s="370"/>
      <c r="E25" s="356"/>
      <c r="F25" s="375"/>
      <c r="G25" s="350"/>
      <c r="H25" s="194"/>
      <c r="I25" s="102" t="s">
        <v>153</v>
      </c>
      <c r="J25" s="211" t="s">
        <v>154</v>
      </c>
      <c r="K25" s="91"/>
      <c r="L25" s="105">
        <v>-13.5</v>
      </c>
      <c r="M25" s="117">
        <v>-20.9</v>
      </c>
      <c r="N25" s="118">
        <v>10.4</v>
      </c>
      <c r="O25" s="107"/>
      <c r="P25" s="333">
        <v>0.73692915000000003</v>
      </c>
      <c r="Q25" s="139">
        <v>7.7637397999999994E-6</v>
      </c>
      <c r="R25" s="108">
        <v>14.86357035975</v>
      </c>
      <c r="S25" s="109"/>
      <c r="T25" s="208">
        <v>216</v>
      </c>
      <c r="U25" s="354"/>
      <c r="V25" s="455"/>
      <c r="W25" s="456"/>
      <c r="X25" s="456"/>
      <c r="Y25" s="456"/>
      <c r="Z25" s="456"/>
      <c r="AA25" s="457"/>
      <c r="AB25" s="110" t="s">
        <v>182</v>
      </c>
      <c r="AC25" s="101"/>
      <c r="AD25" s="101"/>
      <c r="AE25" s="101"/>
      <c r="AF25" s="101"/>
      <c r="AG25" s="101"/>
      <c r="AH25" s="101"/>
      <c r="AI25" s="101"/>
      <c r="AJ25" s="101"/>
      <c r="AK25" s="101"/>
      <c r="AL25" s="101"/>
      <c r="AM25" s="101"/>
      <c r="AN25" s="101"/>
      <c r="AO25" s="101"/>
      <c r="AP25" s="101"/>
      <c r="AQ25" s="101"/>
      <c r="AR25" s="101"/>
      <c r="AS25" s="101"/>
      <c r="AT25" s="101"/>
      <c r="AU25" s="101"/>
      <c r="AV25" s="101"/>
    </row>
    <row r="26" spans="1:48" ht="18.75" customHeight="1" x14ac:dyDescent="0.35">
      <c r="A26" s="149">
        <v>73</v>
      </c>
      <c r="B26" s="199" t="s">
        <v>223</v>
      </c>
      <c r="C26" s="205" t="s">
        <v>145</v>
      </c>
      <c r="D26" s="102" t="s">
        <v>146</v>
      </c>
      <c r="E26" s="103" t="s">
        <v>178</v>
      </c>
      <c r="F26" s="104" t="s">
        <v>140</v>
      </c>
      <c r="G26" s="156" t="s">
        <v>222</v>
      </c>
      <c r="H26" s="195" t="s">
        <v>177</v>
      </c>
      <c r="I26" s="102" t="s">
        <v>159</v>
      </c>
      <c r="J26" s="211" t="s">
        <v>149</v>
      </c>
      <c r="K26" s="91"/>
      <c r="L26" s="119">
        <v>-10.7</v>
      </c>
      <c r="M26" s="106"/>
      <c r="N26" s="107"/>
      <c r="O26" s="107"/>
      <c r="P26" s="342">
        <v>0.72950190999999998</v>
      </c>
      <c r="Q26" s="141">
        <v>1.0302077399999999E-5</v>
      </c>
      <c r="R26" s="108">
        <v>15.399909569400002</v>
      </c>
      <c r="S26" s="120"/>
      <c r="T26" s="208"/>
      <c r="U26" s="104">
        <v>1</v>
      </c>
      <c r="V26" s="391" t="s">
        <v>221</v>
      </c>
      <c r="W26" s="392"/>
      <c r="X26" s="392"/>
      <c r="Y26" s="392"/>
      <c r="Z26" s="392"/>
      <c r="AA26" s="393"/>
      <c r="AB26" s="110" t="s">
        <v>182</v>
      </c>
      <c r="AC26" s="101"/>
      <c r="AD26" s="101"/>
      <c r="AE26" s="101"/>
      <c r="AF26" s="101"/>
      <c r="AG26" s="101"/>
      <c r="AH26" s="101"/>
      <c r="AI26" s="101"/>
      <c r="AJ26" s="101"/>
      <c r="AK26" s="101"/>
      <c r="AL26" s="101"/>
      <c r="AM26" s="101"/>
      <c r="AN26" s="101"/>
      <c r="AO26" s="101"/>
      <c r="AP26" s="101"/>
      <c r="AQ26" s="101"/>
      <c r="AR26" s="101"/>
      <c r="AS26" s="101"/>
      <c r="AT26" s="101"/>
      <c r="AU26" s="101"/>
      <c r="AV26" s="101"/>
    </row>
    <row r="27" spans="1:48" ht="15.75" customHeight="1" x14ac:dyDescent="0.35">
      <c r="A27" s="388">
        <v>80</v>
      </c>
      <c r="B27" s="198" t="s">
        <v>225</v>
      </c>
      <c r="C27" s="372" t="s">
        <v>150</v>
      </c>
      <c r="D27" s="368" t="s">
        <v>151</v>
      </c>
      <c r="E27" s="355" t="s">
        <v>178</v>
      </c>
      <c r="F27" s="374" t="s">
        <v>155</v>
      </c>
      <c r="G27" s="157" t="s">
        <v>224</v>
      </c>
      <c r="H27" s="193" t="s">
        <v>177</v>
      </c>
      <c r="I27" s="203" t="s">
        <v>179</v>
      </c>
      <c r="J27" s="210" t="s">
        <v>180</v>
      </c>
      <c r="K27" s="91"/>
      <c r="L27" s="95"/>
      <c r="M27" s="96">
        <v>-19.899999999999999</v>
      </c>
      <c r="N27" s="97">
        <v>13.4</v>
      </c>
      <c r="O27" s="312">
        <v>4.5999999999999996</v>
      </c>
      <c r="P27" s="330"/>
      <c r="Q27" s="138"/>
      <c r="R27" s="99"/>
      <c r="S27" s="100"/>
      <c r="T27" s="167"/>
      <c r="U27" s="351">
        <v>1</v>
      </c>
      <c r="V27" s="403"/>
      <c r="W27" s="404"/>
      <c r="X27" s="404"/>
      <c r="Y27" s="404"/>
      <c r="Z27" s="404"/>
      <c r="AA27" s="405"/>
      <c r="AB27" s="90"/>
    </row>
    <row r="28" spans="1:48" ht="16.5" customHeight="1" x14ac:dyDescent="0.35">
      <c r="A28" s="390"/>
      <c r="B28" s="199" t="s">
        <v>225</v>
      </c>
      <c r="C28" s="373"/>
      <c r="D28" s="370"/>
      <c r="E28" s="356"/>
      <c r="F28" s="375"/>
      <c r="G28" s="156"/>
      <c r="H28" s="194"/>
      <c r="I28" s="102" t="s">
        <v>226</v>
      </c>
      <c r="J28" s="211" t="s">
        <v>227</v>
      </c>
      <c r="K28" s="91"/>
      <c r="L28" s="105">
        <v>-14.2</v>
      </c>
      <c r="M28" s="121">
        <v>-20.2</v>
      </c>
      <c r="N28" s="122">
        <v>14</v>
      </c>
      <c r="O28" s="122">
        <v>5.4</v>
      </c>
      <c r="P28" s="333">
        <v>0.72969496923157806</v>
      </c>
      <c r="Q28" s="139">
        <v>7.7961057942559406E-6</v>
      </c>
      <c r="R28" s="108">
        <v>14.954910504760688</v>
      </c>
      <c r="S28" s="109"/>
      <c r="T28" s="208">
        <v>138</v>
      </c>
      <c r="U28" s="354"/>
      <c r="V28" s="406"/>
      <c r="W28" s="407"/>
      <c r="X28" s="407"/>
      <c r="Y28" s="407"/>
      <c r="Z28" s="407"/>
      <c r="AA28" s="408"/>
      <c r="AB28" s="110" t="s">
        <v>182</v>
      </c>
      <c r="AC28" s="101"/>
      <c r="AD28" s="101"/>
      <c r="AE28" s="101"/>
      <c r="AF28" s="101"/>
      <c r="AG28" s="101"/>
      <c r="AH28" s="101"/>
      <c r="AI28" s="101"/>
      <c r="AJ28" s="101"/>
      <c r="AK28" s="101"/>
      <c r="AL28" s="101"/>
      <c r="AM28" s="101"/>
      <c r="AN28" s="101"/>
      <c r="AO28" s="101"/>
      <c r="AP28" s="101"/>
      <c r="AQ28" s="101"/>
      <c r="AR28" s="101"/>
      <c r="AS28" s="101"/>
      <c r="AT28" s="101"/>
      <c r="AU28" s="101"/>
      <c r="AV28" s="101"/>
    </row>
    <row r="29" spans="1:48" ht="18.75" customHeight="1" x14ac:dyDescent="0.35">
      <c r="A29" s="149">
        <v>98</v>
      </c>
      <c r="B29" s="199" t="s">
        <v>228</v>
      </c>
      <c r="C29" s="205" t="s">
        <v>150</v>
      </c>
      <c r="D29" s="102" t="s">
        <v>151</v>
      </c>
      <c r="E29" s="103" t="s">
        <v>178</v>
      </c>
      <c r="F29" s="104" t="s">
        <v>140</v>
      </c>
      <c r="G29" s="156"/>
      <c r="H29" s="195" t="s">
        <v>177</v>
      </c>
      <c r="I29" s="102" t="s">
        <v>159</v>
      </c>
      <c r="J29" s="211" t="s">
        <v>149</v>
      </c>
      <c r="K29" s="91"/>
      <c r="L29" s="105">
        <v>-14</v>
      </c>
      <c r="M29" s="106"/>
      <c r="N29" s="107"/>
      <c r="O29" s="107"/>
      <c r="P29" s="342">
        <v>0.73210876999999996</v>
      </c>
      <c r="Q29" s="141">
        <v>7.3498429999999996E-6</v>
      </c>
      <c r="R29" s="108">
        <v>17.515570933527627</v>
      </c>
      <c r="S29" s="109">
        <v>0.23849427284762648</v>
      </c>
      <c r="T29" s="208"/>
      <c r="U29" s="104">
        <v>1</v>
      </c>
      <c r="V29" s="397"/>
      <c r="W29" s="398"/>
      <c r="X29" s="398"/>
      <c r="Y29" s="398"/>
      <c r="Z29" s="398"/>
      <c r="AA29" s="399"/>
      <c r="AB29" s="110" t="s">
        <v>182</v>
      </c>
      <c r="AC29" s="101"/>
      <c r="AD29" s="101"/>
      <c r="AE29" s="101"/>
      <c r="AF29" s="101"/>
      <c r="AG29" s="101"/>
      <c r="AH29" s="101"/>
      <c r="AI29" s="101"/>
      <c r="AJ29" s="101"/>
      <c r="AK29" s="101"/>
      <c r="AL29" s="101"/>
      <c r="AM29" s="101"/>
      <c r="AN29" s="101"/>
      <c r="AO29" s="101"/>
      <c r="AP29" s="101"/>
      <c r="AQ29" s="101"/>
      <c r="AR29" s="101"/>
      <c r="AS29" s="101"/>
      <c r="AT29" s="101"/>
      <c r="AU29" s="101"/>
      <c r="AV29" s="101"/>
    </row>
    <row r="30" spans="1:48" ht="18.75" customHeight="1" x14ac:dyDescent="0.35">
      <c r="A30" s="149">
        <v>115</v>
      </c>
      <c r="B30" s="199" t="s">
        <v>229</v>
      </c>
      <c r="C30" s="205" t="s">
        <v>150</v>
      </c>
      <c r="D30" s="102" t="s">
        <v>151</v>
      </c>
      <c r="E30" s="103" t="s">
        <v>178</v>
      </c>
      <c r="F30" s="104" t="s">
        <v>140</v>
      </c>
      <c r="G30" s="156"/>
      <c r="H30" s="195" t="s">
        <v>177</v>
      </c>
      <c r="I30" s="102" t="s">
        <v>141</v>
      </c>
      <c r="J30" s="211" t="s">
        <v>142</v>
      </c>
      <c r="K30" s="91"/>
      <c r="L30" s="105">
        <v>-14</v>
      </c>
      <c r="M30" s="106"/>
      <c r="N30" s="107"/>
      <c r="O30" s="107"/>
      <c r="P30" s="342">
        <v>0.73124862000000002</v>
      </c>
      <c r="Q30" s="139">
        <v>6.7156858000000001E-6</v>
      </c>
      <c r="R30" s="108">
        <v>16.098034455600001</v>
      </c>
      <c r="S30" s="109"/>
      <c r="T30" s="208">
        <v>193</v>
      </c>
      <c r="U30" s="104">
        <v>1</v>
      </c>
      <c r="V30" s="397"/>
      <c r="W30" s="398"/>
      <c r="X30" s="398"/>
      <c r="Y30" s="398"/>
      <c r="Z30" s="398"/>
      <c r="AA30" s="399"/>
      <c r="AB30" s="110" t="s">
        <v>182</v>
      </c>
      <c r="AC30" s="101"/>
      <c r="AD30" s="101"/>
      <c r="AE30" s="101"/>
      <c r="AF30" s="101"/>
      <c r="AG30" s="101"/>
      <c r="AH30" s="101"/>
      <c r="AI30" s="101"/>
      <c r="AJ30" s="101"/>
      <c r="AK30" s="101"/>
      <c r="AL30" s="101"/>
      <c r="AM30" s="101"/>
      <c r="AN30" s="101"/>
      <c r="AO30" s="101"/>
      <c r="AP30" s="101"/>
      <c r="AQ30" s="101"/>
      <c r="AR30" s="101"/>
      <c r="AS30" s="101"/>
      <c r="AT30" s="101"/>
      <c r="AU30" s="101"/>
      <c r="AV30" s="101"/>
    </row>
    <row r="31" spans="1:48" ht="18.75" customHeight="1" x14ac:dyDescent="0.35">
      <c r="A31" s="149">
        <v>130</v>
      </c>
      <c r="B31" s="199" t="s">
        <v>234</v>
      </c>
      <c r="C31" s="205" t="s">
        <v>145</v>
      </c>
      <c r="D31" s="102" t="s">
        <v>146</v>
      </c>
      <c r="E31" s="103" t="s">
        <v>178</v>
      </c>
      <c r="F31" s="104" t="s">
        <v>140</v>
      </c>
      <c r="G31" s="156" t="s">
        <v>231</v>
      </c>
      <c r="H31" s="195" t="s">
        <v>177</v>
      </c>
      <c r="I31" s="102" t="s">
        <v>232</v>
      </c>
      <c r="J31" s="211" t="s">
        <v>233</v>
      </c>
      <c r="K31" s="91"/>
      <c r="L31" s="105">
        <v>-15.2</v>
      </c>
      <c r="M31" s="106"/>
      <c r="N31" s="107"/>
      <c r="O31" s="107"/>
      <c r="P31" s="333">
        <v>0.74328934000000002</v>
      </c>
      <c r="Q31" s="141">
        <v>8.9820512000000008E-6</v>
      </c>
      <c r="R31" s="108">
        <v>15.911974274519999</v>
      </c>
      <c r="S31" s="109"/>
      <c r="T31" s="208"/>
      <c r="U31" s="104">
        <v>2</v>
      </c>
      <c r="V31" s="391" t="s">
        <v>230</v>
      </c>
      <c r="W31" s="392"/>
      <c r="X31" s="392"/>
      <c r="Y31" s="392"/>
      <c r="Z31" s="392"/>
      <c r="AA31" s="393"/>
      <c r="AB31" s="110" t="s">
        <v>182</v>
      </c>
      <c r="AC31" s="101"/>
      <c r="AD31" s="101"/>
      <c r="AE31" s="101"/>
      <c r="AF31" s="101"/>
      <c r="AG31" s="101"/>
      <c r="AH31" s="101"/>
      <c r="AI31" s="101"/>
      <c r="AJ31" s="101"/>
      <c r="AK31" s="101"/>
      <c r="AL31" s="101"/>
      <c r="AM31" s="101"/>
      <c r="AN31" s="101"/>
      <c r="AO31" s="101"/>
      <c r="AP31" s="101"/>
      <c r="AQ31" s="101"/>
      <c r="AR31" s="101"/>
      <c r="AS31" s="101"/>
      <c r="AT31" s="101"/>
      <c r="AU31" s="101"/>
      <c r="AV31" s="101"/>
    </row>
    <row r="32" spans="1:48" ht="14.5" x14ac:dyDescent="0.35">
      <c r="A32" s="388">
        <v>135</v>
      </c>
      <c r="B32" s="198" t="s">
        <v>238</v>
      </c>
      <c r="C32" s="372" t="s">
        <v>150</v>
      </c>
      <c r="D32" s="368" t="s">
        <v>151</v>
      </c>
      <c r="E32" s="355" t="s">
        <v>178</v>
      </c>
      <c r="F32" s="374" t="s">
        <v>155</v>
      </c>
      <c r="G32" s="348" t="s">
        <v>236</v>
      </c>
      <c r="H32" s="193" t="s">
        <v>237</v>
      </c>
      <c r="I32" s="203" t="s">
        <v>186</v>
      </c>
      <c r="J32" s="210" t="s">
        <v>104</v>
      </c>
      <c r="K32" s="91"/>
      <c r="L32" s="95"/>
      <c r="M32" s="96">
        <v>-19.5</v>
      </c>
      <c r="N32" s="97">
        <v>13.4</v>
      </c>
      <c r="O32" s="312">
        <v>9.5</v>
      </c>
      <c r="P32" s="330"/>
      <c r="Q32" s="138"/>
      <c r="R32" s="99">
        <v>16.00610854152</v>
      </c>
      <c r="S32" s="100"/>
      <c r="T32" s="167"/>
      <c r="U32" s="351">
        <v>1</v>
      </c>
      <c r="V32" s="418" t="s">
        <v>235</v>
      </c>
      <c r="W32" s="419"/>
      <c r="X32" s="419"/>
      <c r="Y32" s="419"/>
      <c r="Z32" s="419"/>
      <c r="AA32" s="420"/>
      <c r="AB32" s="90"/>
    </row>
    <row r="33" spans="1:48" ht="16.5" customHeight="1" x14ac:dyDescent="0.35">
      <c r="A33" s="389"/>
      <c r="B33" s="198" t="s">
        <v>239</v>
      </c>
      <c r="C33" s="378"/>
      <c r="D33" s="369"/>
      <c r="E33" s="357"/>
      <c r="F33" s="376"/>
      <c r="G33" s="349"/>
      <c r="H33" s="191"/>
      <c r="I33" s="92" t="s">
        <v>143</v>
      </c>
      <c r="J33" s="210" t="s">
        <v>144</v>
      </c>
      <c r="K33" s="91"/>
      <c r="L33" s="111">
        <v>-14.9</v>
      </c>
      <c r="M33" s="96">
        <v>-19.899999999999999</v>
      </c>
      <c r="N33" s="97">
        <v>13.2</v>
      </c>
      <c r="O33" s="312">
        <v>9.4</v>
      </c>
      <c r="P33" s="329">
        <v>0.73262548000000005</v>
      </c>
      <c r="Q33" s="140">
        <v>6.9883761999999999E-6</v>
      </c>
      <c r="R33" s="99">
        <v>16.378650466122362</v>
      </c>
      <c r="S33" s="100">
        <v>0.58128278404061517</v>
      </c>
      <c r="T33" s="167">
        <v>126</v>
      </c>
      <c r="U33" s="352"/>
      <c r="V33" s="421"/>
      <c r="W33" s="422"/>
      <c r="X33" s="422"/>
      <c r="Y33" s="422"/>
      <c r="Z33" s="422"/>
      <c r="AA33" s="423"/>
      <c r="AB33" s="90" t="s">
        <v>182</v>
      </c>
    </row>
    <row r="34" spans="1:48" ht="16.5" customHeight="1" x14ac:dyDescent="0.35">
      <c r="A34" s="389"/>
      <c r="B34" s="198" t="s">
        <v>240</v>
      </c>
      <c r="C34" s="378"/>
      <c r="D34" s="369"/>
      <c r="E34" s="357"/>
      <c r="F34" s="376"/>
      <c r="G34" s="349"/>
      <c r="H34" s="191"/>
      <c r="I34" s="92" t="s">
        <v>156</v>
      </c>
      <c r="J34" s="210" t="s">
        <v>142</v>
      </c>
      <c r="K34" s="91"/>
      <c r="L34" s="111">
        <v>-14.5</v>
      </c>
      <c r="M34" s="96">
        <v>-20.100000000000001</v>
      </c>
      <c r="N34" s="97">
        <v>14</v>
      </c>
      <c r="O34" s="219"/>
      <c r="P34" s="331">
        <v>0.73297164000000004</v>
      </c>
      <c r="Q34" s="143">
        <v>7.7332892000000008E-6</v>
      </c>
      <c r="R34" s="99">
        <v>15.901697288740809</v>
      </c>
      <c r="S34" s="100">
        <v>0.56110749447707153</v>
      </c>
      <c r="T34" s="167"/>
      <c r="U34" s="352"/>
      <c r="V34" s="421"/>
      <c r="W34" s="422"/>
      <c r="X34" s="422"/>
      <c r="Y34" s="422"/>
      <c r="Z34" s="422"/>
      <c r="AA34" s="423"/>
      <c r="AB34" s="90" t="s">
        <v>182</v>
      </c>
    </row>
    <row r="35" spans="1:48" ht="16.5" customHeight="1" x14ac:dyDescent="0.35">
      <c r="A35" s="389"/>
      <c r="B35" s="198" t="s">
        <v>241</v>
      </c>
      <c r="C35" s="378"/>
      <c r="D35" s="369"/>
      <c r="E35" s="357"/>
      <c r="F35" s="376"/>
      <c r="G35" s="349"/>
      <c r="H35" s="191"/>
      <c r="I35" s="92" t="s">
        <v>157</v>
      </c>
      <c r="J35" s="210" t="s">
        <v>149</v>
      </c>
      <c r="K35" s="91"/>
      <c r="L35" s="111">
        <v>-15.1</v>
      </c>
      <c r="M35" s="96">
        <v>-20.399999999999999</v>
      </c>
      <c r="N35" s="97">
        <v>13.5</v>
      </c>
      <c r="O35" s="219"/>
      <c r="P35" s="329">
        <v>0.73232352999999994</v>
      </c>
      <c r="Q35" s="140">
        <v>7.1220842000000002E-6</v>
      </c>
      <c r="R35" s="99">
        <v>15.559247221337312</v>
      </c>
      <c r="S35" s="100"/>
      <c r="T35" s="167"/>
      <c r="U35" s="352"/>
      <c r="V35" s="421"/>
      <c r="W35" s="422"/>
      <c r="X35" s="422"/>
      <c r="Y35" s="422"/>
      <c r="Z35" s="422"/>
      <c r="AA35" s="423"/>
      <c r="AB35" s="90" t="s">
        <v>182</v>
      </c>
    </row>
    <row r="36" spans="1:48" ht="16.5" customHeight="1" x14ac:dyDescent="0.35">
      <c r="A36" s="390"/>
      <c r="B36" s="199" t="s">
        <v>242</v>
      </c>
      <c r="C36" s="373"/>
      <c r="D36" s="370"/>
      <c r="E36" s="356"/>
      <c r="F36" s="375"/>
      <c r="G36" s="350"/>
      <c r="H36" s="194"/>
      <c r="I36" s="102" t="s">
        <v>158</v>
      </c>
      <c r="J36" s="211" t="s">
        <v>154</v>
      </c>
      <c r="K36" s="91"/>
      <c r="L36" s="105">
        <v>-14.4</v>
      </c>
      <c r="M36" s="121">
        <v>-19.100000000000001</v>
      </c>
      <c r="N36" s="122">
        <v>13.6</v>
      </c>
      <c r="O36" s="107"/>
      <c r="P36" s="333">
        <v>0.72840800000000006</v>
      </c>
      <c r="Q36" s="139">
        <v>5.0000000000000004E-6</v>
      </c>
      <c r="R36" s="108">
        <v>16.376296252263842</v>
      </c>
      <c r="S36" s="109">
        <v>0.71692047321494723</v>
      </c>
      <c r="T36" s="208">
        <v>156</v>
      </c>
      <c r="U36" s="354"/>
      <c r="V36" s="427"/>
      <c r="W36" s="428"/>
      <c r="X36" s="428"/>
      <c r="Y36" s="428"/>
      <c r="Z36" s="428"/>
      <c r="AA36" s="429"/>
      <c r="AB36" s="110" t="s">
        <v>182</v>
      </c>
      <c r="AC36" s="101"/>
      <c r="AD36" s="101"/>
      <c r="AE36" s="101"/>
      <c r="AF36" s="101"/>
      <c r="AG36" s="101"/>
      <c r="AH36" s="101"/>
      <c r="AI36" s="101"/>
      <c r="AJ36" s="101"/>
      <c r="AK36" s="101"/>
      <c r="AL36" s="101"/>
      <c r="AM36" s="101"/>
      <c r="AN36" s="101"/>
      <c r="AO36" s="101"/>
      <c r="AP36" s="101"/>
      <c r="AQ36" s="101"/>
      <c r="AR36" s="101"/>
      <c r="AS36" s="101"/>
      <c r="AT36" s="101"/>
      <c r="AU36" s="101"/>
      <c r="AV36" s="101"/>
    </row>
    <row r="37" spans="1:48" ht="24" x14ac:dyDescent="0.35">
      <c r="A37" s="149">
        <v>139</v>
      </c>
      <c r="B37" s="199" t="s">
        <v>251</v>
      </c>
      <c r="C37" s="205" t="s">
        <v>246</v>
      </c>
      <c r="D37" s="102" t="s">
        <v>247</v>
      </c>
      <c r="E37" s="103" t="s">
        <v>178</v>
      </c>
      <c r="F37" s="104" t="s">
        <v>248</v>
      </c>
      <c r="G37" s="156" t="s">
        <v>244</v>
      </c>
      <c r="H37" s="195" t="s">
        <v>245</v>
      </c>
      <c r="I37" s="102" t="s">
        <v>249</v>
      </c>
      <c r="J37" s="211" t="s">
        <v>250</v>
      </c>
      <c r="K37" s="91"/>
      <c r="L37" s="124"/>
      <c r="M37" s="106"/>
      <c r="N37" s="107"/>
      <c r="O37" s="107"/>
      <c r="P37" s="333">
        <v>0.73104391999999996</v>
      </c>
      <c r="Q37" s="141">
        <v>7.4504319999999999E-6</v>
      </c>
      <c r="R37" s="108">
        <v>16.230575099524998</v>
      </c>
      <c r="S37" s="109">
        <v>0.79545025064499963</v>
      </c>
      <c r="T37" s="208"/>
      <c r="U37" s="104">
        <v>1</v>
      </c>
      <c r="V37" s="458" t="s">
        <v>243</v>
      </c>
      <c r="W37" s="459"/>
      <c r="X37" s="459"/>
      <c r="Y37" s="459"/>
      <c r="Z37" s="459"/>
      <c r="AA37" s="460"/>
      <c r="AB37" s="110"/>
      <c r="AC37" s="101"/>
      <c r="AD37" s="101"/>
      <c r="AE37" s="101"/>
      <c r="AF37" s="101"/>
      <c r="AG37" s="101"/>
      <c r="AH37" s="101"/>
      <c r="AI37" s="101"/>
      <c r="AJ37" s="101"/>
      <c r="AK37" s="101"/>
      <c r="AL37" s="101"/>
      <c r="AM37" s="101"/>
      <c r="AN37" s="101"/>
      <c r="AO37" s="101"/>
      <c r="AP37" s="101"/>
      <c r="AQ37" s="101"/>
      <c r="AR37" s="101"/>
      <c r="AS37" s="101"/>
      <c r="AT37" s="101"/>
      <c r="AU37" s="101"/>
      <c r="AV37" s="101"/>
    </row>
    <row r="38" spans="1:48" ht="18.75" customHeight="1" x14ac:dyDescent="0.35">
      <c r="A38" s="149">
        <v>190</v>
      </c>
      <c r="B38" s="199" t="s">
        <v>253</v>
      </c>
      <c r="C38" s="205" t="s">
        <v>145</v>
      </c>
      <c r="D38" s="102" t="s">
        <v>146</v>
      </c>
      <c r="E38" s="103" t="s">
        <v>178</v>
      </c>
      <c r="F38" s="104" t="s">
        <v>140</v>
      </c>
      <c r="G38" s="156"/>
      <c r="H38" s="195" t="s">
        <v>252</v>
      </c>
      <c r="I38" s="102" t="s">
        <v>148</v>
      </c>
      <c r="J38" s="211" t="s">
        <v>149</v>
      </c>
      <c r="K38" s="91"/>
      <c r="L38" s="105">
        <v>-14.4</v>
      </c>
      <c r="M38" s="106"/>
      <c r="N38" s="107"/>
      <c r="O38" s="107"/>
      <c r="P38" s="343">
        <v>0.73211837999999996</v>
      </c>
      <c r="Q38" s="144">
        <v>7.0164112000000003E-6</v>
      </c>
      <c r="R38" s="108">
        <v>15.052297767519999</v>
      </c>
      <c r="S38" s="109"/>
      <c r="T38" s="208"/>
      <c r="U38" s="104">
        <v>1</v>
      </c>
      <c r="V38" s="397"/>
      <c r="W38" s="398"/>
      <c r="X38" s="398"/>
      <c r="Y38" s="398"/>
      <c r="Z38" s="398"/>
      <c r="AA38" s="399"/>
      <c r="AB38" s="110" t="s">
        <v>182</v>
      </c>
      <c r="AC38" s="101"/>
      <c r="AD38" s="101"/>
      <c r="AE38" s="101"/>
      <c r="AF38" s="101"/>
      <c r="AG38" s="101"/>
      <c r="AH38" s="101"/>
      <c r="AI38" s="101"/>
      <c r="AJ38" s="101"/>
      <c r="AK38" s="101"/>
      <c r="AL38" s="101"/>
      <c r="AM38" s="101"/>
      <c r="AN38" s="101"/>
      <c r="AO38" s="101"/>
      <c r="AP38" s="101"/>
      <c r="AQ38" s="101"/>
      <c r="AR38" s="101"/>
      <c r="AS38" s="101"/>
      <c r="AT38" s="101"/>
      <c r="AU38" s="101"/>
      <c r="AV38" s="101"/>
    </row>
    <row r="39" spans="1:48" ht="15.75" customHeight="1" x14ac:dyDescent="0.35">
      <c r="A39" s="388">
        <v>191</v>
      </c>
      <c r="B39" s="198" t="s">
        <v>256</v>
      </c>
      <c r="C39" s="372" t="s">
        <v>164</v>
      </c>
      <c r="D39" s="368" t="s">
        <v>165</v>
      </c>
      <c r="E39" s="355" t="s">
        <v>178</v>
      </c>
      <c r="F39" s="374" t="s">
        <v>140</v>
      </c>
      <c r="G39" s="383" t="s">
        <v>207</v>
      </c>
      <c r="H39" s="193" t="s">
        <v>254</v>
      </c>
      <c r="I39" s="203" t="s">
        <v>255</v>
      </c>
      <c r="J39" s="210" t="s">
        <v>104</v>
      </c>
      <c r="K39" s="91"/>
      <c r="L39" s="95"/>
      <c r="M39" s="96">
        <v>-20.5</v>
      </c>
      <c r="N39" s="97">
        <v>13.5</v>
      </c>
      <c r="O39" s="312">
        <v>8.1999999999999993</v>
      </c>
      <c r="P39" s="330"/>
      <c r="Q39" s="138"/>
      <c r="R39" s="99">
        <v>16.196029899039999</v>
      </c>
      <c r="S39" s="100"/>
      <c r="T39" s="167"/>
      <c r="U39" s="351">
        <v>2</v>
      </c>
      <c r="V39" s="403"/>
      <c r="W39" s="404"/>
      <c r="X39" s="404"/>
      <c r="Y39" s="404"/>
      <c r="Z39" s="404"/>
      <c r="AA39" s="405"/>
      <c r="AB39" s="90"/>
    </row>
    <row r="40" spans="1:48" ht="15.75" customHeight="1" x14ac:dyDescent="0.35">
      <c r="A40" s="389"/>
      <c r="B40" s="198" t="s">
        <v>257</v>
      </c>
      <c r="C40" s="378"/>
      <c r="D40" s="369"/>
      <c r="E40" s="357"/>
      <c r="F40" s="376"/>
      <c r="G40" s="384"/>
      <c r="H40" s="191"/>
      <c r="I40" s="92" t="s">
        <v>156</v>
      </c>
      <c r="J40" s="210" t="s">
        <v>142</v>
      </c>
      <c r="K40" s="91"/>
      <c r="L40" s="111">
        <v>-14.8</v>
      </c>
      <c r="M40" s="125">
        <v>-20.6</v>
      </c>
      <c r="N40" s="126">
        <v>12.9</v>
      </c>
      <c r="O40" s="219"/>
      <c r="P40" s="329">
        <v>0.73296099999999997</v>
      </c>
      <c r="Q40" s="140">
        <v>6.0000000000000002E-6</v>
      </c>
      <c r="R40" s="99">
        <v>16.978068884110471</v>
      </c>
      <c r="S40" s="100"/>
      <c r="T40" s="167">
        <v>117</v>
      </c>
      <c r="U40" s="352"/>
      <c r="V40" s="412"/>
      <c r="W40" s="413"/>
      <c r="X40" s="413"/>
      <c r="Y40" s="413"/>
      <c r="Z40" s="413"/>
      <c r="AA40" s="414"/>
      <c r="AB40" s="90" t="s">
        <v>182</v>
      </c>
    </row>
    <row r="41" spans="1:48" ht="16.5" customHeight="1" x14ac:dyDescent="0.35">
      <c r="A41" s="390"/>
      <c r="B41" s="199" t="s">
        <v>258</v>
      </c>
      <c r="C41" s="373"/>
      <c r="D41" s="370"/>
      <c r="E41" s="356"/>
      <c r="F41" s="104" t="s">
        <v>140</v>
      </c>
      <c r="G41" s="385"/>
      <c r="H41" s="194"/>
      <c r="I41" s="102" t="s">
        <v>157</v>
      </c>
      <c r="J41" s="211" t="s">
        <v>149</v>
      </c>
      <c r="K41" s="91"/>
      <c r="L41" s="105">
        <v>-14.7</v>
      </c>
      <c r="M41" s="121">
        <v>-20.6</v>
      </c>
      <c r="N41" s="122">
        <v>12.5</v>
      </c>
      <c r="O41" s="122">
        <v>8.8000000000000007</v>
      </c>
      <c r="P41" s="333">
        <v>0.73338300000000001</v>
      </c>
      <c r="Q41" s="139">
        <v>6.9999999999999999E-6</v>
      </c>
      <c r="R41" s="108">
        <v>16.901720199395477</v>
      </c>
      <c r="S41" s="109">
        <v>0.81849511976818057</v>
      </c>
      <c r="T41" s="208">
        <v>122</v>
      </c>
      <c r="U41" s="354"/>
      <c r="V41" s="406"/>
      <c r="W41" s="407"/>
      <c r="X41" s="407"/>
      <c r="Y41" s="407"/>
      <c r="Z41" s="407"/>
      <c r="AA41" s="408"/>
      <c r="AB41" s="110" t="s">
        <v>182</v>
      </c>
      <c r="AC41" s="101"/>
      <c r="AD41" s="101"/>
      <c r="AE41" s="101"/>
      <c r="AF41" s="101"/>
      <c r="AG41" s="101"/>
      <c r="AH41" s="101"/>
      <c r="AI41" s="101"/>
      <c r="AJ41" s="101"/>
      <c r="AK41" s="101"/>
      <c r="AL41" s="101"/>
      <c r="AM41" s="101"/>
      <c r="AN41" s="101"/>
      <c r="AO41" s="101"/>
      <c r="AP41" s="101"/>
      <c r="AQ41" s="101"/>
      <c r="AR41" s="101"/>
      <c r="AS41" s="101"/>
      <c r="AT41" s="101"/>
      <c r="AU41" s="101"/>
      <c r="AV41" s="101"/>
    </row>
    <row r="42" spans="1:48" ht="18.75" customHeight="1" x14ac:dyDescent="0.35">
      <c r="A42" s="149">
        <v>273</v>
      </c>
      <c r="B42" s="199" t="s">
        <v>261</v>
      </c>
      <c r="C42" s="205" t="s">
        <v>145</v>
      </c>
      <c r="D42" s="102" t="s">
        <v>146</v>
      </c>
      <c r="E42" s="103" t="s">
        <v>178</v>
      </c>
      <c r="F42" s="104" t="s">
        <v>248</v>
      </c>
      <c r="G42" s="156"/>
      <c r="H42" s="195" t="s">
        <v>260</v>
      </c>
      <c r="I42" s="102" t="s">
        <v>159</v>
      </c>
      <c r="J42" s="211" t="s">
        <v>149</v>
      </c>
      <c r="K42" s="91"/>
      <c r="L42" s="105">
        <v>-14.9</v>
      </c>
      <c r="M42" s="106"/>
      <c r="N42" s="107"/>
      <c r="O42" s="107"/>
      <c r="P42" s="333">
        <v>0.73476151999999995</v>
      </c>
      <c r="Q42" s="141">
        <v>7.7110613999999995E-6</v>
      </c>
      <c r="R42" s="108">
        <v>16.7265391971256</v>
      </c>
      <c r="S42" s="109">
        <v>0.25211695830440206</v>
      </c>
      <c r="T42" s="208"/>
      <c r="U42" s="104">
        <v>2</v>
      </c>
      <c r="V42" s="391" t="s">
        <v>259</v>
      </c>
      <c r="W42" s="392"/>
      <c r="X42" s="392"/>
      <c r="Y42" s="392"/>
      <c r="Z42" s="392"/>
      <c r="AA42" s="393"/>
      <c r="AB42" s="110" t="s">
        <v>182</v>
      </c>
      <c r="AC42" s="101"/>
      <c r="AD42" s="101"/>
      <c r="AE42" s="101"/>
      <c r="AF42" s="101"/>
      <c r="AG42" s="101"/>
      <c r="AH42" s="101"/>
      <c r="AI42" s="101"/>
      <c r="AJ42" s="101"/>
      <c r="AK42" s="101"/>
      <c r="AL42" s="101"/>
      <c r="AM42" s="101"/>
      <c r="AN42" s="101"/>
      <c r="AO42" s="101"/>
      <c r="AP42" s="101"/>
      <c r="AQ42" s="101"/>
      <c r="AR42" s="101"/>
      <c r="AS42" s="101"/>
      <c r="AT42" s="101"/>
      <c r="AU42" s="101"/>
      <c r="AV42" s="101"/>
    </row>
    <row r="43" spans="1:48" ht="18.75" customHeight="1" x14ac:dyDescent="0.35">
      <c r="A43" s="149">
        <v>280</v>
      </c>
      <c r="B43" s="199" t="s">
        <v>262</v>
      </c>
      <c r="C43" s="205" t="s">
        <v>150</v>
      </c>
      <c r="D43" s="102" t="s">
        <v>151</v>
      </c>
      <c r="E43" s="103" t="s">
        <v>178</v>
      </c>
      <c r="F43" s="104"/>
      <c r="G43" s="156" t="s">
        <v>224</v>
      </c>
      <c r="H43" s="195" t="s">
        <v>208</v>
      </c>
      <c r="I43" s="102" t="s">
        <v>156</v>
      </c>
      <c r="J43" s="211" t="s">
        <v>142</v>
      </c>
      <c r="K43" s="91"/>
      <c r="L43" s="105">
        <v>-15</v>
      </c>
      <c r="M43" s="106"/>
      <c r="N43" s="107"/>
      <c r="O43" s="107"/>
      <c r="P43" s="333">
        <v>0.73357101000000002</v>
      </c>
      <c r="Q43" s="139">
        <v>6.9735308000000002E-6</v>
      </c>
      <c r="R43" s="108">
        <v>16.721988529357066</v>
      </c>
      <c r="S43" s="109"/>
      <c r="T43" s="208">
        <v>156</v>
      </c>
      <c r="U43" s="104">
        <v>2</v>
      </c>
      <c r="V43" s="394" t="s">
        <v>204</v>
      </c>
      <c r="W43" s="395"/>
      <c r="X43" s="395"/>
      <c r="Y43" s="395"/>
      <c r="Z43" s="395"/>
      <c r="AA43" s="396"/>
      <c r="AB43" s="110" t="s">
        <v>182</v>
      </c>
      <c r="AC43" s="101"/>
      <c r="AD43" s="101"/>
      <c r="AE43" s="101"/>
      <c r="AF43" s="101"/>
      <c r="AG43" s="101"/>
      <c r="AH43" s="101"/>
      <c r="AI43" s="101"/>
      <c r="AJ43" s="101"/>
      <c r="AK43" s="101"/>
      <c r="AL43" s="101"/>
      <c r="AM43" s="101"/>
      <c r="AN43" s="101"/>
      <c r="AO43" s="101"/>
      <c r="AP43" s="101"/>
      <c r="AQ43" s="101"/>
      <c r="AR43" s="101"/>
      <c r="AS43" s="101"/>
      <c r="AT43" s="101"/>
      <c r="AU43" s="101"/>
      <c r="AV43" s="101"/>
    </row>
    <row r="44" spans="1:48" ht="15.75" customHeight="1" x14ac:dyDescent="0.35">
      <c r="A44" s="388">
        <v>281</v>
      </c>
      <c r="B44" s="200" t="s">
        <v>263</v>
      </c>
      <c r="C44" s="372" t="s">
        <v>150</v>
      </c>
      <c r="D44" s="368" t="s">
        <v>151</v>
      </c>
      <c r="E44" s="355" t="s">
        <v>178</v>
      </c>
      <c r="F44" s="94"/>
      <c r="G44" s="157" t="s">
        <v>264</v>
      </c>
      <c r="H44" s="191"/>
      <c r="I44" s="89" t="s">
        <v>159</v>
      </c>
      <c r="J44" s="210" t="s">
        <v>149</v>
      </c>
      <c r="K44" s="91"/>
      <c r="L44" s="111"/>
      <c r="M44" s="127"/>
      <c r="N44" s="123"/>
      <c r="O44" s="219"/>
      <c r="P44" s="329">
        <v>0.72904400000000003</v>
      </c>
      <c r="Q44" s="140">
        <v>6.0000000000000002E-6</v>
      </c>
      <c r="R44" s="99">
        <v>17.196285627563132</v>
      </c>
      <c r="S44" s="100">
        <v>0.47008556422135733</v>
      </c>
      <c r="T44" s="162"/>
      <c r="U44" s="351">
        <v>1</v>
      </c>
      <c r="V44" s="452" t="s">
        <v>479</v>
      </c>
      <c r="W44" s="453"/>
      <c r="X44" s="453"/>
      <c r="Y44" s="453"/>
      <c r="Z44" s="453"/>
      <c r="AA44" s="454"/>
      <c r="AB44" s="90"/>
    </row>
    <row r="45" spans="1:48" ht="15.75" customHeight="1" x14ac:dyDescent="0.35">
      <c r="A45" s="389"/>
      <c r="B45" s="198" t="s">
        <v>263</v>
      </c>
      <c r="C45" s="378"/>
      <c r="D45" s="369"/>
      <c r="E45" s="357"/>
      <c r="F45" s="376" t="s">
        <v>155</v>
      </c>
      <c r="G45" s="157" t="s">
        <v>224</v>
      </c>
      <c r="H45" s="191"/>
      <c r="I45" s="92" t="s">
        <v>159</v>
      </c>
      <c r="J45" s="210" t="s">
        <v>149</v>
      </c>
      <c r="K45" s="91"/>
      <c r="L45" s="111">
        <v>-14.7</v>
      </c>
      <c r="M45" s="96">
        <v>-20.100000000000001</v>
      </c>
      <c r="N45" s="97">
        <v>11.8</v>
      </c>
      <c r="O45" s="312">
        <v>9.1999999999999993</v>
      </c>
      <c r="P45" s="330"/>
      <c r="Q45" s="138"/>
      <c r="R45" s="99"/>
      <c r="S45" s="100"/>
      <c r="T45" s="167"/>
      <c r="U45" s="352"/>
      <c r="V45" s="473"/>
      <c r="W45" s="474"/>
      <c r="X45" s="474"/>
      <c r="Y45" s="474"/>
      <c r="Z45" s="474"/>
      <c r="AA45" s="475"/>
      <c r="AB45" s="90" t="s">
        <v>182</v>
      </c>
    </row>
    <row r="46" spans="1:48" ht="16.5" customHeight="1" x14ac:dyDescent="0.35">
      <c r="A46" s="390"/>
      <c r="B46" s="199" t="s">
        <v>265</v>
      </c>
      <c r="C46" s="373"/>
      <c r="D46" s="370"/>
      <c r="E46" s="356"/>
      <c r="F46" s="375"/>
      <c r="G46" s="158"/>
      <c r="H46" s="194"/>
      <c r="I46" s="102" t="s">
        <v>158</v>
      </c>
      <c r="J46" s="211" t="s">
        <v>154</v>
      </c>
      <c r="K46" s="91"/>
      <c r="L46" s="105">
        <v>-14.4</v>
      </c>
      <c r="M46" s="121">
        <v>-20</v>
      </c>
      <c r="N46" s="122">
        <v>11.8</v>
      </c>
      <c r="O46" s="107"/>
      <c r="P46" s="333">
        <v>0.73319593999999999</v>
      </c>
      <c r="Q46" s="139">
        <v>6.7422144000000002E-6</v>
      </c>
      <c r="R46" s="108">
        <v>13.384454947841688</v>
      </c>
      <c r="S46" s="109"/>
      <c r="T46" s="208">
        <v>149</v>
      </c>
      <c r="U46" s="354"/>
      <c r="V46" s="455"/>
      <c r="W46" s="456"/>
      <c r="X46" s="456"/>
      <c r="Y46" s="456"/>
      <c r="Z46" s="456"/>
      <c r="AA46" s="457"/>
      <c r="AB46" s="110" t="s">
        <v>182</v>
      </c>
      <c r="AC46" s="101"/>
      <c r="AD46" s="101"/>
      <c r="AE46" s="101"/>
      <c r="AF46" s="101"/>
      <c r="AG46" s="101"/>
      <c r="AH46" s="101"/>
      <c r="AI46" s="101"/>
      <c r="AJ46" s="101"/>
      <c r="AK46" s="101"/>
      <c r="AL46" s="101"/>
      <c r="AM46" s="101"/>
      <c r="AN46" s="101"/>
      <c r="AO46" s="101"/>
      <c r="AP46" s="101"/>
      <c r="AQ46" s="101"/>
      <c r="AR46" s="101"/>
      <c r="AS46" s="101"/>
      <c r="AT46" s="101"/>
      <c r="AU46" s="101"/>
      <c r="AV46" s="101"/>
    </row>
    <row r="47" spans="1:48" ht="32.25" customHeight="1" x14ac:dyDescent="0.35">
      <c r="A47" s="149">
        <v>283</v>
      </c>
      <c r="B47" s="199" t="s">
        <v>266</v>
      </c>
      <c r="C47" s="205" t="s">
        <v>150</v>
      </c>
      <c r="D47" s="102" t="s">
        <v>151</v>
      </c>
      <c r="E47" s="103" t="s">
        <v>178</v>
      </c>
      <c r="F47" s="104"/>
      <c r="G47" s="174" t="s">
        <v>236</v>
      </c>
      <c r="H47" s="195" t="s">
        <v>208</v>
      </c>
      <c r="I47" s="102" t="s">
        <v>143</v>
      </c>
      <c r="J47" s="211" t="s">
        <v>144</v>
      </c>
      <c r="K47" s="91"/>
      <c r="L47" s="105">
        <v>-13.8</v>
      </c>
      <c r="M47" s="106"/>
      <c r="N47" s="107"/>
      <c r="O47" s="107"/>
      <c r="P47" s="335" t="s">
        <v>267</v>
      </c>
      <c r="Q47" s="145"/>
      <c r="R47" s="108">
        <v>15.772779259800004</v>
      </c>
      <c r="S47" s="109"/>
      <c r="T47" s="208"/>
      <c r="U47" s="283"/>
      <c r="V47" s="101"/>
      <c r="W47" s="101"/>
      <c r="X47" s="101"/>
      <c r="Y47" s="101"/>
      <c r="Z47" s="101"/>
      <c r="AA47" s="163"/>
      <c r="AB47" s="110" t="s">
        <v>182</v>
      </c>
      <c r="AC47" s="101"/>
      <c r="AD47" s="101"/>
      <c r="AE47" s="101"/>
      <c r="AF47" s="101"/>
      <c r="AG47" s="101"/>
      <c r="AH47" s="101"/>
      <c r="AI47" s="101"/>
      <c r="AJ47" s="101"/>
      <c r="AK47" s="101"/>
      <c r="AL47" s="101"/>
      <c r="AM47" s="101"/>
      <c r="AN47" s="101"/>
      <c r="AO47" s="101"/>
      <c r="AP47" s="101"/>
      <c r="AQ47" s="101"/>
      <c r="AR47" s="101"/>
      <c r="AS47" s="101"/>
      <c r="AT47" s="101"/>
      <c r="AU47" s="101"/>
      <c r="AV47" s="101"/>
    </row>
    <row r="48" spans="1:48" ht="24" x14ac:dyDescent="0.35">
      <c r="A48" s="388">
        <v>285</v>
      </c>
      <c r="B48" s="198" t="s">
        <v>270</v>
      </c>
      <c r="C48" s="372" t="s">
        <v>150</v>
      </c>
      <c r="D48" s="368" t="s">
        <v>151</v>
      </c>
      <c r="E48" s="355" t="s">
        <v>178</v>
      </c>
      <c r="F48" s="22" t="s">
        <v>140</v>
      </c>
      <c r="G48" s="155" t="s">
        <v>487</v>
      </c>
      <c r="H48" s="193" t="s">
        <v>269</v>
      </c>
      <c r="I48" s="92" t="s">
        <v>160</v>
      </c>
      <c r="J48" s="210" t="s">
        <v>142</v>
      </c>
      <c r="K48" s="91"/>
      <c r="L48" s="111">
        <v>-14.9</v>
      </c>
      <c r="M48" s="125">
        <v>-19.399999999999999</v>
      </c>
      <c r="N48" s="126">
        <v>11.8</v>
      </c>
      <c r="O48" s="219"/>
      <c r="P48" s="329">
        <v>0.73090927999999999</v>
      </c>
      <c r="Q48" s="140">
        <v>4.8014728000000001E-6</v>
      </c>
      <c r="R48" s="128">
        <v>18.446954825739418</v>
      </c>
      <c r="S48" s="100"/>
      <c r="T48" s="167">
        <v>123</v>
      </c>
      <c r="U48" s="351">
        <v>1</v>
      </c>
      <c r="V48" s="466" t="s">
        <v>268</v>
      </c>
      <c r="W48" s="467"/>
      <c r="X48" s="467"/>
      <c r="Y48" s="467"/>
      <c r="Z48" s="467"/>
      <c r="AA48" s="468"/>
      <c r="AB48" s="90" t="s">
        <v>182</v>
      </c>
    </row>
    <row r="49" spans="1:48" ht="16.5" customHeight="1" x14ac:dyDescent="0.35">
      <c r="A49" s="390"/>
      <c r="B49" s="199" t="s">
        <v>271</v>
      </c>
      <c r="C49" s="373"/>
      <c r="D49" s="370"/>
      <c r="E49" s="356"/>
      <c r="F49" s="104" t="s">
        <v>140</v>
      </c>
      <c r="G49" s="159" t="s">
        <v>207</v>
      </c>
      <c r="H49" s="194"/>
      <c r="I49" s="102" t="s">
        <v>148</v>
      </c>
      <c r="J49" s="211" t="s">
        <v>149</v>
      </c>
      <c r="K49" s="91"/>
      <c r="L49" s="105">
        <v>-14</v>
      </c>
      <c r="M49" s="117">
        <v>-19.5</v>
      </c>
      <c r="N49" s="118">
        <v>12.5</v>
      </c>
      <c r="O49" s="118">
        <v>7.1</v>
      </c>
      <c r="P49" s="333">
        <v>0.72895067000000002</v>
      </c>
      <c r="Q49" s="139">
        <v>7.0363197999999997E-6</v>
      </c>
      <c r="R49" s="108">
        <v>15.5477947652642</v>
      </c>
      <c r="S49" s="109">
        <v>0.62381281309536607</v>
      </c>
      <c r="T49" s="208"/>
      <c r="U49" s="354"/>
      <c r="V49" s="469"/>
      <c r="W49" s="470"/>
      <c r="X49" s="470"/>
      <c r="Y49" s="470"/>
      <c r="Z49" s="470"/>
      <c r="AA49" s="471"/>
      <c r="AB49" s="110" t="s">
        <v>182</v>
      </c>
      <c r="AC49" s="101"/>
      <c r="AD49" s="101"/>
      <c r="AE49" s="101"/>
      <c r="AF49" s="101"/>
      <c r="AG49" s="101"/>
      <c r="AH49" s="101"/>
      <c r="AI49" s="101"/>
      <c r="AJ49" s="101"/>
      <c r="AK49" s="101"/>
      <c r="AL49" s="101"/>
      <c r="AM49" s="101"/>
      <c r="AN49" s="101"/>
      <c r="AO49" s="101"/>
      <c r="AP49" s="101"/>
      <c r="AQ49" s="101"/>
      <c r="AR49" s="101"/>
      <c r="AS49" s="101"/>
      <c r="AT49" s="101"/>
      <c r="AU49" s="101"/>
      <c r="AV49" s="101"/>
    </row>
    <row r="50" spans="1:48" ht="18.75" customHeight="1" x14ac:dyDescent="0.35">
      <c r="A50" s="149">
        <v>289</v>
      </c>
      <c r="B50" s="199" t="s">
        <v>273</v>
      </c>
      <c r="C50" s="205" t="s">
        <v>150</v>
      </c>
      <c r="D50" s="102" t="s">
        <v>151</v>
      </c>
      <c r="E50" s="103" t="s">
        <v>178</v>
      </c>
      <c r="F50" s="104" t="s">
        <v>155</v>
      </c>
      <c r="G50" s="156" t="s">
        <v>272</v>
      </c>
      <c r="H50" s="195" t="s">
        <v>193</v>
      </c>
      <c r="I50" s="102" t="s">
        <v>159</v>
      </c>
      <c r="J50" s="211" t="s">
        <v>149</v>
      </c>
      <c r="K50" s="91"/>
      <c r="L50" s="105">
        <v>-14</v>
      </c>
      <c r="M50" s="106"/>
      <c r="N50" s="107"/>
      <c r="O50" s="107"/>
      <c r="P50" s="333">
        <v>0.73340300000000003</v>
      </c>
      <c r="Q50" s="139">
        <v>7.9999999999999996E-6</v>
      </c>
      <c r="R50" s="108">
        <v>15.3863961108</v>
      </c>
      <c r="S50" s="109"/>
      <c r="T50" s="208">
        <v>171</v>
      </c>
      <c r="U50" s="104">
        <v>2</v>
      </c>
      <c r="V50" s="458" t="s">
        <v>204</v>
      </c>
      <c r="W50" s="459"/>
      <c r="X50" s="459"/>
      <c r="Y50" s="459"/>
      <c r="Z50" s="459"/>
      <c r="AA50" s="460"/>
      <c r="AB50" s="110" t="s">
        <v>182</v>
      </c>
      <c r="AC50" s="101"/>
      <c r="AD50" s="101"/>
      <c r="AE50" s="101"/>
      <c r="AF50" s="101"/>
      <c r="AG50" s="101"/>
      <c r="AH50" s="101"/>
      <c r="AI50" s="101"/>
      <c r="AJ50" s="101"/>
      <c r="AK50" s="101"/>
      <c r="AL50" s="101"/>
      <c r="AM50" s="101"/>
      <c r="AN50" s="101"/>
      <c r="AO50" s="101"/>
      <c r="AP50" s="101"/>
      <c r="AQ50" s="101"/>
      <c r="AR50" s="101"/>
      <c r="AS50" s="101"/>
      <c r="AT50" s="101"/>
      <c r="AU50" s="101"/>
      <c r="AV50" s="101"/>
    </row>
    <row r="51" spans="1:48" ht="16.5" customHeight="1" x14ac:dyDescent="0.35">
      <c r="A51" s="388">
        <v>290</v>
      </c>
      <c r="B51" s="198" t="s">
        <v>277</v>
      </c>
      <c r="C51" s="372" t="s">
        <v>164</v>
      </c>
      <c r="D51" s="368" t="s">
        <v>165</v>
      </c>
      <c r="E51" s="355" t="s">
        <v>178</v>
      </c>
      <c r="F51" s="374" t="s">
        <v>248</v>
      </c>
      <c r="G51" s="383" t="s">
        <v>275</v>
      </c>
      <c r="H51" s="193" t="s">
        <v>276</v>
      </c>
      <c r="I51" s="92" t="s">
        <v>141</v>
      </c>
      <c r="J51" s="210" t="s">
        <v>142</v>
      </c>
      <c r="K51" s="91"/>
      <c r="L51" s="111">
        <v>-15.7</v>
      </c>
      <c r="M51" s="127"/>
      <c r="N51" s="123"/>
      <c r="O51" s="219"/>
      <c r="P51" s="329">
        <v>0.73024657000000004</v>
      </c>
      <c r="Q51" s="140">
        <v>6.3995758E-6</v>
      </c>
      <c r="R51" s="99">
        <v>16.476024005523325</v>
      </c>
      <c r="S51" s="100">
        <v>0.2887535420025289</v>
      </c>
      <c r="T51" s="167">
        <v>119</v>
      </c>
      <c r="U51" s="351">
        <v>1</v>
      </c>
      <c r="V51" s="418" t="s">
        <v>274</v>
      </c>
      <c r="W51" s="419"/>
      <c r="X51" s="419"/>
      <c r="Y51" s="419"/>
      <c r="Z51" s="419"/>
      <c r="AA51" s="420"/>
      <c r="AB51" s="90" t="s">
        <v>182</v>
      </c>
    </row>
    <row r="52" spans="1:48" ht="16.5" customHeight="1" x14ac:dyDescent="0.35">
      <c r="A52" s="390"/>
      <c r="B52" s="199" t="s">
        <v>280</v>
      </c>
      <c r="C52" s="373"/>
      <c r="D52" s="370"/>
      <c r="E52" s="356"/>
      <c r="F52" s="375"/>
      <c r="G52" s="385"/>
      <c r="H52" s="194"/>
      <c r="I52" s="102" t="s">
        <v>278</v>
      </c>
      <c r="J52" s="211" t="s">
        <v>279</v>
      </c>
      <c r="K52" s="91"/>
      <c r="L52" s="105">
        <v>-15</v>
      </c>
      <c r="M52" s="106"/>
      <c r="N52" s="107"/>
      <c r="O52" s="107"/>
      <c r="P52" s="335" t="s">
        <v>267</v>
      </c>
      <c r="Q52" s="145"/>
      <c r="R52" s="108">
        <v>16.472900032800002</v>
      </c>
      <c r="S52" s="109"/>
      <c r="T52" s="208"/>
      <c r="U52" s="354"/>
      <c r="V52" s="427"/>
      <c r="W52" s="428"/>
      <c r="X52" s="428"/>
      <c r="Y52" s="428"/>
      <c r="Z52" s="428"/>
      <c r="AA52" s="429"/>
      <c r="AB52" s="110" t="s">
        <v>182</v>
      </c>
      <c r="AC52" s="101"/>
      <c r="AD52" s="101"/>
      <c r="AE52" s="101"/>
      <c r="AF52" s="101"/>
      <c r="AG52" s="101"/>
      <c r="AH52" s="101"/>
      <c r="AI52" s="101"/>
      <c r="AJ52" s="101"/>
      <c r="AK52" s="101"/>
      <c r="AL52" s="101"/>
      <c r="AM52" s="101"/>
      <c r="AN52" s="101"/>
      <c r="AO52" s="101"/>
      <c r="AP52" s="101"/>
      <c r="AQ52" s="101"/>
      <c r="AR52" s="101"/>
      <c r="AS52" s="101"/>
      <c r="AT52" s="101"/>
      <c r="AU52" s="101"/>
      <c r="AV52" s="101"/>
    </row>
    <row r="53" spans="1:48" ht="15.5" x14ac:dyDescent="0.35">
      <c r="A53" s="149">
        <v>292</v>
      </c>
      <c r="B53" s="199" t="s">
        <v>281</v>
      </c>
      <c r="C53" s="205" t="s">
        <v>145</v>
      </c>
      <c r="D53" s="102" t="s">
        <v>146</v>
      </c>
      <c r="E53" s="103" t="s">
        <v>178</v>
      </c>
      <c r="F53" s="104" t="s">
        <v>155</v>
      </c>
      <c r="G53" s="156"/>
      <c r="H53" s="194"/>
      <c r="I53" s="102" t="s">
        <v>160</v>
      </c>
      <c r="J53" s="211" t="s">
        <v>142</v>
      </c>
      <c r="K53" s="91"/>
      <c r="L53" s="105">
        <v>-15.1</v>
      </c>
      <c r="M53" s="106"/>
      <c r="N53" s="107"/>
      <c r="O53" s="107"/>
      <c r="P53" s="333">
        <v>0.72905202999999996</v>
      </c>
      <c r="Q53" s="141">
        <v>6.6254042000000001E-6</v>
      </c>
      <c r="R53" s="108">
        <v>16.58198004087</v>
      </c>
      <c r="S53" s="109"/>
      <c r="T53" s="208"/>
      <c r="U53" s="104">
        <v>1</v>
      </c>
      <c r="V53" s="397"/>
      <c r="W53" s="398"/>
      <c r="X53" s="398"/>
      <c r="Y53" s="398"/>
      <c r="Z53" s="398"/>
      <c r="AA53" s="399"/>
      <c r="AB53" s="110" t="s">
        <v>182</v>
      </c>
      <c r="AC53" s="101"/>
      <c r="AD53" s="101"/>
      <c r="AE53" s="101"/>
      <c r="AF53" s="101"/>
      <c r="AG53" s="101"/>
      <c r="AH53" s="101"/>
      <c r="AI53" s="101"/>
      <c r="AJ53" s="101"/>
      <c r="AK53" s="101"/>
      <c r="AL53" s="101"/>
      <c r="AM53" s="101"/>
      <c r="AN53" s="101"/>
      <c r="AO53" s="101"/>
      <c r="AP53" s="101"/>
      <c r="AQ53" s="101"/>
      <c r="AR53" s="101"/>
      <c r="AS53" s="101"/>
      <c r="AT53" s="101"/>
      <c r="AU53" s="101"/>
      <c r="AV53" s="101"/>
    </row>
    <row r="54" spans="1:48" ht="27" customHeight="1" x14ac:dyDescent="0.35">
      <c r="A54" s="388">
        <v>294</v>
      </c>
      <c r="B54" s="198" t="s">
        <v>284</v>
      </c>
      <c r="C54" s="372" t="s">
        <v>145</v>
      </c>
      <c r="D54" s="368" t="s">
        <v>146</v>
      </c>
      <c r="E54" s="355" t="s">
        <v>178</v>
      </c>
      <c r="F54" s="94" t="s">
        <v>140</v>
      </c>
      <c r="G54" s="155" t="s">
        <v>282</v>
      </c>
      <c r="H54" s="193" t="s">
        <v>283</v>
      </c>
      <c r="I54" s="203" t="s">
        <v>186</v>
      </c>
      <c r="J54" s="210" t="s">
        <v>104</v>
      </c>
      <c r="K54" s="91"/>
      <c r="L54" s="111">
        <v>-15</v>
      </c>
      <c r="M54" s="96">
        <v>-20.6</v>
      </c>
      <c r="N54" s="97">
        <v>12.2</v>
      </c>
      <c r="O54" s="312">
        <v>5.8</v>
      </c>
      <c r="P54" s="330"/>
      <c r="Q54" s="138"/>
      <c r="R54" s="99">
        <v>14.844356021680001</v>
      </c>
      <c r="S54" s="100"/>
      <c r="T54" s="167"/>
      <c r="U54" s="351">
        <v>2</v>
      </c>
      <c r="V54" s="446" t="s">
        <v>480</v>
      </c>
      <c r="W54" s="447"/>
      <c r="X54" s="447"/>
      <c r="Y54" s="447"/>
      <c r="Z54" s="447"/>
      <c r="AA54" s="448"/>
      <c r="AB54" s="90" t="s">
        <v>182</v>
      </c>
    </row>
    <row r="55" spans="1:48" ht="15.75" customHeight="1" x14ac:dyDescent="0.35">
      <c r="A55" s="389"/>
      <c r="B55" s="198" t="s">
        <v>285</v>
      </c>
      <c r="C55" s="378"/>
      <c r="D55" s="369"/>
      <c r="E55" s="357"/>
      <c r="F55" s="94" t="s">
        <v>140</v>
      </c>
      <c r="G55" s="157" t="s">
        <v>207</v>
      </c>
      <c r="H55" s="191"/>
      <c r="I55" s="92" t="s">
        <v>148</v>
      </c>
      <c r="J55" s="210" t="s">
        <v>149</v>
      </c>
      <c r="K55" s="91"/>
      <c r="L55" s="95"/>
      <c r="M55" s="96">
        <v>-20.5</v>
      </c>
      <c r="N55" s="97">
        <v>13.1</v>
      </c>
      <c r="O55" s="312">
        <v>4.3</v>
      </c>
      <c r="P55" s="330"/>
      <c r="Q55" s="138"/>
      <c r="R55" s="99">
        <v>15.050044626332431</v>
      </c>
      <c r="S55" s="100">
        <v>0.45962975218447255</v>
      </c>
      <c r="T55" s="167"/>
      <c r="U55" s="352"/>
      <c r="V55" s="361"/>
      <c r="W55" s="362"/>
      <c r="X55" s="362"/>
      <c r="Y55" s="362"/>
      <c r="Z55" s="362"/>
      <c r="AA55" s="363"/>
      <c r="AB55" s="90"/>
    </row>
    <row r="56" spans="1:48" ht="16.5" customHeight="1" x14ac:dyDescent="0.35">
      <c r="A56" s="390"/>
      <c r="B56" s="199" t="s">
        <v>286</v>
      </c>
      <c r="C56" s="373"/>
      <c r="D56" s="370"/>
      <c r="E56" s="356"/>
      <c r="F56" s="104" t="s">
        <v>140</v>
      </c>
      <c r="G56" s="156"/>
      <c r="H56" s="194"/>
      <c r="I56" s="102" t="s">
        <v>166</v>
      </c>
      <c r="J56" s="211" t="s">
        <v>154</v>
      </c>
      <c r="K56" s="91"/>
      <c r="L56" s="105">
        <v>-14.5</v>
      </c>
      <c r="M56" s="121">
        <v>-20.5</v>
      </c>
      <c r="N56" s="122">
        <v>12.9</v>
      </c>
      <c r="O56" s="107"/>
      <c r="P56" s="333">
        <v>0.74144093</v>
      </c>
      <c r="Q56" s="139">
        <v>5.5766334000000001E-6</v>
      </c>
      <c r="R56" s="108">
        <v>15.867643179088994</v>
      </c>
      <c r="S56" s="109"/>
      <c r="T56" s="208">
        <v>172</v>
      </c>
      <c r="U56" s="354"/>
      <c r="V56" s="449"/>
      <c r="W56" s="450"/>
      <c r="X56" s="450"/>
      <c r="Y56" s="450"/>
      <c r="Z56" s="450"/>
      <c r="AA56" s="451"/>
      <c r="AB56" s="110" t="s">
        <v>182</v>
      </c>
      <c r="AC56" s="101"/>
      <c r="AD56" s="101"/>
      <c r="AE56" s="101"/>
      <c r="AF56" s="101"/>
      <c r="AG56" s="101"/>
      <c r="AH56" s="101"/>
      <c r="AI56" s="101"/>
      <c r="AJ56" s="101"/>
      <c r="AK56" s="101"/>
      <c r="AL56" s="101"/>
      <c r="AM56" s="101"/>
      <c r="AN56" s="101"/>
      <c r="AO56" s="101"/>
      <c r="AP56" s="101"/>
      <c r="AQ56" s="101"/>
      <c r="AR56" s="101"/>
      <c r="AS56" s="101"/>
      <c r="AT56" s="101"/>
      <c r="AU56" s="101"/>
      <c r="AV56" s="101"/>
    </row>
    <row r="57" spans="1:48" ht="16.5" customHeight="1" x14ac:dyDescent="0.35">
      <c r="A57" s="388">
        <v>295</v>
      </c>
      <c r="B57" s="198" t="s">
        <v>288</v>
      </c>
      <c r="C57" s="372" t="s">
        <v>145</v>
      </c>
      <c r="D57" s="368" t="s">
        <v>146</v>
      </c>
      <c r="E57" s="93" t="s">
        <v>178</v>
      </c>
      <c r="F57" s="94"/>
      <c r="G57" s="155" t="s">
        <v>486</v>
      </c>
      <c r="H57" s="193" t="s">
        <v>216</v>
      </c>
      <c r="I57" s="92" t="s">
        <v>147</v>
      </c>
      <c r="J57" s="210" t="s">
        <v>144</v>
      </c>
      <c r="K57" s="91"/>
      <c r="L57" s="111">
        <v>-15.1</v>
      </c>
      <c r="M57" s="127"/>
      <c r="N57" s="123"/>
      <c r="O57" s="219"/>
      <c r="P57" s="329">
        <v>0.73630287999999999</v>
      </c>
      <c r="Q57" s="140">
        <v>7.7754309999999999E-6</v>
      </c>
      <c r="R57" s="99">
        <v>15.914563414747848</v>
      </c>
      <c r="S57" s="100"/>
      <c r="T57" s="167"/>
      <c r="U57" s="351">
        <v>2</v>
      </c>
      <c r="V57" s="446" t="s">
        <v>287</v>
      </c>
      <c r="W57" s="447"/>
      <c r="X57" s="447"/>
      <c r="Y57" s="447"/>
      <c r="Z57" s="447"/>
      <c r="AA57" s="448"/>
      <c r="AB57" s="90" t="s">
        <v>182</v>
      </c>
    </row>
    <row r="58" spans="1:48" ht="16.5" customHeight="1" x14ac:dyDescent="0.35">
      <c r="A58" s="390"/>
      <c r="B58" s="199" t="s">
        <v>289</v>
      </c>
      <c r="C58" s="373"/>
      <c r="D58" s="370"/>
      <c r="E58" s="103" t="s">
        <v>178</v>
      </c>
      <c r="F58" s="104"/>
      <c r="G58" s="159" t="s">
        <v>222</v>
      </c>
      <c r="H58" s="194"/>
      <c r="I58" s="102" t="s">
        <v>148</v>
      </c>
      <c r="J58" s="211" t="s">
        <v>149</v>
      </c>
      <c r="K58" s="91"/>
      <c r="L58" s="105">
        <v>-15.9</v>
      </c>
      <c r="M58" s="106"/>
      <c r="N58" s="107"/>
      <c r="O58" s="107"/>
      <c r="P58" s="333">
        <v>0.73906159610690736</v>
      </c>
      <c r="Q58" s="139">
        <v>1.9094826440460239E-5</v>
      </c>
      <c r="R58" s="108">
        <v>15.415854415993444</v>
      </c>
      <c r="S58" s="109">
        <v>6.0659188139129405E-2</v>
      </c>
      <c r="T58" s="208"/>
      <c r="U58" s="354"/>
      <c r="V58" s="449"/>
      <c r="W58" s="450"/>
      <c r="X58" s="450"/>
      <c r="Y58" s="450"/>
      <c r="Z58" s="450"/>
      <c r="AA58" s="451"/>
      <c r="AB58" s="110" t="s">
        <v>182</v>
      </c>
      <c r="AC58" s="101"/>
      <c r="AD58" s="101"/>
      <c r="AE58" s="101"/>
      <c r="AF58" s="101"/>
      <c r="AG58" s="101"/>
      <c r="AH58" s="101"/>
      <c r="AI58" s="101"/>
      <c r="AJ58" s="101"/>
      <c r="AK58" s="101"/>
      <c r="AL58" s="101"/>
      <c r="AM58" s="101"/>
      <c r="AN58" s="101"/>
      <c r="AO58" s="101"/>
      <c r="AP58" s="101"/>
      <c r="AQ58" s="101"/>
      <c r="AR58" s="101"/>
      <c r="AS58" s="101"/>
      <c r="AT58" s="101"/>
      <c r="AU58" s="101"/>
      <c r="AV58" s="101"/>
    </row>
    <row r="59" spans="1:48" ht="15.75" customHeight="1" x14ac:dyDescent="0.35">
      <c r="A59" s="388">
        <v>302</v>
      </c>
      <c r="B59" s="198" t="s">
        <v>291</v>
      </c>
      <c r="C59" s="372" t="s">
        <v>164</v>
      </c>
      <c r="D59" s="368" t="s">
        <v>165</v>
      </c>
      <c r="E59" s="355" t="s">
        <v>178</v>
      </c>
      <c r="F59" s="374" t="s">
        <v>155</v>
      </c>
      <c r="G59" s="157" t="s">
        <v>290</v>
      </c>
      <c r="H59" s="193" t="s">
        <v>193</v>
      </c>
      <c r="I59" s="203" t="s">
        <v>194</v>
      </c>
      <c r="J59" s="210" t="s">
        <v>104</v>
      </c>
      <c r="K59" s="91"/>
      <c r="L59" s="95"/>
      <c r="M59" s="96">
        <v>-20.100000000000001</v>
      </c>
      <c r="N59" s="97">
        <v>13.9</v>
      </c>
      <c r="O59" s="312">
        <v>8.8000000000000007</v>
      </c>
      <c r="P59" s="330"/>
      <c r="Q59" s="138"/>
      <c r="R59" s="99"/>
      <c r="S59" s="100"/>
      <c r="T59" s="167"/>
      <c r="U59" s="380" t="s">
        <v>483</v>
      </c>
      <c r="V59" s="403"/>
      <c r="W59" s="404"/>
      <c r="X59" s="404"/>
      <c r="Y59" s="404"/>
      <c r="Z59" s="404"/>
      <c r="AA59" s="405"/>
      <c r="AB59" s="90"/>
    </row>
    <row r="60" spans="1:48" ht="15.75" customHeight="1" x14ac:dyDescent="0.35">
      <c r="A60" s="389"/>
      <c r="B60" s="198" t="s">
        <v>292</v>
      </c>
      <c r="C60" s="378"/>
      <c r="D60" s="369"/>
      <c r="E60" s="357"/>
      <c r="F60" s="376"/>
      <c r="G60" s="157" t="s">
        <v>294</v>
      </c>
      <c r="H60" s="191"/>
      <c r="I60" s="203" t="s">
        <v>186</v>
      </c>
      <c r="J60" s="210" t="s">
        <v>104</v>
      </c>
      <c r="K60" s="91"/>
      <c r="L60" s="111">
        <v>-13.2</v>
      </c>
      <c r="M60" s="96">
        <v>-20.8</v>
      </c>
      <c r="N60" s="97">
        <v>13.6</v>
      </c>
      <c r="O60" s="312">
        <v>8.3000000000000007</v>
      </c>
      <c r="P60" s="330"/>
      <c r="Q60" s="138"/>
      <c r="R60" s="99">
        <v>15.586191005270218</v>
      </c>
      <c r="S60" s="100">
        <v>6.9179631470214886E-2</v>
      </c>
      <c r="T60" s="167"/>
      <c r="U60" s="381"/>
      <c r="V60" s="412"/>
      <c r="W60" s="413"/>
      <c r="X60" s="413"/>
      <c r="Y60" s="413"/>
      <c r="Z60" s="413"/>
      <c r="AA60" s="414"/>
      <c r="AB60" s="90" t="s">
        <v>182</v>
      </c>
    </row>
    <row r="61" spans="1:48" ht="16.5" customHeight="1" x14ac:dyDescent="0.35">
      <c r="A61" s="389"/>
      <c r="B61" s="198" t="s">
        <v>293</v>
      </c>
      <c r="C61" s="378"/>
      <c r="D61" s="369"/>
      <c r="E61" s="357"/>
      <c r="F61" s="376"/>
      <c r="G61" s="157"/>
      <c r="H61" s="191"/>
      <c r="I61" s="92" t="s">
        <v>143</v>
      </c>
      <c r="J61" s="210" t="s">
        <v>144</v>
      </c>
      <c r="K61" s="91"/>
      <c r="L61" s="111">
        <v>-14.6</v>
      </c>
      <c r="M61" s="96">
        <v>-19.8</v>
      </c>
      <c r="N61" s="97">
        <v>14.1</v>
      </c>
      <c r="O61" s="312">
        <v>8.4</v>
      </c>
      <c r="P61" s="329">
        <v>0.73285</v>
      </c>
      <c r="Q61" s="140">
        <v>6.9999999999999999E-6</v>
      </c>
      <c r="R61" s="99">
        <v>15.94039091470205</v>
      </c>
      <c r="S61" s="100">
        <v>0.20265123130520754</v>
      </c>
      <c r="T61" s="167">
        <v>139</v>
      </c>
      <c r="U61" s="381"/>
      <c r="V61" s="412"/>
      <c r="W61" s="413"/>
      <c r="X61" s="413"/>
      <c r="Y61" s="413"/>
      <c r="Z61" s="413"/>
      <c r="AA61" s="414"/>
      <c r="AB61" s="90" t="s">
        <v>182</v>
      </c>
    </row>
    <row r="62" spans="1:48" ht="16.5" customHeight="1" x14ac:dyDescent="0.35">
      <c r="A62" s="389"/>
      <c r="B62" s="198" t="s">
        <v>295</v>
      </c>
      <c r="C62" s="378"/>
      <c r="D62" s="369"/>
      <c r="E62" s="357"/>
      <c r="F62" s="376"/>
      <c r="H62" s="193"/>
      <c r="I62" s="92" t="s">
        <v>160</v>
      </c>
      <c r="J62" s="210" t="s">
        <v>142</v>
      </c>
      <c r="K62" s="91"/>
      <c r="L62" s="111">
        <v>-14.6</v>
      </c>
      <c r="M62" s="125">
        <v>-19.7</v>
      </c>
      <c r="N62" s="126">
        <v>13.2</v>
      </c>
      <c r="O62" s="219"/>
      <c r="P62" s="329">
        <v>0.73318011000000005</v>
      </c>
      <c r="Q62" s="140">
        <v>7.2901650000000002E-6</v>
      </c>
      <c r="R62" s="99">
        <v>14.427333732699333</v>
      </c>
      <c r="S62" s="100"/>
      <c r="T62" s="167"/>
      <c r="U62" s="381"/>
      <c r="V62" s="412"/>
      <c r="W62" s="413"/>
      <c r="X62" s="413"/>
      <c r="Y62" s="413"/>
      <c r="Z62" s="413"/>
      <c r="AA62" s="414"/>
      <c r="AB62" s="90" t="s">
        <v>182</v>
      </c>
    </row>
    <row r="63" spans="1:48" ht="16.5" customHeight="1" x14ac:dyDescent="0.35">
      <c r="A63" s="389"/>
      <c r="B63" s="198" t="s">
        <v>296</v>
      </c>
      <c r="C63" s="378"/>
      <c r="D63" s="369"/>
      <c r="E63" s="357"/>
      <c r="F63" s="376"/>
      <c r="G63" s="157"/>
      <c r="H63" s="191"/>
      <c r="I63" s="92" t="s">
        <v>148</v>
      </c>
      <c r="J63" s="210" t="s">
        <v>149</v>
      </c>
      <c r="K63" s="91"/>
      <c r="L63" s="111">
        <v>-14.8</v>
      </c>
      <c r="M63" s="96">
        <v>-20.399999999999999</v>
      </c>
      <c r="N63" s="97">
        <v>14.2</v>
      </c>
      <c r="O63" s="219"/>
      <c r="P63" s="329">
        <v>0.73295626000000003</v>
      </c>
      <c r="Q63" s="140">
        <v>8.0126222000000002E-6</v>
      </c>
      <c r="R63" s="99">
        <v>15.2683508886011</v>
      </c>
      <c r="S63" s="100">
        <v>0.11921082609825422</v>
      </c>
      <c r="T63" s="167"/>
      <c r="U63" s="381"/>
      <c r="V63" s="412"/>
      <c r="W63" s="413"/>
      <c r="X63" s="413"/>
      <c r="Y63" s="413"/>
      <c r="Z63" s="413"/>
      <c r="AA63" s="414"/>
      <c r="AB63" s="90" t="s">
        <v>182</v>
      </c>
    </row>
    <row r="64" spans="1:48" ht="16.5" customHeight="1" x14ac:dyDescent="0.35">
      <c r="A64" s="390"/>
      <c r="B64" s="199" t="s">
        <v>297</v>
      </c>
      <c r="C64" s="373"/>
      <c r="D64" s="370"/>
      <c r="E64" s="356"/>
      <c r="F64" s="375"/>
      <c r="G64" s="156"/>
      <c r="H64" s="194"/>
      <c r="I64" s="102" t="s">
        <v>166</v>
      </c>
      <c r="J64" s="211" t="s">
        <v>154</v>
      </c>
      <c r="K64" s="91"/>
      <c r="L64" s="105">
        <v>-14.6</v>
      </c>
      <c r="M64" s="121">
        <v>-19.399999999999999</v>
      </c>
      <c r="N64" s="122">
        <v>14.4</v>
      </c>
      <c r="O64" s="107"/>
      <c r="P64" s="333">
        <v>0.73311596000000001</v>
      </c>
      <c r="Q64" s="139">
        <v>8.1232203999999999E-6</v>
      </c>
      <c r="R64" s="108">
        <v>15.624507017296299</v>
      </c>
      <c r="S64" s="109">
        <v>0.68505556819369939</v>
      </c>
      <c r="T64" s="208"/>
      <c r="U64" s="382"/>
      <c r="V64" s="406"/>
      <c r="W64" s="407"/>
      <c r="X64" s="407"/>
      <c r="Y64" s="407"/>
      <c r="Z64" s="407"/>
      <c r="AA64" s="408"/>
      <c r="AB64" s="110" t="s">
        <v>182</v>
      </c>
      <c r="AC64" s="101"/>
      <c r="AD64" s="101"/>
      <c r="AE64" s="101"/>
      <c r="AF64" s="101"/>
      <c r="AG64" s="101"/>
      <c r="AH64" s="101"/>
      <c r="AI64" s="101"/>
      <c r="AJ64" s="101"/>
      <c r="AK64" s="101"/>
      <c r="AL64" s="101"/>
      <c r="AM64" s="101"/>
      <c r="AN64" s="101"/>
      <c r="AO64" s="101"/>
      <c r="AP64" s="101"/>
      <c r="AQ64" s="101"/>
      <c r="AR64" s="101"/>
      <c r="AS64" s="101"/>
      <c r="AT64" s="101"/>
      <c r="AU64" s="101"/>
      <c r="AV64" s="101"/>
    </row>
    <row r="65" spans="1:48" ht="16.5" customHeight="1" x14ac:dyDescent="0.35">
      <c r="A65" s="388">
        <v>303</v>
      </c>
      <c r="B65" s="198" t="s">
        <v>299</v>
      </c>
      <c r="C65" s="372" t="s">
        <v>150</v>
      </c>
      <c r="D65" s="368" t="s">
        <v>151</v>
      </c>
      <c r="E65" s="355" t="s">
        <v>178</v>
      </c>
      <c r="F65" s="94" t="s">
        <v>155</v>
      </c>
      <c r="G65" s="157" t="s">
        <v>298</v>
      </c>
      <c r="H65" s="193" t="s">
        <v>208</v>
      </c>
      <c r="I65" s="92" t="s">
        <v>169</v>
      </c>
      <c r="J65" s="210" t="s">
        <v>142</v>
      </c>
      <c r="K65" s="91"/>
      <c r="L65" s="111">
        <v>-15.2</v>
      </c>
      <c r="M65" s="127"/>
      <c r="N65" s="123"/>
      <c r="O65" s="219"/>
      <c r="P65" s="328"/>
      <c r="Q65" s="138"/>
      <c r="R65" s="99"/>
      <c r="S65" s="100"/>
      <c r="T65" s="167"/>
      <c r="U65" s="231"/>
      <c r="V65" s="452" t="s">
        <v>481</v>
      </c>
      <c r="W65" s="453"/>
      <c r="X65" s="453"/>
      <c r="Y65" s="453"/>
      <c r="Z65" s="453"/>
      <c r="AA65" s="454"/>
      <c r="AB65" s="90" t="s">
        <v>182</v>
      </c>
    </row>
    <row r="66" spans="1:48" ht="16.5" customHeight="1" x14ac:dyDescent="0.35">
      <c r="A66" s="390"/>
      <c r="B66" s="199" t="s">
        <v>300</v>
      </c>
      <c r="C66" s="373"/>
      <c r="D66" s="370"/>
      <c r="E66" s="356"/>
      <c r="F66" s="104"/>
      <c r="G66" s="159" t="s">
        <v>222</v>
      </c>
      <c r="H66" s="194"/>
      <c r="I66" s="102" t="s">
        <v>159</v>
      </c>
      <c r="J66" s="211" t="s">
        <v>149</v>
      </c>
      <c r="K66" s="91"/>
      <c r="L66" s="105">
        <v>-14</v>
      </c>
      <c r="M66" s="106"/>
      <c r="N66" s="107"/>
      <c r="O66" s="107"/>
      <c r="P66" s="335" t="s">
        <v>267</v>
      </c>
      <c r="Q66" s="145"/>
      <c r="R66" s="108">
        <v>14.6877439281</v>
      </c>
      <c r="S66" s="109">
        <v>3.3960676499999565E-2</v>
      </c>
      <c r="T66" s="208"/>
      <c r="U66" s="104"/>
      <c r="V66" s="455"/>
      <c r="W66" s="456"/>
      <c r="X66" s="456"/>
      <c r="Y66" s="456"/>
      <c r="Z66" s="456"/>
      <c r="AA66" s="457"/>
      <c r="AB66" s="110" t="s">
        <v>182</v>
      </c>
      <c r="AC66" s="101"/>
      <c r="AD66" s="101"/>
      <c r="AE66" s="101"/>
      <c r="AF66" s="101"/>
      <c r="AG66" s="101"/>
      <c r="AH66" s="101"/>
      <c r="AI66" s="101"/>
      <c r="AJ66" s="101"/>
      <c r="AK66" s="101"/>
      <c r="AL66" s="101"/>
      <c r="AM66" s="101"/>
      <c r="AN66" s="101"/>
      <c r="AO66" s="101"/>
      <c r="AP66" s="101"/>
      <c r="AQ66" s="101"/>
      <c r="AR66" s="101"/>
      <c r="AS66" s="101"/>
      <c r="AT66" s="101"/>
      <c r="AU66" s="101"/>
      <c r="AV66" s="101"/>
    </row>
    <row r="67" spans="1:48" ht="18.75" customHeight="1" x14ac:dyDescent="0.35">
      <c r="A67" s="149">
        <v>309</v>
      </c>
      <c r="B67" s="199" t="s">
        <v>301</v>
      </c>
      <c r="C67" s="205" t="s">
        <v>145</v>
      </c>
      <c r="D67" s="102" t="s">
        <v>146</v>
      </c>
      <c r="E67" s="103" t="s">
        <v>178</v>
      </c>
      <c r="F67" s="104" t="s">
        <v>140</v>
      </c>
      <c r="G67" s="156" t="s">
        <v>272</v>
      </c>
      <c r="H67" s="195" t="s">
        <v>208</v>
      </c>
      <c r="I67" s="102" t="s">
        <v>209</v>
      </c>
      <c r="J67" s="211"/>
      <c r="K67" s="91"/>
      <c r="L67" s="105">
        <v>-16.2</v>
      </c>
      <c r="M67" s="106"/>
      <c r="N67" s="107"/>
      <c r="O67" s="107"/>
      <c r="P67" s="341" t="s">
        <v>267</v>
      </c>
      <c r="Q67" s="145"/>
      <c r="R67" s="108">
        <v>16.851704524500001</v>
      </c>
      <c r="S67" s="109"/>
      <c r="T67" s="208"/>
      <c r="U67" s="104"/>
      <c r="V67" s="397"/>
      <c r="W67" s="398"/>
      <c r="X67" s="398"/>
      <c r="Y67" s="398"/>
      <c r="Z67" s="398"/>
      <c r="AA67" s="399"/>
      <c r="AB67" s="110" t="s">
        <v>182</v>
      </c>
      <c r="AC67" s="101"/>
      <c r="AD67" s="101"/>
      <c r="AE67" s="101"/>
      <c r="AF67" s="101"/>
      <c r="AG67" s="101"/>
      <c r="AH67" s="101"/>
      <c r="AI67" s="101"/>
      <c r="AJ67" s="101"/>
      <c r="AK67" s="101"/>
      <c r="AL67" s="101"/>
      <c r="AM67" s="101"/>
      <c r="AN67" s="101"/>
      <c r="AO67" s="101"/>
      <c r="AP67" s="101"/>
      <c r="AQ67" s="101"/>
      <c r="AR67" s="101"/>
      <c r="AS67" s="101"/>
      <c r="AT67" s="101"/>
      <c r="AU67" s="101"/>
      <c r="AV67" s="101"/>
    </row>
    <row r="68" spans="1:48" ht="15.5" x14ac:dyDescent="0.35">
      <c r="A68" s="149">
        <v>313</v>
      </c>
      <c r="B68" s="199" t="s">
        <v>303</v>
      </c>
      <c r="C68" s="205" t="s">
        <v>145</v>
      </c>
      <c r="D68" s="102" t="s">
        <v>146</v>
      </c>
      <c r="E68" s="103" t="s">
        <v>178</v>
      </c>
      <c r="F68" s="104" t="s">
        <v>248</v>
      </c>
      <c r="G68" s="156" t="s">
        <v>244</v>
      </c>
      <c r="H68" s="195" t="s">
        <v>302</v>
      </c>
      <c r="I68" s="102" t="s">
        <v>209</v>
      </c>
      <c r="J68" s="211"/>
      <c r="K68" s="91"/>
      <c r="L68" s="105">
        <v>-13.9</v>
      </c>
      <c r="M68" s="106"/>
      <c r="N68" s="107"/>
      <c r="O68" s="107"/>
      <c r="P68" s="341" t="s">
        <v>267</v>
      </c>
      <c r="Q68" s="145"/>
      <c r="R68" s="108">
        <v>15.96240688386</v>
      </c>
      <c r="S68" s="109"/>
      <c r="T68" s="208"/>
      <c r="U68" s="104"/>
      <c r="V68" s="397"/>
      <c r="W68" s="398"/>
      <c r="X68" s="398"/>
      <c r="Y68" s="398"/>
      <c r="Z68" s="398"/>
      <c r="AA68" s="399"/>
      <c r="AB68" s="110" t="s">
        <v>182</v>
      </c>
      <c r="AC68" s="101"/>
      <c r="AD68" s="101"/>
      <c r="AE68" s="101"/>
      <c r="AF68" s="101"/>
      <c r="AG68" s="101"/>
      <c r="AH68" s="101"/>
      <c r="AI68" s="101"/>
      <c r="AJ68" s="101"/>
      <c r="AK68" s="101"/>
      <c r="AL68" s="101"/>
      <c r="AM68" s="101"/>
      <c r="AN68" s="101"/>
      <c r="AO68" s="101"/>
      <c r="AP68" s="101"/>
      <c r="AQ68" s="101"/>
      <c r="AR68" s="101"/>
      <c r="AS68" s="101"/>
      <c r="AT68" s="101"/>
      <c r="AU68" s="101"/>
      <c r="AV68" s="101"/>
    </row>
    <row r="69" spans="1:48" ht="18.75" customHeight="1" x14ac:dyDescent="0.35">
      <c r="A69" s="149">
        <v>317</v>
      </c>
      <c r="B69" s="199" t="s">
        <v>306</v>
      </c>
      <c r="C69" s="205" t="s">
        <v>304</v>
      </c>
      <c r="D69" s="102" t="s">
        <v>305</v>
      </c>
      <c r="E69" s="103" t="s">
        <v>178</v>
      </c>
      <c r="F69" s="104" t="s">
        <v>155</v>
      </c>
      <c r="G69" s="156" t="s">
        <v>207</v>
      </c>
      <c r="H69" s="195" t="s">
        <v>198</v>
      </c>
      <c r="I69" s="102" t="s">
        <v>153</v>
      </c>
      <c r="J69" s="211" t="s">
        <v>154</v>
      </c>
      <c r="K69" s="91"/>
      <c r="L69" s="105">
        <v>-14.9</v>
      </c>
      <c r="M69" s="106"/>
      <c r="N69" s="107"/>
      <c r="O69" s="107"/>
      <c r="P69" s="342">
        <v>0.73428647999999996</v>
      </c>
      <c r="Q69" s="139">
        <v>7.406708E-6</v>
      </c>
      <c r="R69" s="108">
        <v>15.638348781929462</v>
      </c>
      <c r="S69" s="109"/>
      <c r="T69" s="208">
        <v>142</v>
      </c>
      <c r="U69" s="104">
        <v>2</v>
      </c>
      <c r="V69" s="397"/>
      <c r="W69" s="398"/>
      <c r="X69" s="398"/>
      <c r="Y69" s="398"/>
      <c r="Z69" s="398"/>
      <c r="AA69" s="399"/>
      <c r="AB69" s="110" t="s">
        <v>182</v>
      </c>
      <c r="AC69" s="101"/>
      <c r="AD69" s="101"/>
      <c r="AE69" s="101"/>
      <c r="AF69" s="101"/>
      <c r="AG69" s="101"/>
      <c r="AH69" s="101"/>
      <c r="AI69" s="101"/>
      <c r="AJ69" s="101"/>
      <c r="AK69" s="101"/>
      <c r="AL69" s="101"/>
      <c r="AM69" s="101"/>
      <c r="AN69" s="101"/>
      <c r="AO69" s="101"/>
      <c r="AP69" s="101"/>
      <c r="AQ69" s="101"/>
      <c r="AR69" s="101"/>
      <c r="AS69" s="101"/>
      <c r="AT69" s="101"/>
      <c r="AU69" s="101"/>
      <c r="AV69" s="101"/>
    </row>
    <row r="70" spans="1:48" ht="16.5" customHeight="1" x14ac:dyDescent="0.35">
      <c r="A70" s="388">
        <v>319</v>
      </c>
      <c r="B70" s="198" t="s">
        <v>308</v>
      </c>
      <c r="C70" s="372" t="s">
        <v>150</v>
      </c>
      <c r="D70" s="368" t="s">
        <v>151</v>
      </c>
      <c r="E70" s="355" t="s">
        <v>178</v>
      </c>
      <c r="F70" s="374" t="s">
        <v>140</v>
      </c>
      <c r="G70" s="383" t="s">
        <v>307</v>
      </c>
      <c r="H70" s="193" t="s">
        <v>193</v>
      </c>
      <c r="I70" s="92" t="s">
        <v>157</v>
      </c>
      <c r="J70" s="210" t="s">
        <v>149</v>
      </c>
      <c r="K70" s="91"/>
      <c r="L70" s="111">
        <v>-14.7</v>
      </c>
      <c r="M70" s="96">
        <v>-19.399999999999999</v>
      </c>
      <c r="N70" s="97">
        <v>13.5</v>
      </c>
      <c r="O70" s="312">
        <v>8.8000000000000007</v>
      </c>
      <c r="P70" s="329">
        <v>0.73136226000000004</v>
      </c>
      <c r="Q70" s="140">
        <v>7.1616687999999999E-6</v>
      </c>
      <c r="R70" s="99">
        <v>14.942455305833949</v>
      </c>
      <c r="S70" s="100"/>
      <c r="T70" s="167"/>
      <c r="U70" s="351">
        <v>1</v>
      </c>
      <c r="V70" s="403"/>
      <c r="W70" s="404"/>
      <c r="X70" s="404"/>
      <c r="Y70" s="404"/>
      <c r="Z70" s="404"/>
      <c r="AA70" s="405"/>
      <c r="AB70" s="90" t="s">
        <v>182</v>
      </c>
    </row>
    <row r="71" spans="1:48" ht="16.5" customHeight="1" x14ac:dyDescent="0.35">
      <c r="A71" s="389"/>
      <c r="B71" s="198" t="s">
        <v>309</v>
      </c>
      <c r="C71" s="378"/>
      <c r="D71" s="369"/>
      <c r="E71" s="357"/>
      <c r="F71" s="376"/>
      <c r="G71" s="384"/>
      <c r="H71" s="191"/>
      <c r="I71" s="92" t="s">
        <v>161</v>
      </c>
      <c r="J71" s="210" t="s">
        <v>154</v>
      </c>
      <c r="K71" s="91"/>
      <c r="L71" s="111">
        <v>-13.8</v>
      </c>
      <c r="M71" s="96">
        <v>-19.5</v>
      </c>
      <c r="N71" s="97">
        <v>13.6</v>
      </c>
      <c r="O71" s="219"/>
      <c r="P71" s="329">
        <v>0.73228561000000003</v>
      </c>
      <c r="Q71" s="140">
        <v>8.2163294000000004E-6</v>
      </c>
      <c r="R71" s="99">
        <v>14.127929967449999</v>
      </c>
      <c r="S71" s="100"/>
      <c r="T71" s="167"/>
      <c r="U71" s="352"/>
      <c r="V71" s="412"/>
      <c r="W71" s="413"/>
      <c r="X71" s="413"/>
      <c r="Y71" s="413"/>
      <c r="Z71" s="413"/>
      <c r="AA71" s="414"/>
      <c r="AB71" s="90" t="s">
        <v>182</v>
      </c>
    </row>
    <row r="72" spans="1:48" ht="15.75" customHeight="1" x14ac:dyDescent="0.35">
      <c r="A72" s="390"/>
      <c r="B72" s="199" t="s">
        <v>310</v>
      </c>
      <c r="C72" s="373"/>
      <c r="D72" s="370"/>
      <c r="E72" s="356"/>
      <c r="F72" s="375"/>
      <c r="G72" s="385"/>
      <c r="H72" s="194"/>
      <c r="I72" s="102" t="s">
        <v>152</v>
      </c>
      <c r="J72" s="211" t="s">
        <v>149</v>
      </c>
      <c r="K72" s="91"/>
      <c r="L72" s="124"/>
      <c r="M72" s="121">
        <v>-19.600000000000001</v>
      </c>
      <c r="N72" s="122">
        <v>13.5</v>
      </c>
      <c r="O72" s="122">
        <v>10.1</v>
      </c>
      <c r="P72" s="333">
        <v>0.73153630000000003</v>
      </c>
      <c r="Q72" s="139">
        <v>5.3444057999999999E-6</v>
      </c>
      <c r="R72" s="108">
        <v>13.598885969168103</v>
      </c>
      <c r="S72" s="109"/>
      <c r="T72" s="208">
        <v>147</v>
      </c>
      <c r="U72" s="354"/>
      <c r="V72" s="406"/>
      <c r="W72" s="407"/>
      <c r="X72" s="407"/>
      <c r="Y72" s="407"/>
      <c r="Z72" s="407"/>
      <c r="AA72" s="408"/>
      <c r="AB72" s="110"/>
      <c r="AC72" s="101"/>
      <c r="AD72" s="101"/>
      <c r="AE72" s="101"/>
      <c r="AF72" s="101"/>
      <c r="AG72" s="101"/>
      <c r="AH72" s="101"/>
      <c r="AI72" s="101"/>
      <c r="AJ72" s="101"/>
      <c r="AK72" s="101"/>
      <c r="AL72" s="101"/>
      <c r="AM72" s="101"/>
      <c r="AN72" s="101"/>
      <c r="AO72" s="101"/>
      <c r="AP72" s="101"/>
      <c r="AQ72" s="101"/>
      <c r="AR72" s="101"/>
      <c r="AS72" s="101"/>
      <c r="AT72" s="101"/>
      <c r="AU72" s="101"/>
      <c r="AV72" s="101"/>
    </row>
    <row r="73" spans="1:48" ht="16.5" customHeight="1" x14ac:dyDescent="0.35">
      <c r="A73" s="388">
        <v>320</v>
      </c>
      <c r="B73" s="198" t="s">
        <v>312</v>
      </c>
      <c r="C73" s="372" t="s">
        <v>150</v>
      </c>
      <c r="D73" s="368" t="s">
        <v>151</v>
      </c>
      <c r="E73" s="355" t="s">
        <v>178</v>
      </c>
      <c r="F73" s="374" t="s">
        <v>155</v>
      </c>
      <c r="H73" s="193" t="s">
        <v>252</v>
      </c>
      <c r="I73" s="203" t="s">
        <v>311</v>
      </c>
      <c r="J73" s="210" t="s">
        <v>104</v>
      </c>
      <c r="K73" s="91"/>
      <c r="L73" s="95"/>
      <c r="M73" s="96">
        <v>-19.899999999999999</v>
      </c>
      <c r="N73" s="97">
        <v>13.1</v>
      </c>
      <c r="O73" s="312">
        <v>8.5</v>
      </c>
      <c r="P73" s="330"/>
      <c r="Q73" s="138"/>
      <c r="R73" s="99"/>
      <c r="S73" s="100"/>
      <c r="T73" s="167"/>
      <c r="U73" s="351">
        <v>1</v>
      </c>
      <c r="V73" s="403"/>
      <c r="W73" s="404"/>
      <c r="X73" s="404"/>
      <c r="Y73" s="404"/>
      <c r="Z73" s="404"/>
      <c r="AA73" s="405"/>
      <c r="AB73" s="90"/>
    </row>
    <row r="74" spans="1:48" ht="16.5" customHeight="1" x14ac:dyDescent="0.35">
      <c r="A74" s="390"/>
      <c r="B74" s="199" t="s">
        <v>314</v>
      </c>
      <c r="C74" s="373"/>
      <c r="D74" s="370"/>
      <c r="E74" s="356"/>
      <c r="F74" s="375"/>
      <c r="G74" s="156" t="s">
        <v>224</v>
      </c>
      <c r="H74" s="194"/>
      <c r="I74" s="102" t="s">
        <v>313</v>
      </c>
      <c r="J74" s="211" t="s">
        <v>155</v>
      </c>
      <c r="K74" s="91"/>
      <c r="L74" s="105">
        <v>-13.7</v>
      </c>
      <c r="M74" s="106"/>
      <c r="N74" s="107"/>
      <c r="O74" s="107"/>
      <c r="P74" s="333">
        <v>0.73076836999999994</v>
      </c>
      <c r="Q74" s="139">
        <v>9.0650366000000002E-6</v>
      </c>
      <c r="R74" s="287">
        <v>14.0585507304</v>
      </c>
      <c r="S74" s="109"/>
      <c r="T74" s="208"/>
      <c r="U74" s="354"/>
      <c r="V74" s="406"/>
      <c r="W74" s="407"/>
      <c r="X74" s="407"/>
      <c r="Y74" s="407"/>
      <c r="Z74" s="407"/>
      <c r="AA74" s="408"/>
      <c r="AB74" s="110" t="s">
        <v>182</v>
      </c>
      <c r="AC74" s="101"/>
      <c r="AD74" s="101"/>
      <c r="AE74" s="101"/>
      <c r="AF74" s="101"/>
      <c r="AG74" s="101"/>
      <c r="AH74" s="101"/>
      <c r="AI74" s="101"/>
      <c r="AJ74" s="101"/>
      <c r="AK74" s="101"/>
      <c r="AL74" s="101"/>
      <c r="AM74" s="101"/>
      <c r="AN74" s="101"/>
      <c r="AO74" s="101"/>
      <c r="AP74" s="101"/>
      <c r="AQ74" s="101"/>
      <c r="AR74" s="101"/>
      <c r="AS74" s="101"/>
      <c r="AT74" s="101"/>
      <c r="AU74" s="101"/>
      <c r="AV74" s="101"/>
    </row>
    <row r="75" spans="1:48" ht="15.5" x14ac:dyDescent="0.35">
      <c r="A75" s="149">
        <v>323</v>
      </c>
      <c r="B75" s="199" t="s">
        <v>318</v>
      </c>
      <c r="C75" s="205" t="s">
        <v>316</v>
      </c>
      <c r="D75" s="102" t="s">
        <v>317</v>
      </c>
      <c r="E75" s="103" t="s">
        <v>178</v>
      </c>
      <c r="F75" s="104" t="s">
        <v>155</v>
      </c>
      <c r="G75" s="156" t="s">
        <v>207</v>
      </c>
      <c r="H75" s="195" t="s">
        <v>315</v>
      </c>
      <c r="I75" s="102" t="s">
        <v>148</v>
      </c>
      <c r="J75" s="211" t="s">
        <v>149</v>
      </c>
      <c r="K75" s="91"/>
      <c r="L75" s="105">
        <v>-14.3</v>
      </c>
      <c r="M75" s="106"/>
      <c r="N75" s="107"/>
      <c r="O75" s="107"/>
      <c r="P75" s="335" t="s">
        <v>267</v>
      </c>
      <c r="Q75" s="145"/>
      <c r="R75" s="288">
        <v>15.0793653948</v>
      </c>
      <c r="S75" s="109"/>
      <c r="T75" s="208"/>
      <c r="U75" s="104"/>
      <c r="V75" s="397"/>
      <c r="W75" s="398"/>
      <c r="X75" s="398"/>
      <c r="Y75" s="398"/>
      <c r="Z75" s="398"/>
      <c r="AA75" s="399"/>
      <c r="AB75" s="110" t="s">
        <v>182</v>
      </c>
      <c r="AC75" s="101"/>
      <c r="AD75" s="101"/>
      <c r="AE75" s="101"/>
      <c r="AF75" s="101"/>
      <c r="AG75" s="101"/>
      <c r="AH75" s="101"/>
      <c r="AI75" s="101"/>
      <c r="AJ75" s="101"/>
      <c r="AK75" s="101"/>
      <c r="AL75" s="101"/>
      <c r="AM75" s="101"/>
      <c r="AN75" s="101"/>
      <c r="AO75" s="101"/>
      <c r="AP75" s="101"/>
      <c r="AQ75" s="101"/>
      <c r="AR75" s="101"/>
      <c r="AS75" s="101"/>
      <c r="AT75" s="101"/>
      <c r="AU75" s="101"/>
      <c r="AV75" s="101"/>
    </row>
    <row r="76" spans="1:48" ht="16.5" customHeight="1" x14ac:dyDescent="0.35">
      <c r="A76" s="388">
        <v>324</v>
      </c>
      <c r="B76" s="198" t="s">
        <v>320</v>
      </c>
      <c r="C76" s="372" t="s">
        <v>150</v>
      </c>
      <c r="D76" s="368" t="s">
        <v>151</v>
      </c>
      <c r="E76" s="355" t="s">
        <v>178</v>
      </c>
      <c r="F76" s="374" t="s">
        <v>140</v>
      </c>
      <c r="G76" s="383" t="s">
        <v>207</v>
      </c>
      <c r="H76" s="193" t="s">
        <v>208</v>
      </c>
      <c r="I76" s="92" t="s">
        <v>319</v>
      </c>
      <c r="J76" s="210" t="s">
        <v>248</v>
      </c>
      <c r="K76" s="91"/>
      <c r="L76" s="111">
        <v>-14.3</v>
      </c>
      <c r="M76" s="127"/>
      <c r="N76" s="123"/>
      <c r="O76" s="219"/>
      <c r="P76" s="332" t="s">
        <v>267</v>
      </c>
      <c r="Q76" s="138"/>
      <c r="R76" s="289">
        <v>15.281195679803194</v>
      </c>
      <c r="S76" s="100">
        <v>0.23711250988319588</v>
      </c>
      <c r="T76" s="167"/>
      <c r="U76" s="231"/>
      <c r="V76" s="403"/>
      <c r="W76" s="404"/>
      <c r="X76" s="404"/>
      <c r="Y76" s="404"/>
      <c r="Z76" s="404"/>
      <c r="AA76" s="405"/>
      <c r="AB76" s="90" t="s">
        <v>182</v>
      </c>
    </row>
    <row r="77" spans="1:48" ht="16.5" customHeight="1" x14ac:dyDescent="0.35">
      <c r="A77" s="390"/>
      <c r="B77" s="199" t="s">
        <v>321</v>
      </c>
      <c r="C77" s="373"/>
      <c r="D77" s="370"/>
      <c r="E77" s="356"/>
      <c r="F77" s="375"/>
      <c r="G77" s="385"/>
      <c r="H77" s="195"/>
      <c r="I77" s="102" t="s">
        <v>159</v>
      </c>
      <c r="J77" s="211" t="s">
        <v>149</v>
      </c>
      <c r="K77" s="91"/>
      <c r="L77" s="105">
        <v>-14.9</v>
      </c>
      <c r="M77" s="106"/>
      <c r="N77" s="107"/>
      <c r="O77" s="107"/>
      <c r="P77" s="333">
        <v>0.73481600000000002</v>
      </c>
      <c r="Q77" s="139">
        <v>6.9999999999999999E-6</v>
      </c>
      <c r="R77" s="108">
        <v>14.984621911230001</v>
      </c>
      <c r="S77" s="109"/>
      <c r="T77" s="208">
        <v>155</v>
      </c>
      <c r="U77" s="104">
        <v>2</v>
      </c>
      <c r="V77" s="406"/>
      <c r="W77" s="407"/>
      <c r="X77" s="407"/>
      <c r="Y77" s="407"/>
      <c r="Z77" s="407"/>
      <c r="AA77" s="408"/>
      <c r="AB77" s="110" t="s">
        <v>182</v>
      </c>
      <c r="AC77" s="101"/>
      <c r="AD77" s="101"/>
      <c r="AE77" s="101"/>
      <c r="AF77" s="101"/>
      <c r="AG77" s="101"/>
      <c r="AH77" s="101"/>
      <c r="AI77" s="101"/>
      <c r="AJ77" s="101"/>
      <c r="AK77" s="101"/>
      <c r="AL77" s="101"/>
      <c r="AM77" s="101"/>
      <c r="AN77" s="101"/>
      <c r="AO77" s="101"/>
      <c r="AP77" s="101"/>
      <c r="AQ77" s="101"/>
      <c r="AR77" s="101"/>
      <c r="AS77" s="101"/>
      <c r="AT77" s="101"/>
      <c r="AU77" s="101"/>
      <c r="AV77" s="101"/>
    </row>
    <row r="78" spans="1:48" ht="31.5" customHeight="1" x14ac:dyDescent="0.35">
      <c r="A78" s="149">
        <v>325</v>
      </c>
      <c r="B78" s="199" t="s">
        <v>324</v>
      </c>
      <c r="C78" s="205" t="s">
        <v>150</v>
      </c>
      <c r="D78" s="102" t="s">
        <v>151</v>
      </c>
      <c r="E78" s="103" t="s">
        <v>178</v>
      </c>
      <c r="F78" s="142" t="s">
        <v>155</v>
      </c>
      <c r="G78" s="174" t="s">
        <v>236</v>
      </c>
      <c r="H78" s="195" t="s">
        <v>323</v>
      </c>
      <c r="I78" s="102" t="s">
        <v>169</v>
      </c>
      <c r="J78" s="211" t="s">
        <v>142</v>
      </c>
      <c r="K78" s="91"/>
      <c r="L78" s="105">
        <v>-14.5</v>
      </c>
      <c r="M78" s="106"/>
      <c r="N78" s="129"/>
      <c r="O78" s="107"/>
      <c r="P78" s="333">
        <v>0.72887575999999998</v>
      </c>
      <c r="Q78" s="141">
        <v>7.6133027999999996E-6</v>
      </c>
      <c r="R78" s="108">
        <v>16.158734502000001</v>
      </c>
      <c r="S78" s="109"/>
      <c r="T78" s="208"/>
      <c r="U78" s="104">
        <v>1</v>
      </c>
      <c r="V78" s="443" t="s">
        <v>322</v>
      </c>
      <c r="W78" s="444"/>
      <c r="X78" s="444"/>
      <c r="Y78" s="444"/>
      <c r="Z78" s="444"/>
      <c r="AA78" s="445"/>
      <c r="AB78" s="110" t="s">
        <v>182</v>
      </c>
      <c r="AC78" s="116"/>
      <c r="AD78" s="116"/>
      <c r="AE78" s="116"/>
      <c r="AF78" s="116"/>
      <c r="AG78" s="116"/>
      <c r="AH78" s="116"/>
      <c r="AI78" s="116"/>
      <c r="AJ78" s="116"/>
      <c r="AK78" s="116"/>
      <c r="AL78" s="116"/>
      <c r="AM78" s="116"/>
      <c r="AN78" s="116"/>
      <c r="AO78" s="116"/>
      <c r="AP78" s="116"/>
      <c r="AQ78" s="116"/>
      <c r="AR78" s="116"/>
      <c r="AS78" s="116"/>
      <c r="AT78" s="116"/>
      <c r="AU78" s="116"/>
      <c r="AV78" s="116"/>
    </row>
    <row r="79" spans="1:48" ht="18.75" customHeight="1" x14ac:dyDescent="0.35">
      <c r="A79" s="149">
        <v>331</v>
      </c>
      <c r="B79" s="199" t="s">
        <v>326</v>
      </c>
      <c r="C79" s="205" t="s">
        <v>304</v>
      </c>
      <c r="D79" s="102" t="s">
        <v>305</v>
      </c>
      <c r="E79" s="103" t="s">
        <v>178</v>
      </c>
      <c r="F79" s="104" t="s">
        <v>155</v>
      </c>
      <c r="G79" s="174" t="s">
        <v>325</v>
      </c>
      <c r="H79" s="195" t="s">
        <v>216</v>
      </c>
      <c r="I79" s="102" t="s">
        <v>160</v>
      </c>
      <c r="J79" s="211" t="s">
        <v>142</v>
      </c>
      <c r="K79" s="91"/>
      <c r="L79" s="105">
        <v>-15.5</v>
      </c>
      <c r="M79" s="106"/>
      <c r="N79" s="107"/>
      <c r="O79" s="107"/>
      <c r="P79" s="333">
        <v>0.73294075999999997</v>
      </c>
      <c r="Q79" s="139">
        <v>6.1036938000000001E-6</v>
      </c>
      <c r="R79" s="108">
        <v>15.687054758399999</v>
      </c>
      <c r="S79" s="109"/>
      <c r="T79" s="208">
        <v>129</v>
      </c>
      <c r="U79" s="104">
        <v>1</v>
      </c>
      <c r="V79" s="397"/>
      <c r="W79" s="398"/>
      <c r="X79" s="398"/>
      <c r="Y79" s="398"/>
      <c r="Z79" s="398"/>
      <c r="AA79" s="399"/>
      <c r="AB79" s="110" t="s">
        <v>182</v>
      </c>
      <c r="AC79" s="101"/>
      <c r="AD79" s="101"/>
      <c r="AE79" s="101"/>
      <c r="AF79" s="101"/>
      <c r="AG79" s="101"/>
      <c r="AH79" s="101"/>
      <c r="AI79" s="101"/>
      <c r="AJ79" s="101"/>
      <c r="AK79" s="101"/>
      <c r="AL79" s="101"/>
      <c r="AM79" s="101"/>
      <c r="AN79" s="101"/>
      <c r="AO79" s="101"/>
      <c r="AP79" s="101"/>
      <c r="AQ79" s="101"/>
      <c r="AR79" s="101"/>
      <c r="AS79" s="101"/>
      <c r="AT79" s="101"/>
      <c r="AU79" s="101"/>
      <c r="AV79" s="101"/>
    </row>
    <row r="80" spans="1:48" ht="36" customHeight="1" x14ac:dyDescent="0.35">
      <c r="A80" s="149">
        <v>333</v>
      </c>
      <c r="B80" s="199" t="s">
        <v>329</v>
      </c>
      <c r="C80" s="205" t="s">
        <v>304</v>
      </c>
      <c r="D80" s="102" t="s">
        <v>305</v>
      </c>
      <c r="E80" s="103" t="s">
        <v>178</v>
      </c>
      <c r="F80" s="104" t="s">
        <v>248</v>
      </c>
      <c r="G80" s="156"/>
      <c r="H80" s="195" t="s">
        <v>328</v>
      </c>
      <c r="I80" s="102" t="s">
        <v>209</v>
      </c>
      <c r="J80" s="211"/>
      <c r="K80" s="91"/>
      <c r="L80" s="105">
        <v>-15.3</v>
      </c>
      <c r="M80" s="106"/>
      <c r="N80" s="107"/>
      <c r="O80" s="107"/>
      <c r="P80" s="333">
        <v>0.73337881999999999</v>
      </c>
      <c r="Q80" s="141">
        <v>7.3000742000000002E-6</v>
      </c>
      <c r="R80" s="108">
        <v>16.482763638600002</v>
      </c>
      <c r="S80" s="109"/>
      <c r="T80" s="208"/>
      <c r="U80" s="104">
        <v>2</v>
      </c>
      <c r="V80" s="440" t="s">
        <v>327</v>
      </c>
      <c r="W80" s="441"/>
      <c r="X80" s="441"/>
      <c r="Y80" s="441"/>
      <c r="Z80" s="441"/>
      <c r="AA80" s="442"/>
      <c r="AB80" s="110" t="s">
        <v>182</v>
      </c>
      <c r="AC80" s="101"/>
      <c r="AD80" s="101"/>
      <c r="AE80" s="101"/>
      <c r="AF80" s="101"/>
      <c r="AG80" s="101"/>
      <c r="AH80" s="101"/>
      <c r="AI80" s="101"/>
      <c r="AJ80" s="101"/>
      <c r="AK80" s="101"/>
      <c r="AL80" s="101"/>
      <c r="AM80" s="101"/>
      <c r="AN80" s="101"/>
      <c r="AO80" s="101"/>
      <c r="AP80" s="101"/>
      <c r="AQ80" s="101"/>
      <c r="AR80" s="101"/>
      <c r="AS80" s="101"/>
      <c r="AT80" s="101"/>
      <c r="AU80" s="101"/>
      <c r="AV80" s="101"/>
    </row>
    <row r="81" spans="1:48" ht="18.75" customHeight="1" x14ac:dyDescent="0.35">
      <c r="A81" s="149">
        <v>334</v>
      </c>
      <c r="B81" s="199" t="s">
        <v>331</v>
      </c>
      <c r="C81" s="205" t="s">
        <v>167</v>
      </c>
      <c r="D81" s="102" t="s">
        <v>168</v>
      </c>
      <c r="E81" s="103" t="s">
        <v>178</v>
      </c>
      <c r="F81" s="104" t="s">
        <v>140</v>
      </c>
      <c r="G81" s="156"/>
      <c r="H81" s="195" t="s">
        <v>208</v>
      </c>
      <c r="I81" s="102" t="s">
        <v>330</v>
      </c>
      <c r="J81" s="211"/>
      <c r="K81" s="91"/>
      <c r="L81" s="105">
        <v>-14.6</v>
      </c>
      <c r="M81" s="106"/>
      <c r="N81" s="107"/>
      <c r="O81" s="107"/>
      <c r="P81" s="333">
        <v>0.72840541000000003</v>
      </c>
      <c r="Q81" s="141">
        <v>7.5779638000000001E-6</v>
      </c>
      <c r="R81" s="108">
        <v>15.006003657000001</v>
      </c>
      <c r="S81" s="109">
        <v>1.1228254199998844E-2</v>
      </c>
      <c r="T81" s="208"/>
      <c r="U81" s="104">
        <v>1</v>
      </c>
      <c r="V81" s="397"/>
      <c r="W81" s="398"/>
      <c r="X81" s="398"/>
      <c r="Y81" s="398"/>
      <c r="Z81" s="398"/>
      <c r="AA81" s="399"/>
      <c r="AB81" s="110" t="s">
        <v>182</v>
      </c>
      <c r="AC81" s="101"/>
      <c r="AD81" s="101"/>
      <c r="AE81" s="101"/>
      <c r="AF81" s="101"/>
      <c r="AG81" s="101"/>
      <c r="AH81" s="101"/>
      <c r="AI81" s="101"/>
      <c r="AJ81" s="101"/>
      <c r="AK81" s="101"/>
      <c r="AL81" s="101"/>
      <c r="AM81" s="101"/>
      <c r="AN81" s="101"/>
      <c r="AO81" s="101"/>
      <c r="AP81" s="101"/>
      <c r="AQ81" s="101"/>
      <c r="AR81" s="101"/>
      <c r="AS81" s="101"/>
      <c r="AT81" s="101"/>
      <c r="AU81" s="101"/>
      <c r="AV81" s="101"/>
    </row>
    <row r="82" spans="1:48" ht="35.25" customHeight="1" x14ac:dyDescent="0.35">
      <c r="A82" s="388">
        <v>335</v>
      </c>
      <c r="B82" s="198" t="s">
        <v>334</v>
      </c>
      <c r="C82" s="372" t="s">
        <v>304</v>
      </c>
      <c r="D82" s="368" t="s">
        <v>305</v>
      </c>
      <c r="E82" s="93" t="s">
        <v>178</v>
      </c>
      <c r="F82" s="94" t="s">
        <v>140</v>
      </c>
      <c r="G82" s="171" t="s">
        <v>236</v>
      </c>
      <c r="H82" s="193" t="s">
        <v>333</v>
      </c>
      <c r="I82" s="92" t="s">
        <v>209</v>
      </c>
      <c r="J82" s="210"/>
      <c r="K82" s="91"/>
      <c r="L82" s="111">
        <v>-14.9</v>
      </c>
      <c r="M82" s="127"/>
      <c r="N82" s="123"/>
      <c r="O82" s="219"/>
      <c r="P82" s="329">
        <v>0.72813581999999999</v>
      </c>
      <c r="Q82" s="140">
        <v>5.5319453999999999E-6</v>
      </c>
      <c r="R82" s="99">
        <v>16.451626429844687</v>
      </c>
      <c r="S82" s="100"/>
      <c r="T82" s="167">
        <v>132</v>
      </c>
      <c r="U82" s="231">
        <v>1</v>
      </c>
      <c r="V82" s="418" t="s">
        <v>332</v>
      </c>
      <c r="W82" s="419"/>
      <c r="X82" s="419"/>
      <c r="Y82" s="419"/>
      <c r="Z82" s="419"/>
      <c r="AA82" s="420"/>
      <c r="AB82" s="90" t="s">
        <v>182</v>
      </c>
    </row>
    <row r="83" spans="1:48" s="151" customFormat="1" ht="37.5" customHeight="1" x14ac:dyDescent="0.35">
      <c r="A83" s="464"/>
      <c r="B83" s="252" t="s">
        <v>336</v>
      </c>
      <c r="C83" s="379"/>
      <c r="D83" s="371"/>
      <c r="E83" s="234" t="s">
        <v>178</v>
      </c>
      <c r="F83" s="254" t="s">
        <v>248</v>
      </c>
      <c r="G83" s="308" t="s">
        <v>337</v>
      </c>
      <c r="H83" s="309" t="s">
        <v>338</v>
      </c>
      <c r="I83" s="253" t="s">
        <v>335</v>
      </c>
      <c r="J83" s="255"/>
      <c r="K83" s="245"/>
      <c r="L83" s="310">
        <v>-15</v>
      </c>
      <c r="M83" s="238"/>
      <c r="N83" s="239"/>
      <c r="O83" s="239"/>
      <c r="P83" s="335" t="s">
        <v>267</v>
      </c>
      <c r="Q83" s="240"/>
      <c r="R83" s="241">
        <v>17.201301093424739</v>
      </c>
      <c r="S83" s="242"/>
      <c r="T83" s="258"/>
      <c r="U83" s="254"/>
      <c r="V83" s="421"/>
      <c r="W83" s="422"/>
      <c r="X83" s="422"/>
      <c r="Y83" s="422"/>
      <c r="Z83" s="422"/>
      <c r="AA83" s="423"/>
      <c r="AB83" s="244" t="s">
        <v>182</v>
      </c>
    </row>
    <row r="84" spans="1:48" s="245" customFormat="1" ht="18.75" customHeight="1" x14ac:dyDescent="0.35">
      <c r="A84" s="149">
        <v>346</v>
      </c>
      <c r="B84" s="199" t="s">
        <v>339</v>
      </c>
      <c r="C84" s="205" t="s">
        <v>304</v>
      </c>
      <c r="D84" s="102" t="s">
        <v>305</v>
      </c>
      <c r="E84" s="103" t="s">
        <v>178</v>
      </c>
      <c r="F84" s="104" t="s">
        <v>140</v>
      </c>
      <c r="G84" s="156" t="s">
        <v>224</v>
      </c>
      <c r="H84" s="195" t="s">
        <v>208</v>
      </c>
      <c r="I84" s="102" t="s">
        <v>160</v>
      </c>
      <c r="J84" s="211" t="s">
        <v>142</v>
      </c>
      <c r="L84" s="105">
        <v>-15.1</v>
      </c>
      <c r="M84" s="106"/>
      <c r="N84" s="107"/>
      <c r="O84" s="107"/>
      <c r="P84" s="333">
        <v>0.72935108000000004</v>
      </c>
      <c r="Q84" s="139">
        <v>6.1096669999999999E-6</v>
      </c>
      <c r="R84" s="108">
        <v>15.2648779031387</v>
      </c>
      <c r="S84" s="109"/>
      <c r="T84" s="208"/>
      <c r="U84" s="104">
        <v>1</v>
      </c>
      <c r="V84" s="424"/>
      <c r="W84" s="425"/>
      <c r="X84" s="425"/>
      <c r="Y84" s="425"/>
      <c r="Z84" s="425"/>
      <c r="AA84" s="426"/>
      <c r="AB84" s="110" t="s">
        <v>182</v>
      </c>
      <c r="AC84" s="101"/>
      <c r="AD84" s="101"/>
      <c r="AE84" s="101"/>
      <c r="AF84" s="101"/>
      <c r="AG84" s="101"/>
      <c r="AH84" s="101"/>
      <c r="AI84" s="101"/>
      <c r="AJ84" s="101"/>
      <c r="AK84" s="101"/>
      <c r="AL84" s="101"/>
      <c r="AM84" s="101"/>
      <c r="AN84" s="101"/>
      <c r="AO84" s="101"/>
      <c r="AP84" s="101"/>
      <c r="AQ84" s="101"/>
      <c r="AR84" s="101"/>
      <c r="AS84" s="101"/>
      <c r="AT84" s="101"/>
      <c r="AU84" s="101"/>
      <c r="AV84" s="101"/>
    </row>
    <row r="85" spans="1:48" s="84" customFormat="1" ht="36" customHeight="1" x14ac:dyDescent="0.35">
      <c r="A85" s="277">
        <v>348</v>
      </c>
      <c r="B85" s="264" t="s">
        <v>341</v>
      </c>
      <c r="C85" s="265" t="s">
        <v>316</v>
      </c>
      <c r="D85" s="266" t="s">
        <v>340</v>
      </c>
      <c r="E85" s="267" t="s">
        <v>178</v>
      </c>
      <c r="F85" s="260" t="s">
        <v>155</v>
      </c>
      <c r="G85" s="268" t="s">
        <v>207</v>
      </c>
      <c r="H85" s="269" t="s">
        <v>177</v>
      </c>
      <c r="I85" s="266" t="s">
        <v>160</v>
      </c>
      <c r="J85" s="270" t="s">
        <v>142</v>
      </c>
      <c r="L85" s="271">
        <v>-13.9</v>
      </c>
      <c r="M85" s="272"/>
      <c r="N85" s="273"/>
      <c r="O85" s="273"/>
      <c r="P85" s="333">
        <v>0.73548177999999997</v>
      </c>
      <c r="Q85" s="141">
        <v>8.5862407999999998E-6</v>
      </c>
      <c r="R85" s="274">
        <v>15.431288753369998</v>
      </c>
      <c r="S85" s="275"/>
      <c r="T85" s="276"/>
      <c r="U85" s="260">
        <v>2</v>
      </c>
      <c r="V85" s="415" t="s">
        <v>464</v>
      </c>
      <c r="W85" s="416"/>
      <c r="X85" s="416"/>
      <c r="Y85" s="416"/>
      <c r="Z85" s="416"/>
      <c r="AA85" s="417"/>
      <c r="AB85" s="259" t="s">
        <v>182</v>
      </c>
      <c r="AC85" s="135"/>
      <c r="AD85" s="135"/>
      <c r="AE85" s="135"/>
      <c r="AF85" s="135"/>
      <c r="AG85" s="135"/>
      <c r="AH85" s="135"/>
      <c r="AI85" s="135"/>
      <c r="AJ85" s="135"/>
      <c r="AK85" s="135"/>
      <c r="AL85" s="135"/>
      <c r="AM85" s="135"/>
      <c r="AN85" s="135"/>
      <c r="AO85" s="135"/>
      <c r="AP85" s="135"/>
      <c r="AQ85" s="135"/>
      <c r="AR85" s="135"/>
      <c r="AS85" s="135"/>
      <c r="AT85" s="135"/>
      <c r="AU85" s="135"/>
      <c r="AV85" s="135"/>
    </row>
    <row r="86" spans="1:48" ht="18.75" customHeight="1" x14ac:dyDescent="0.35">
      <c r="A86" s="149">
        <v>349</v>
      </c>
      <c r="B86" s="199" t="s">
        <v>342</v>
      </c>
      <c r="C86" s="205" t="s">
        <v>164</v>
      </c>
      <c r="D86" s="102" t="s">
        <v>165</v>
      </c>
      <c r="E86" s="103" t="s">
        <v>178</v>
      </c>
      <c r="F86" s="104" t="s">
        <v>155</v>
      </c>
      <c r="G86" s="156"/>
      <c r="H86" s="195" t="s">
        <v>198</v>
      </c>
      <c r="I86" s="102" t="s">
        <v>232</v>
      </c>
      <c r="J86" s="211" t="s">
        <v>233</v>
      </c>
      <c r="K86" s="91"/>
      <c r="L86" s="105">
        <v>-14.1</v>
      </c>
      <c r="M86" s="121">
        <v>-20.2</v>
      </c>
      <c r="N86" s="122">
        <v>13.9</v>
      </c>
      <c r="O86" s="107"/>
      <c r="P86" s="333">
        <v>0.73002199999999995</v>
      </c>
      <c r="Q86" s="141">
        <v>6.0000000000000002E-6</v>
      </c>
      <c r="R86" s="113">
        <v>16.972268946179998</v>
      </c>
      <c r="S86" s="114"/>
      <c r="T86" s="208">
        <v>189</v>
      </c>
      <c r="U86" s="104">
        <v>1</v>
      </c>
      <c r="V86" s="397"/>
      <c r="W86" s="398"/>
      <c r="X86" s="398"/>
      <c r="Y86" s="398"/>
      <c r="Z86" s="398"/>
      <c r="AA86" s="399"/>
      <c r="AB86" s="110" t="s">
        <v>182</v>
      </c>
      <c r="AC86" s="101"/>
      <c r="AD86" s="101"/>
      <c r="AE86" s="101"/>
      <c r="AF86" s="101"/>
      <c r="AG86" s="101"/>
      <c r="AH86" s="101"/>
      <c r="AI86" s="101"/>
      <c r="AJ86" s="101"/>
      <c r="AK86" s="101"/>
      <c r="AL86" s="101"/>
      <c r="AM86" s="101"/>
      <c r="AN86" s="101"/>
      <c r="AO86" s="101"/>
      <c r="AP86" s="101"/>
      <c r="AQ86" s="101"/>
      <c r="AR86" s="101"/>
      <c r="AS86" s="101"/>
      <c r="AT86" s="101"/>
      <c r="AU86" s="101"/>
      <c r="AV86" s="101"/>
    </row>
    <row r="87" spans="1:48" ht="15.75" customHeight="1" x14ac:dyDescent="0.35">
      <c r="A87" s="388">
        <v>352</v>
      </c>
      <c r="B87" s="198" t="s">
        <v>345</v>
      </c>
      <c r="C87" s="372" t="s">
        <v>304</v>
      </c>
      <c r="D87" s="368" t="s">
        <v>305</v>
      </c>
      <c r="E87" s="355" t="s">
        <v>178</v>
      </c>
      <c r="F87" s="374" t="s">
        <v>140</v>
      </c>
      <c r="G87" s="157" t="s">
        <v>343</v>
      </c>
      <c r="H87" s="193" t="s">
        <v>344</v>
      </c>
      <c r="I87" s="203" t="s">
        <v>255</v>
      </c>
      <c r="J87" s="210" t="s">
        <v>104</v>
      </c>
      <c r="K87" s="91"/>
      <c r="L87" s="95"/>
      <c r="M87" s="96">
        <v>-21.1</v>
      </c>
      <c r="N87" s="97">
        <v>12.6</v>
      </c>
      <c r="O87" s="312">
        <v>7.8</v>
      </c>
      <c r="P87" s="330"/>
      <c r="Q87" s="146"/>
      <c r="R87" s="99"/>
      <c r="S87" s="100"/>
      <c r="T87" s="167"/>
      <c r="U87" s="351">
        <v>1</v>
      </c>
      <c r="V87" s="403"/>
      <c r="W87" s="404"/>
      <c r="X87" s="404"/>
      <c r="Y87" s="404"/>
      <c r="Z87" s="404"/>
      <c r="AA87" s="405"/>
      <c r="AB87" s="90"/>
    </row>
    <row r="88" spans="1:48" ht="16.5" customHeight="1" x14ac:dyDescent="0.35">
      <c r="A88" s="389"/>
      <c r="B88" s="198" t="s">
        <v>346</v>
      </c>
      <c r="C88" s="378"/>
      <c r="D88" s="369"/>
      <c r="E88" s="357"/>
      <c r="F88" s="376"/>
      <c r="G88" s="157" t="s">
        <v>207</v>
      </c>
      <c r="H88" s="191"/>
      <c r="I88" s="89" t="s">
        <v>171</v>
      </c>
      <c r="J88" s="210" t="s">
        <v>144</v>
      </c>
      <c r="K88" s="91"/>
      <c r="L88" s="111">
        <v>-14.8</v>
      </c>
      <c r="M88" s="127"/>
      <c r="N88" s="123"/>
      <c r="O88" s="219"/>
      <c r="P88" s="329">
        <v>0.72991645000000005</v>
      </c>
      <c r="Q88" s="140">
        <v>6.0021452000000002E-6</v>
      </c>
      <c r="R88" s="99"/>
      <c r="S88" s="100"/>
      <c r="T88" s="167">
        <v>135</v>
      </c>
      <c r="U88" s="352"/>
      <c r="V88" s="412"/>
      <c r="W88" s="413"/>
      <c r="X88" s="413"/>
      <c r="Y88" s="413"/>
      <c r="Z88" s="413"/>
      <c r="AA88" s="414"/>
      <c r="AB88" s="90" t="s">
        <v>182</v>
      </c>
    </row>
    <row r="89" spans="1:48" ht="16.5" customHeight="1" x14ac:dyDescent="0.35">
      <c r="A89" s="390"/>
      <c r="B89" s="199" t="s">
        <v>347</v>
      </c>
      <c r="C89" s="373"/>
      <c r="D89" s="370"/>
      <c r="E89" s="356"/>
      <c r="F89" s="375"/>
      <c r="G89" s="156"/>
      <c r="H89" s="194"/>
      <c r="I89" s="101" t="s">
        <v>159</v>
      </c>
      <c r="J89" s="211" t="s">
        <v>149</v>
      </c>
      <c r="K89" s="91"/>
      <c r="L89" s="124"/>
      <c r="M89" s="106"/>
      <c r="N89" s="107"/>
      <c r="O89" s="107"/>
      <c r="P89" s="334"/>
      <c r="Q89" s="145"/>
      <c r="R89" s="108">
        <v>15.772548564002744</v>
      </c>
      <c r="S89" s="109">
        <v>1.5183886772743627E-2</v>
      </c>
      <c r="T89" s="208"/>
      <c r="U89" s="354"/>
      <c r="V89" s="406"/>
      <c r="W89" s="407"/>
      <c r="X89" s="407"/>
      <c r="Y89" s="407"/>
      <c r="Z89" s="407"/>
      <c r="AA89" s="408"/>
      <c r="AB89" s="110"/>
      <c r="AC89" s="101"/>
      <c r="AD89" s="101"/>
      <c r="AE89" s="101"/>
      <c r="AF89" s="101"/>
      <c r="AG89" s="101"/>
      <c r="AH89" s="101"/>
      <c r="AI89" s="101"/>
      <c r="AJ89" s="101"/>
      <c r="AK89" s="101"/>
      <c r="AL89" s="101"/>
      <c r="AM89" s="101"/>
      <c r="AN89" s="101"/>
      <c r="AO89" s="101"/>
      <c r="AP89" s="101"/>
      <c r="AQ89" s="101"/>
      <c r="AR89" s="101"/>
      <c r="AS89" s="101"/>
      <c r="AT89" s="101"/>
      <c r="AU89" s="101"/>
      <c r="AV89" s="101"/>
    </row>
    <row r="90" spans="1:48" ht="18.75" customHeight="1" x14ac:dyDescent="0.35">
      <c r="A90" s="149">
        <v>353</v>
      </c>
      <c r="B90" s="199" t="s">
        <v>349</v>
      </c>
      <c r="C90" s="205" t="s">
        <v>150</v>
      </c>
      <c r="D90" s="102" t="s">
        <v>151</v>
      </c>
      <c r="E90" s="103" t="s">
        <v>178</v>
      </c>
      <c r="F90" s="104"/>
      <c r="G90" s="156"/>
      <c r="H90" s="195" t="s">
        <v>252</v>
      </c>
      <c r="I90" s="204" t="s">
        <v>348</v>
      </c>
      <c r="J90" s="211" t="s">
        <v>104</v>
      </c>
      <c r="K90" s="91"/>
      <c r="L90" s="124"/>
      <c r="M90" s="117">
        <v>-20.5</v>
      </c>
      <c r="N90" s="118">
        <v>13</v>
      </c>
      <c r="O90" s="107"/>
      <c r="P90" s="333">
        <v>0.72905284000000004</v>
      </c>
      <c r="Q90" s="145"/>
      <c r="R90" s="108"/>
      <c r="S90" s="109"/>
      <c r="T90" s="208"/>
      <c r="U90" s="104"/>
      <c r="V90" s="397"/>
      <c r="W90" s="398"/>
      <c r="X90" s="398"/>
      <c r="Y90" s="398"/>
      <c r="Z90" s="398"/>
      <c r="AA90" s="399"/>
      <c r="AB90" s="110"/>
      <c r="AC90" s="101"/>
      <c r="AD90" s="101"/>
      <c r="AE90" s="101"/>
      <c r="AF90" s="101"/>
      <c r="AG90" s="101"/>
      <c r="AH90" s="101"/>
      <c r="AI90" s="101"/>
      <c r="AJ90" s="101"/>
      <c r="AK90" s="101"/>
      <c r="AL90" s="101"/>
      <c r="AM90" s="101"/>
      <c r="AN90" s="101"/>
      <c r="AO90" s="101"/>
      <c r="AP90" s="101"/>
      <c r="AQ90" s="101"/>
      <c r="AR90" s="101"/>
      <c r="AS90" s="101"/>
      <c r="AT90" s="101"/>
      <c r="AU90" s="101"/>
      <c r="AV90" s="101"/>
    </row>
    <row r="91" spans="1:48" ht="18.75" customHeight="1" x14ac:dyDescent="0.35">
      <c r="A91" s="149">
        <v>356</v>
      </c>
      <c r="B91" s="199" t="s">
        <v>351</v>
      </c>
      <c r="C91" s="205" t="s">
        <v>167</v>
      </c>
      <c r="D91" s="102" t="s">
        <v>168</v>
      </c>
      <c r="E91" s="103" t="s">
        <v>178</v>
      </c>
      <c r="F91" s="104" t="s">
        <v>140</v>
      </c>
      <c r="G91" s="156" t="s">
        <v>224</v>
      </c>
      <c r="H91" s="195" t="s">
        <v>350</v>
      </c>
      <c r="I91" s="102" t="s">
        <v>159</v>
      </c>
      <c r="J91" s="211" t="s">
        <v>149</v>
      </c>
      <c r="K91" s="91"/>
      <c r="L91" s="105">
        <v>-15.3</v>
      </c>
      <c r="M91" s="106"/>
      <c r="N91" s="107"/>
      <c r="O91" s="107"/>
      <c r="P91" s="340"/>
      <c r="Q91" s="139">
        <v>5.9279410000000001E-6</v>
      </c>
      <c r="R91" s="108">
        <v>17.232190021463087</v>
      </c>
      <c r="S91" s="109"/>
      <c r="T91" s="208">
        <v>170</v>
      </c>
      <c r="U91" s="104">
        <v>1</v>
      </c>
      <c r="V91" s="397"/>
      <c r="W91" s="398"/>
      <c r="X91" s="398"/>
      <c r="Y91" s="398"/>
      <c r="Z91" s="398"/>
      <c r="AA91" s="399"/>
      <c r="AB91" s="110" t="s">
        <v>182</v>
      </c>
      <c r="AC91" s="101"/>
      <c r="AD91" s="101"/>
      <c r="AE91" s="101"/>
      <c r="AF91" s="101"/>
      <c r="AG91" s="101"/>
      <c r="AH91" s="101"/>
      <c r="AI91" s="101"/>
      <c r="AJ91" s="101"/>
      <c r="AK91" s="101"/>
      <c r="AL91" s="101"/>
      <c r="AM91" s="101"/>
      <c r="AN91" s="101"/>
      <c r="AO91" s="101"/>
      <c r="AP91" s="101"/>
      <c r="AQ91" s="101"/>
      <c r="AR91" s="101"/>
      <c r="AS91" s="101"/>
      <c r="AT91" s="101"/>
      <c r="AU91" s="101"/>
      <c r="AV91" s="101"/>
    </row>
    <row r="92" spans="1:48" s="172" customFormat="1" ht="60.75" customHeight="1" x14ac:dyDescent="0.35">
      <c r="A92" s="189">
        <v>359</v>
      </c>
      <c r="B92" s="297" t="s">
        <v>356</v>
      </c>
      <c r="C92" s="160" t="s">
        <v>164</v>
      </c>
      <c r="D92" s="298" t="s">
        <v>165</v>
      </c>
      <c r="E92" s="299" t="s">
        <v>178</v>
      </c>
      <c r="F92" s="136" t="s">
        <v>140</v>
      </c>
      <c r="G92" s="300" t="s">
        <v>353</v>
      </c>
      <c r="H92" s="195" t="s">
        <v>354</v>
      </c>
      <c r="I92" s="298" t="s">
        <v>355</v>
      </c>
      <c r="J92" s="281" t="s">
        <v>163</v>
      </c>
      <c r="K92" s="301"/>
      <c r="L92" s="302">
        <v>-13.6</v>
      </c>
      <c r="M92" s="175"/>
      <c r="N92" s="129"/>
      <c r="O92" s="129"/>
      <c r="P92" s="338">
        <v>0.72603613</v>
      </c>
      <c r="Q92" s="303">
        <v>7.1609798000000001E-6</v>
      </c>
      <c r="R92" s="304">
        <v>17.033330972339996</v>
      </c>
      <c r="S92" s="305"/>
      <c r="T92" s="166"/>
      <c r="U92" s="136">
        <v>1</v>
      </c>
      <c r="V92" s="409" t="s">
        <v>352</v>
      </c>
      <c r="W92" s="410"/>
      <c r="X92" s="410"/>
      <c r="Y92" s="410"/>
      <c r="Z92" s="410"/>
      <c r="AA92" s="411"/>
      <c r="AB92" s="110" t="s">
        <v>182</v>
      </c>
      <c r="AC92" s="173"/>
      <c r="AD92" s="173"/>
      <c r="AE92" s="173"/>
      <c r="AF92" s="173"/>
      <c r="AG92" s="173"/>
      <c r="AH92" s="173"/>
      <c r="AI92" s="173"/>
      <c r="AJ92" s="173"/>
      <c r="AK92" s="173"/>
      <c r="AL92" s="173"/>
      <c r="AM92" s="173"/>
      <c r="AN92" s="173"/>
      <c r="AO92" s="173"/>
      <c r="AP92" s="173"/>
      <c r="AQ92" s="173"/>
      <c r="AR92" s="173"/>
      <c r="AS92" s="173"/>
      <c r="AT92" s="173"/>
      <c r="AU92" s="173"/>
      <c r="AV92" s="173"/>
    </row>
    <row r="93" spans="1:48" ht="18.75" customHeight="1" x14ac:dyDescent="0.35">
      <c r="A93" s="149">
        <v>363</v>
      </c>
      <c r="B93" s="199" t="s">
        <v>360</v>
      </c>
      <c r="C93" s="205" t="s">
        <v>164</v>
      </c>
      <c r="D93" s="102" t="s">
        <v>165</v>
      </c>
      <c r="E93" s="103" t="s">
        <v>178</v>
      </c>
      <c r="F93" s="104" t="s">
        <v>248</v>
      </c>
      <c r="G93" s="156"/>
      <c r="H93" s="195" t="s">
        <v>357</v>
      </c>
      <c r="I93" s="102" t="s">
        <v>358</v>
      </c>
      <c r="J93" s="211" t="s">
        <v>359</v>
      </c>
      <c r="K93" s="91"/>
      <c r="L93" s="105">
        <v>-14.5</v>
      </c>
      <c r="M93" s="106"/>
      <c r="N93" s="107"/>
      <c r="O93" s="107"/>
      <c r="P93" s="333">
        <v>0.72947695000000001</v>
      </c>
      <c r="Q93" s="141">
        <v>6.9084380000000004E-6</v>
      </c>
      <c r="R93" s="108">
        <v>17.001969800399998</v>
      </c>
      <c r="S93" s="109"/>
      <c r="T93" s="208"/>
      <c r="U93" s="283">
        <v>1</v>
      </c>
      <c r="V93" s="101" t="s">
        <v>465</v>
      </c>
      <c r="W93" s="101"/>
      <c r="X93" s="101"/>
      <c r="Y93" s="101"/>
      <c r="Z93" s="101"/>
      <c r="AA93" s="163"/>
      <c r="AB93" s="110" t="s">
        <v>182</v>
      </c>
      <c r="AC93" s="101"/>
      <c r="AD93" s="101"/>
      <c r="AE93" s="101"/>
      <c r="AF93" s="101"/>
      <c r="AG93" s="101"/>
      <c r="AH93" s="101"/>
      <c r="AI93" s="101"/>
      <c r="AJ93" s="101"/>
      <c r="AK93" s="101"/>
      <c r="AL93" s="101"/>
      <c r="AM93" s="101"/>
      <c r="AN93" s="101"/>
      <c r="AO93" s="101"/>
      <c r="AP93" s="101"/>
      <c r="AQ93" s="101"/>
      <c r="AR93" s="101"/>
      <c r="AS93" s="101"/>
      <c r="AT93" s="101"/>
      <c r="AU93" s="101"/>
      <c r="AV93" s="101"/>
    </row>
    <row r="94" spans="1:48" ht="18.75" customHeight="1" x14ac:dyDescent="0.35">
      <c r="A94" s="149">
        <v>368</v>
      </c>
      <c r="B94" s="199" t="s">
        <v>361</v>
      </c>
      <c r="C94" s="205" t="s">
        <v>138</v>
      </c>
      <c r="D94" s="102" t="s">
        <v>139</v>
      </c>
      <c r="E94" s="103" t="s">
        <v>178</v>
      </c>
      <c r="F94" s="104" t="s">
        <v>140</v>
      </c>
      <c r="G94" s="156"/>
      <c r="H94" s="195" t="s">
        <v>177</v>
      </c>
      <c r="I94" s="102" t="s">
        <v>153</v>
      </c>
      <c r="J94" s="211" t="s">
        <v>154</v>
      </c>
      <c r="K94" s="91"/>
      <c r="L94" s="105">
        <v>-14.8</v>
      </c>
      <c r="M94" s="106"/>
      <c r="N94" s="107"/>
      <c r="O94" s="107"/>
      <c r="P94" s="333">
        <v>0.72985542000000003</v>
      </c>
      <c r="Q94" s="141">
        <v>7.6123750000000001E-6</v>
      </c>
      <c r="R94" s="108">
        <v>16.834504969979999</v>
      </c>
      <c r="S94" s="109"/>
      <c r="T94" s="208"/>
      <c r="U94" s="104">
        <v>1</v>
      </c>
      <c r="V94" s="397"/>
      <c r="W94" s="398"/>
      <c r="X94" s="398"/>
      <c r="Y94" s="398"/>
      <c r="Z94" s="398"/>
      <c r="AA94" s="399"/>
      <c r="AB94" s="110" t="s">
        <v>182</v>
      </c>
      <c r="AC94" s="101"/>
      <c r="AD94" s="101"/>
      <c r="AE94" s="101"/>
      <c r="AF94" s="101"/>
      <c r="AG94" s="101"/>
      <c r="AH94" s="101"/>
      <c r="AI94" s="101"/>
      <c r="AJ94" s="101"/>
      <c r="AK94" s="101"/>
      <c r="AL94" s="101"/>
      <c r="AM94" s="101"/>
      <c r="AN94" s="101"/>
      <c r="AO94" s="101"/>
      <c r="AP94" s="101"/>
      <c r="AQ94" s="101"/>
      <c r="AR94" s="101"/>
      <c r="AS94" s="101"/>
      <c r="AT94" s="101"/>
      <c r="AU94" s="101"/>
      <c r="AV94" s="101"/>
    </row>
    <row r="95" spans="1:48" ht="18.75" customHeight="1" x14ac:dyDescent="0.35">
      <c r="A95" s="149">
        <v>375</v>
      </c>
      <c r="B95" s="199" t="s">
        <v>365</v>
      </c>
      <c r="C95" s="205" t="s">
        <v>363</v>
      </c>
      <c r="D95" s="102" t="s">
        <v>364</v>
      </c>
      <c r="E95" s="103" t="s">
        <v>178</v>
      </c>
      <c r="F95" s="104" t="s">
        <v>155</v>
      </c>
      <c r="G95" s="156" t="s">
        <v>224</v>
      </c>
      <c r="H95" s="195" t="s">
        <v>362</v>
      </c>
      <c r="I95" s="102" t="s">
        <v>209</v>
      </c>
      <c r="J95" s="211"/>
      <c r="K95" s="91"/>
      <c r="L95" s="105">
        <v>-15</v>
      </c>
      <c r="M95" s="106"/>
      <c r="N95" s="107"/>
      <c r="O95" s="107"/>
      <c r="P95" s="333">
        <v>0.73011786999999995</v>
      </c>
      <c r="Q95" s="141">
        <v>7.5160912000000002E-6</v>
      </c>
      <c r="R95" s="108">
        <v>16.628396208571026</v>
      </c>
      <c r="S95" s="109">
        <v>6.0063197562243431E-5</v>
      </c>
      <c r="T95" s="208"/>
      <c r="U95" s="104">
        <v>1</v>
      </c>
      <c r="V95" s="397"/>
      <c r="W95" s="398"/>
      <c r="X95" s="398"/>
      <c r="Y95" s="398"/>
      <c r="Z95" s="398"/>
      <c r="AA95" s="399"/>
      <c r="AB95" s="110" t="s">
        <v>182</v>
      </c>
      <c r="AC95" s="101"/>
      <c r="AD95" s="101"/>
      <c r="AE95" s="101"/>
      <c r="AF95" s="101"/>
      <c r="AG95" s="101"/>
      <c r="AH95" s="101"/>
      <c r="AI95" s="101"/>
      <c r="AJ95" s="101"/>
      <c r="AK95" s="101"/>
      <c r="AL95" s="101"/>
      <c r="AM95" s="101"/>
      <c r="AN95" s="101"/>
      <c r="AO95" s="101"/>
      <c r="AP95" s="101"/>
      <c r="AQ95" s="101"/>
      <c r="AR95" s="101"/>
      <c r="AS95" s="101"/>
      <c r="AT95" s="101"/>
      <c r="AU95" s="101"/>
      <c r="AV95" s="101"/>
    </row>
    <row r="96" spans="1:48" s="172" customFormat="1" ht="24.5" x14ac:dyDescent="0.35">
      <c r="A96" s="177">
        <v>390</v>
      </c>
      <c r="B96" s="201" t="s">
        <v>368</v>
      </c>
      <c r="C96" s="206" t="s">
        <v>150</v>
      </c>
      <c r="D96" s="178" t="s">
        <v>151</v>
      </c>
      <c r="E96" s="179" t="s">
        <v>178</v>
      </c>
      <c r="F96" s="180" t="s">
        <v>140</v>
      </c>
      <c r="G96" s="176" t="s">
        <v>366</v>
      </c>
      <c r="H96" s="192" t="s">
        <v>367</v>
      </c>
      <c r="I96" s="178" t="s">
        <v>166</v>
      </c>
      <c r="J96" s="212" t="s">
        <v>154</v>
      </c>
      <c r="L96" s="181">
        <v>-14</v>
      </c>
      <c r="M96" s="182"/>
      <c r="N96" s="183"/>
      <c r="O96" s="183"/>
      <c r="P96" s="339">
        <v>0.73070999999999997</v>
      </c>
      <c r="Q96" s="184">
        <v>7.9999999999999996E-6</v>
      </c>
      <c r="R96" s="185">
        <v>15.871648321397455</v>
      </c>
      <c r="S96" s="186"/>
      <c r="T96" s="209">
        <v>181</v>
      </c>
      <c r="U96" s="180">
        <v>1</v>
      </c>
      <c r="V96" s="400"/>
      <c r="W96" s="401"/>
      <c r="X96" s="401"/>
      <c r="Y96" s="401"/>
      <c r="Z96" s="401"/>
      <c r="AA96" s="402"/>
      <c r="AB96" s="261" t="s">
        <v>182</v>
      </c>
      <c r="AC96" s="187"/>
      <c r="AD96" s="187"/>
      <c r="AE96" s="187"/>
      <c r="AF96" s="187"/>
      <c r="AG96" s="187"/>
      <c r="AH96" s="187"/>
      <c r="AI96" s="187"/>
      <c r="AJ96" s="187"/>
      <c r="AK96" s="187"/>
      <c r="AL96" s="187"/>
      <c r="AM96" s="187"/>
      <c r="AN96" s="187"/>
      <c r="AO96" s="187"/>
      <c r="AP96" s="187"/>
      <c r="AQ96" s="187"/>
      <c r="AR96" s="187"/>
      <c r="AS96" s="187"/>
      <c r="AT96" s="187"/>
      <c r="AU96" s="187"/>
      <c r="AV96" s="187"/>
    </row>
    <row r="97" spans="1:48" ht="18.75" customHeight="1" x14ac:dyDescent="0.35">
      <c r="A97" s="149">
        <v>402</v>
      </c>
      <c r="B97" s="199" t="s">
        <v>370</v>
      </c>
      <c r="C97" s="205" t="s">
        <v>164</v>
      </c>
      <c r="D97" s="102" t="s">
        <v>165</v>
      </c>
      <c r="E97" s="103" t="s">
        <v>178</v>
      </c>
      <c r="F97" s="104" t="s">
        <v>155</v>
      </c>
      <c r="G97" s="156"/>
      <c r="H97" s="195" t="s">
        <v>177</v>
      </c>
      <c r="I97" s="204" t="s">
        <v>369</v>
      </c>
      <c r="J97" s="211" t="s">
        <v>180</v>
      </c>
      <c r="K97" s="91"/>
      <c r="L97" s="124"/>
      <c r="M97" s="121">
        <v>-20</v>
      </c>
      <c r="N97" s="122">
        <v>13.5</v>
      </c>
      <c r="O97" s="107"/>
      <c r="P97" s="334"/>
      <c r="Q97" s="145"/>
      <c r="R97" s="108"/>
      <c r="S97" s="109"/>
      <c r="T97" s="208"/>
      <c r="U97" s="104"/>
      <c r="V97" s="397"/>
      <c r="W97" s="398"/>
      <c r="X97" s="398"/>
      <c r="Y97" s="398"/>
      <c r="Z97" s="398"/>
      <c r="AA97" s="399"/>
      <c r="AB97" s="110"/>
      <c r="AC97" s="101"/>
      <c r="AD97" s="101"/>
      <c r="AE97" s="101"/>
      <c r="AF97" s="101"/>
      <c r="AG97" s="101"/>
      <c r="AH97" s="101"/>
      <c r="AI97" s="101"/>
      <c r="AJ97" s="101"/>
      <c r="AK97" s="101"/>
      <c r="AL97" s="101"/>
      <c r="AM97" s="101"/>
      <c r="AN97" s="101"/>
      <c r="AO97" s="101"/>
      <c r="AP97" s="101"/>
      <c r="AQ97" s="101"/>
      <c r="AR97" s="101"/>
      <c r="AS97" s="101"/>
      <c r="AT97" s="101"/>
      <c r="AU97" s="101"/>
      <c r="AV97" s="101"/>
    </row>
    <row r="98" spans="1:48" ht="15" customHeight="1" x14ac:dyDescent="0.35">
      <c r="A98" s="388">
        <v>404</v>
      </c>
      <c r="B98" s="198" t="s">
        <v>375</v>
      </c>
      <c r="C98" s="372" t="s">
        <v>167</v>
      </c>
      <c r="D98" s="368" t="s">
        <v>168</v>
      </c>
      <c r="E98" s="93" t="s">
        <v>178</v>
      </c>
      <c r="F98" s="94" t="s">
        <v>140</v>
      </c>
      <c r="G98" s="157" t="s">
        <v>371</v>
      </c>
      <c r="H98" s="193" t="s">
        <v>374</v>
      </c>
      <c r="I98" s="203" t="s">
        <v>179</v>
      </c>
      <c r="J98" s="210" t="s">
        <v>180</v>
      </c>
      <c r="K98" s="91"/>
      <c r="L98" s="111">
        <v>-13.8</v>
      </c>
      <c r="M98" s="96">
        <v>-19.8</v>
      </c>
      <c r="N98" s="97">
        <v>13.4</v>
      </c>
      <c r="O98" s="312">
        <v>11.6</v>
      </c>
      <c r="P98" s="329">
        <v>0.73083061999999999</v>
      </c>
      <c r="Q98" s="140">
        <v>6.8671795999999998E-6</v>
      </c>
      <c r="R98" s="99">
        <v>15.436089095352061</v>
      </c>
      <c r="S98" s="100"/>
      <c r="T98" s="167">
        <v>164</v>
      </c>
      <c r="U98" s="351">
        <v>1</v>
      </c>
      <c r="V98" s="446" t="s">
        <v>372</v>
      </c>
      <c r="W98" s="447"/>
      <c r="X98" s="447"/>
      <c r="Y98" s="447"/>
      <c r="Z98" s="447"/>
      <c r="AA98" s="448"/>
      <c r="AB98" s="90" t="s">
        <v>182</v>
      </c>
    </row>
    <row r="99" spans="1:48" s="172" customFormat="1" ht="36" x14ac:dyDescent="0.35">
      <c r="A99" s="390"/>
      <c r="B99" s="297" t="s">
        <v>376</v>
      </c>
      <c r="C99" s="373"/>
      <c r="D99" s="370"/>
      <c r="E99" s="299" t="s">
        <v>178</v>
      </c>
      <c r="F99" s="136" t="s">
        <v>155</v>
      </c>
      <c r="G99" s="306" t="s">
        <v>373</v>
      </c>
      <c r="H99" s="190"/>
      <c r="I99" s="282" t="s">
        <v>179</v>
      </c>
      <c r="J99" s="281" t="s">
        <v>180</v>
      </c>
      <c r="K99" s="301"/>
      <c r="L99" s="302">
        <v>-13.9</v>
      </c>
      <c r="M99" s="175">
        <v>-20.100000000000001</v>
      </c>
      <c r="N99" s="129">
        <v>13.6</v>
      </c>
      <c r="O99" s="129">
        <v>10.3</v>
      </c>
      <c r="P99" s="338">
        <v>0.73197080000000003</v>
      </c>
      <c r="Q99" s="307">
        <v>4.8953731999999999E-6</v>
      </c>
      <c r="R99" s="304">
        <v>15.447103236700336</v>
      </c>
      <c r="S99" s="305"/>
      <c r="T99" s="166">
        <v>198</v>
      </c>
      <c r="U99" s="354"/>
      <c r="V99" s="449"/>
      <c r="W99" s="450"/>
      <c r="X99" s="450"/>
      <c r="Y99" s="450"/>
      <c r="Z99" s="450"/>
      <c r="AA99" s="451"/>
      <c r="AB99" s="110" t="s">
        <v>182</v>
      </c>
      <c r="AC99" s="173"/>
      <c r="AD99" s="173"/>
      <c r="AE99" s="173"/>
      <c r="AF99" s="173"/>
      <c r="AG99" s="173"/>
      <c r="AH99" s="173"/>
      <c r="AI99" s="173"/>
      <c r="AJ99" s="173"/>
      <c r="AK99" s="173"/>
      <c r="AL99" s="173"/>
      <c r="AM99" s="173"/>
      <c r="AN99" s="173"/>
      <c r="AO99" s="173"/>
      <c r="AP99" s="173"/>
      <c r="AQ99" s="173"/>
      <c r="AR99" s="173"/>
      <c r="AS99" s="173"/>
      <c r="AT99" s="173"/>
      <c r="AU99" s="173"/>
      <c r="AV99" s="173"/>
    </row>
    <row r="100" spans="1:48" ht="18.75" customHeight="1" x14ac:dyDescent="0.35">
      <c r="A100" s="149">
        <v>407</v>
      </c>
      <c r="B100" s="199" t="s">
        <v>377</v>
      </c>
      <c r="C100" s="205" t="s">
        <v>164</v>
      </c>
      <c r="D100" s="102" t="s">
        <v>165</v>
      </c>
      <c r="E100" s="103" t="s">
        <v>178</v>
      </c>
      <c r="F100" s="104" t="s">
        <v>155</v>
      </c>
      <c r="G100" s="156"/>
      <c r="H100" s="195" t="s">
        <v>177</v>
      </c>
      <c r="I100" s="204" t="s">
        <v>179</v>
      </c>
      <c r="J100" s="211" t="s">
        <v>180</v>
      </c>
      <c r="K100" s="91"/>
      <c r="L100" s="105">
        <v>-14.5</v>
      </c>
      <c r="M100" s="121">
        <v>-20.399999999999999</v>
      </c>
      <c r="N100" s="122">
        <v>13.9</v>
      </c>
      <c r="O100" s="122">
        <v>10.3</v>
      </c>
      <c r="P100" s="333">
        <v>0.73211857999999996</v>
      </c>
      <c r="Q100" s="139">
        <v>6.0070810000000002E-6</v>
      </c>
      <c r="R100" s="108">
        <v>14.889387170246808</v>
      </c>
      <c r="S100" s="109"/>
      <c r="T100" s="208">
        <v>197</v>
      </c>
      <c r="U100" s="104">
        <v>2</v>
      </c>
      <c r="V100" s="397"/>
      <c r="W100" s="398"/>
      <c r="X100" s="398"/>
      <c r="Y100" s="398"/>
      <c r="Z100" s="398"/>
      <c r="AA100" s="399"/>
      <c r="AB100" s="110" t="s">
        <v>182</v>
      </c>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row>
    <row r="101" spans="1:48" ht="15.5" x14ac:dyDescent="0.35">
      <c r="A101" s="149">
        <v>431</v>
      </c>
      <c r="B101" s="199" t="s">
        <v>379</v>
      </c>
      <c r="C101" s="205" t="s">
        <v>138</v>
      </c>
      <c r="D101" s="102" t="s">
        <v>139</v>
      </c>
      <c r="E101" s="103" t="s">
        <v>178</v>
      </c>
      <c r="F101" s="104" t="s">
        <v>140</v>
      </c>
      <c r="G101" s="156" t="s">
        <v>275</v>
      </c>
      <c r="H101" s="195" t="s">
        <v>378</v>
      </c>
      <c r="I101" s="102" t="s">
        <v>159</v>
      </c>
      <c r="J101" s="211" t="s">
        <v>149</v>
      </c>
      <c r="K101" s="91"/>
      <c r="L101" s="124"/>
      <c r="M101" s="106"/>
      <c r="N101" s="107"/>
      <c r="O101" s="107"/>
      <c r="P101" s="333">
        <v>0.73401088999999997</v>
      </c>
      <c r="Q101" s="139">
        <v>4.4027161999999997E-6</v>
      </c>
      <c r="R101" s="108">
        <v>17.202612401304645</v>
      </c>
      <c r="S101" s="109"/>
      <c r="T101" s="208">
        <v>222</v>
      </c>
      <c r="U101" s="104">
        <v>2</v>
      </c>
      <c r="V101" s="397"/>
      <c r="W101" s="398"/>
      <c r="X101" s="398"/>
      <c r="Y101" s="398"/>
      <c r="Z101" s="398"/>
      <c r="AA101" s="399"/>
      <c r="AB101" s="110"/>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row>
    <row r="102" spans="1:48" ht="18.75" customHeight="1" x14ac:dyDescent="0.35">
      <c r="A102" s="149">
        <v>441</v>
      </c>
      <c r="B102" s="199" t="s">
        <v>381</v>
      </c>
      <c r="C102" s="205" t="s">
        <v>380</v>
      </c>
      <c r="D102" s="130"/>
      <c r="E102" s="103" t="s">
        <v>178</v>
      </c>
      <c r="F102" s="104"/>
      <c r="G102" s="156"/>
      <c r="H102" s="195" t="s">
        <v>252</v>
      </c>
      <c r="I102" s="204" t="s">
        <v>194</v>
      </c>
      <c r="J102" s="211" t="s">
        <v>104</v>
      </c>
      <c r="K102" s="91"/>
      <c r="L102" s="124"/>
      <c r="M102" s="117">
        <v>-21.2</v>
      </c>
      <c r="N102" s="118">
        <v>10.9</v>
      </c>
      <c r="O102" s="107"/>
      <c r="P102" s="334"/>
      <c r="Q102" s="145"/>
      <c r="R102" s="108"/>
      <c r="S102" s="109"/>
      <c r="T102" s="208"/>
      <c r="U102" s="104"/>
      <c r="V102" s="397"/>
      <c r="W102" s="398"/>
      <c r="X102" s="398"/>
      <c r="Y102" s="398"/>
      <c r="Z102" s="398"/>
      <c r="AA102" s="399"/>
      <c r="AB102" s="110"/>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row>
    <row r="103" spans="1:48" ht="14.5" x14ac:dyDescent="0.35">
      <c r="A103" s="388">
        <v>461</v>
      </c>
      <c r="B103" s="198" t="s">
        <v>383</v>
      </c>
      <c r="C103" s="372" t="s">
        <v>138</v>
      </c>
      <c r="D103" s="368" t="s">
        <v>139</v>
      </c>
      <c r="E103" s="355" t="s">
        <v>178</v>
      </c>
      <c r="F103" s="374" t="s">
        <v>140</v>
      </c>
      <c r="G103" s="461" t="s">
        <v>224</v>
      </c>
      <c r="H103" s="193" t="s">
        <v>382</v>
      </c>
      <c r="I103" s="92" t="s">
        <v>143</v>
      </c>
      <c r="J103" s="210" t="s">
        <v>144</v>
      </c>
      <c r="K103" s="91"/>
      <c r="L103" s="111">
        <v>-15.1</v>
      </c>
      <c r="M103" s="125">
        <v>-20.9</v>
      </c>
      <c r="N103" s="126">
        <v>13.2</v>
      </c>
      <c r="O103" s="219"/>
      <c r="P103" s="329">
        <v>0.73191936999999996</v>
      </c>
      <c r="Q103" s="140">
        <v>7.4804256000000001E-6</v>
      </c>
      <c r="R103" s="99">
        <v>16.727735735980886</v>
      </c>
      <c r="S103" s="100">
        <v>0.65844622649776574</v>
      </c>
      <c r="T103" s="167">
        <v>208</v>
      </c>
      <c r="U103" s="351">
        <v>1</v>
      </c>
      <c r="V103" s="403"/>
      <c r="W103" s="404"/>
      <c r="X103" s="404"/>
      <c r="Y103" s="404"/>
      <c r="Z103" s="404"/>
      <c r="AA103" s="405"/>
      <c r="AB103" s="90" t="s">
        <v>182</v>
      </c>
    </row>
    <row r="104" spans="1:48" ht="16.5" customHeight="1" x14ac:dyDescent="0.35">
      <c r="A104" s="389"/>
      <c r="B104" s="198" t="s">
        <v>383</v>
      </c>
      <c r="C104" s="378"/>
      <c r="D104" s="369"/>
      <c r="E104" s="357"/>
      <c r="F104" s="376"/>
      <c r="G104" s="462"/>
      <c r="H104" s="191"/>
      <c r="I104" s="92" t="s">
        <v>141</v>
      </c>
      <c r="J104" s="210" t="s">
        <v>142</v>
      </c>
      <c r="K104" s="91"/>
      <c r="L104" s="95"/>
      <c r="M104" s="96">
        <v>-19.8</v>
      </c>
      <c r="N104" s="97">
        <v>13.1</v>
      </c>
      <c r="O104" s="312">
        <v>9.1999999999999993</v>
      </c>
      <c r="P104" s="329">
        <v>0.72889700000000002</v>
      </c>
      <c r="Q104" s="140">
        <v>9.0000000000000002E-6</v>
      </c>
      <c r="R104" s="99">
        <v>15.405906272773493</v>
      </c>
      <c r="S104" s="100">
        <v>0.20635880655232341</v>
      </c>
      <c r="T104" s="167">
        <v>145</v>
      </c>
      <c r="U104" s="352"/>
      <c r="V104" s="412"/>
      <c r="W104" s="413"/>
      <c r="X104" s="413"/>
      <c r="Y104" s="413"/>
      <c r="Z104" s="413"/>
      <c r="AA104" s="414"/>
      <c r="AB104" s="90"/>
    </row>
    <row r="105" spans="1:48" ht="16.5" customHeight="1" x14ac:dyDescent="0.35">
      <c r="A105" s="389"/>
      <c r="B105" s="198" t="s">
        <v>383</v>
      </c>
      <c r="C105" s="378"/>
      <c r="D105" s="369"/>
      <c r="E105" s="357"/>
      <c r="F105" s="376"/>
      <c r="G105" s="462"/>
      <c r="H105" s="191"/>
      <c r="I105" s="92" t="s">
        <v>160</v>
      </c>
      <c r="J105" s="210" t="s">
        <v>142</v>
      </c>
      <c r="K105" s="91"/>
      <c r="L105" s="111">
        <v>-16.100000000000001</v>
      </c>
      <c r="M105" s="96">
        <v>-20.5</v>
      </c>
      <c r="N105" s="97">
        <v>12.8</v>
      </c>
      <c r="O105" s="219"/>
      <c r="P105" s="330"/>
      <c r="Q105" s="138"/>
      <c r="R105" s="99">
        <v>14.962908368368653</v>
      </c>
      <c r="S105" s="100"/>
      <c r="T105" s="167"/>
      <c r="U105" s="352"/>
      <c r="V105" s="412"/>
      <c r="W105" s="413"/>
      <c r="X105" s="413"/>
      <c r="Y105" s="413"/>
      <c r="Z105" s="413"/>
      <c r="AA105" s="414"/>
      <c r="AB105" s="90" t="s">
        <v>182</v>
      </c>
    </row>
    <row r="106" spans="1:48" ht="15.75" customHeight="1" x14ac:dyDescent="0.35">
      <c r="A106" s="390"/>
      <c r="B106" s="199" t="s">
        <v>383</v>
      </c>
      <c r="C106" s="373"/>
      <c r="D106" s="370"/>
      <c r="E106" s="356"/>
      <c r="F106" s="375"/>
      <c r="G106" s="463"/>
      <c r="H106" s="194"/>
      <c r="I106" s="204" t="s">
        <v>186</v>
      </c>
      <c r="J106" s="211" t="s">
        <v>104</v>
      </c>
      <c r="K106" s="91"/>
      <c r="L106" s="124"/>
      <c r="M106" s="106"/>
      <c r="N106" s="107"/>
      <c r="O106" s="107"/>
      <c r="P106" s="334"/>
      <c r="Q106" s="145"/>
      <c r="R106" s="108">
        <v>16.321194497439997</v>
      </c>
      <c r="S106" s="109"/>
      <c r="T106" s="208"/>
      <c r="U106" s="354"/>
      <c r="V106" s="406"/>
      <c r="W106" s="407"/>
      <c r="X106" s="407"/>
      <c r="Y106" s="407"/>
      <c r="Z106" s="407"/>
      <c r="AA106" s="408"/>
      <c r="AB106" s="110"/>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row>
    <row r="107" spans="1:48" ht="18.75" customHeight="1" x14ac:dyDescent="0.35">
      <c r="A107" s="149">
        <v>464</v>
      </c>
      <c r="B107" s="199" t="s">
        <v>385</v>
      </c>
      <c r="C107" s="205" t="s">
        <v>380</v>
      </c>
      <c r="D107" s="130"/>
      <c r="E107" s="103" t="s">
        <v>178</v>
      </c>
      <c r="F107" s="104"/>
      <c r="G107" s="156" t="s">
        <v>384</v>
      </c>
      <c r="H107" s="195" t="s">
        <v>252</v>
      </c>
      <c r="I107" s="204" t="s">
        <v>179</v>
      </c>
      <c r="J107" s="211" t="s">
        <v>180</v>
      </c>
      <c r="K107" s="91"/>
      <c r="L107" s="105">
        <v>-12.8</v>
      </c>
      <c r="M107" s="121">
        <v>-20.7</v>
      </c>
      <c r="N107" s="122">
        <v>12.8</v>
      </c>
      <c r="O107" s="122">
        <v>7.4</v>
      </c>
      <c r="P107" s="336"/>
      <c r="Q107" s="145"/>
      <c r="R107" s="108">
        <v>15.140709850102885</v>
      </c>
      <c r="S107" s="109"/>
      <c r="T107" s="208"/>
      <c r="U107" s="104"/>
      <c r="V107" s="397"/>
      <c r="W107" s="398"/>
      <c r="X107" s="398"/>
      <c r="Y107" s="398"/>
      <c r="Z107" s="398"/>
      <c r="AA107" s="399"/>
      <c r="AB107" s="110" t="s">
        <v>182</v>
      </c>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row>
    <row r="108" spans="1:48" ht="18.75" customHeight="1" x14ac:dyDescent="0.35">
      <c r="A108" s="149">
        <v>465</v>
      </c>
      <c r="B108" s="199" t="s">
        <v>386</v>
      </c>
      <c r="C108" s="205" t="s">
        <v>138</v>
      </c>
      <c r="D108" s="102" t="s">
        <v>139</v>
      </c>
      <c r="E108" s="103" t="s">
        <v>178</v>
      </c>
      <c r="F108" s="104" t="s">
        <v>140</v>
      </c>
      <c r="G108" s="156"/>
      <c r="H108" s="195" t="s">
        <v>252</v>
      </c>
      <c r="I108" s="204" t="s">
        <v>179</v>
      </c>
      <c r="J108" s="211" t="s">
        <v>180</v>
      </c>
      <c r="K108" s="91"/>
      <c r="L108" s="124"/>
      <c r="M108" s="121">
        <v>-21</v>
      </c>
      <c r="N108" s="122">
        <v>12.2</v>
      </c>
      <c r="O108" s="107"/>
      <c r="P108" s="337">
        <v>0.73271109000000001</v>
      </c>
      <c r="Q108" s="147">
        <v>4.7891931999999997E-6</v>
      </c>
      <c r="R108" s="108">
        <v>14.044741492814003</v>
      </c>
      <c r="S108" s="109"/>
      <c r="T108" s="208">
        <v>269</v>
      </c>
      <c r="U108" s="104">
        <v>2</v>
      </c>
      <c r="V108" s="397"/>
      <c r="W108" s="398"/>
      <c r="X108" s="398"/>
      <c r="Y108" s="398"/>
      <c r="Z108" s="398"/>
      <c r="AA108" s="399"/>
      <c r="AB108" s="110"/>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row>
    <row r="109" spans="1:48" ht="18.75" customHeight="1" x14ac:dyDescent="0.35">
      <c r="A109" s="149">
        <v>480</v>
      </c>
      <c r="B109" s="199" t="s">
        <v>389</v>
      </c>
      <c r="C109" s="205" t="s">
        <v>164</v>
      </c>
      <c r="D109" s="102" t="s">
        <v>165</v>
      </c>
      <c r="E109" s="103" t="s">
        <v>178</v>
      </c>
      <c r="F109" s="104" t="s">
        <v>155</v>
      </c>
      <c r="G109" s="263" t="s">
        <v>388</v>
      </c>
      <c r="H109" s="195" t="s">
        <v>208</v>
      </c>
      <c r="I109" s="204" t="s">
        <v>179</v>
      </c>
      <c r="J109" s="211" t="s">
        <v>180</v>
      </c>
      <c r="K109" s="91"/>
      <c r="L109" s="105">
        <v>-12.3</v>
      </c>
      <c r="M109" s="121">
        <v>-20.399999999999999</v>
      </c>
      <c r="N109" s="122">
        <v>11.1</v>
      </c>
      <c r="O109" s="122">
        <v>4.8</v>
      </c>
      <c r="P109" s="333">
        <v>0.73264600000000002</v>
      </c>
      <c r="Q109" s="139">
        <v>6.9999999999999999E-6</v>
      </c>
      <c r="R109" s="99">
        <v>16.291687620997557</v>
      </c>
      <c r="S109" s="100">
        <v>0.29688117361485045</v>
      </c>
      <c r="T109" s="208">
        <v>228</v>
      </c>
      <c r="U109" s="104">
        <v>2</v>
      </c>
      <c r="V109" s="391" t="s">
        <v>387</v>
      </c>
      <c r="W109" s="392"/>
      <c r="X109" s="392"/>
      <c r="Y109" s="392"/>
      <c r="Z109" s="392"/>
      <c r="AA109" s="393"/>
      <c r="AB109" s="110" t="s">
        <v>182</v>
      </c>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row>
    <row r="110" spans="1:48" ht="18.75" customHeight="1" x14ac:dyDescent="0.35">
      <c r="A110" s="149">
        <v>490</v>
      </c>
      <c r="B110" s="199" t="s">
        <v>392</v>
      </c>
      <c r="C110" s="205" t="s">
        <v>164</v>
      </c>
      <c r="D110" s="102" t="s">
        <v>165</v>
      </c>
      <c r="E110" s="103" t="s">
        <v>178</v>
      </c>
      <c r="F110" s="104" t="s">
        <v>155</v>
      </c>
      <c r="G110" s="156" t="s">
        <v>244</v>
      </c>
      <c r="H110" s="195" t="s">
        <v>216</v>
      </c>
      <c r="I110" s="102" t="s">
        <v>391</v>
      </c>
      <c r="J110" s="211" t="s">
        <v>233</v>
      </c>
      <c r="K110" s="91"/>
      <c r="L110" s="105">
        <v>-14.5</v>
      </c>
      <c r="M110" s="106"/>
      <c r="N110" s="107"/>
      <c r="O110" s="107"/>
      <c r="P110" s="335" t="s">
        <v>267</v>
      </c>
      <c r="Q110" s="145"/>
      <c r="R110" s="108">
        <v>16.295947526889343</v>
      </c>
      <c r="S110" s="109"/>
      <c r="T110" s="208"/>
      <c r="U110" s="104"/>
      <c r="V110" s="394" t="s">
        <v>390</v>
      </c>
      <c r="W110" s="395"/>
      <c r="X110" s="395"/>
      <c r="Y110" s="395"/>
      <c r="Z110" s="395"/>
      <c r="AA110" s="396"/>
      <c r="AB110" s="110" t="s">
        <v>182</v>
      </c>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row>
    <row r="111" spans="1:48" ht="18.75" customHeight="1" x14ac:dyDescent="0.35">
      <c r="A111" s="149">
        <v>505</v>
      </c>
      <c r="B111" s="199" t="s">
        <v>395</v>
      </c>
      <c r="C111" s="205" t="s">
        <v>138</v>
      </c>
      <c r="D111" s="102" t="s">
        <v>139</v>
      </c>
      <c r="E111" s="103" t="s">
        <v>178</v>
      </c>
      <c r="F111" s="104" t="s">
        <v>140</v>
      </c>
      <c r="G111" s="156" t="s">
        <v>207</v>
      </c>
      <c r="H111" s="195" t="s">
        <v>198</v>
      </c>
      <c r="I111" s="102" t="s">
        <v>394</v>
      </c>
      <c r="J111" s="211" t="s">
        <v>227</v>
      </c>
      <c r="K111" s="91"/>
      <c r="L111" s="105">
        <v>-15.4</v>
      </c>
      <c r="M111" s="106"/>
      <c r="N111" s="107"/>
      <c r="O111" s="107"/>
      <c r="P111" s="333">
        <v>0.73200602000000003</v>
      </c>
      <c r="Q111" s="141">
        <v>7.9384440000000005E-6</v>
      </c>
      <c r="R111" s="108">
        <v>15.708498546616109</v>
      </c>
      <c r="S111" s="109"/>
      <c r="T111" s="208"/>
      <c r="U111" s="104">
        <v>2</v>
      </c>
      <c r="V111" s="394" t="s">
        <v>393</v>
      </c>
      <c r="W111" s="395"/>
      <c r="X111" s="395"/>
      <c r="Y111" s="395"/>
      <c r="Z111" s="395"/>
      <c r="AA111" s="396"/>
      <c r="AB111" s="110" t="s">
        <v>182</v>
      </c>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row>
    <row r="112" spans="1:48" ht="18.75" customHeight="1" x14ac:dyDescent="0.35">
      <c r="A112" s="149">
        <v>510</v>
      </c>
      <c r="B112" s="199" t="s">
        <v>397</v>
      </c>
      <c r="C112" s="205" t="s">
        <v>150</v>
      </c>
      <c r="D112" s="102" t="s">
        <v>151</v>
      </c>
      <c r="E112" s="103" t="s">
        <v>178</v>
      </c>
      <c r="F112" s="104" t="s">
        <v>155</v>
      </c>
      <c r="G112" s="156" t="s">
        <v>396</v>
      </c>
      <c r="H112" s="194"/>
      <c r="I112" s="102" t="s">
        <v>153</v>
      </c>
      <c r="J112" s="211" t="s">
        <v>154</v>
      </c>
      <c r="K112" s="91"/>
      <c r="L112" s="105">
        <v>-13.7</v>
      </c>
      <c r="M112" s="106"/>
      <c r="N112" s="107"/>
      <c r="O112" s="107"/>
      <c r="P112" s="333">
        <v>0.73111999999999999</v>
      </c>
      <c r="Q112" s="139">
        <v>5.9056945999999999E-6</v>
      </c>
      <c r="R112" s="108">
        <v>17.690472864211888</v>
      </c>
      <c r="S112" s="109"/>
      <c r="T112" s="208">
        <v>146</v>
      </c>
      <c r="U112" s="104">
        <v>1</v>
      </c>
      <c r="V112" s="394" t="s">
        <v>466</v>
      </c>
      <c r="W112" s="395"/>
      <c r="X112" s="395"/>
      <c r="Y112" s="395"/>
      <c r="Z112" s="395"/>
      <c r="AA112" s="396"/>
      <c r="AB112" s="110" t="s">
        <v>182</v>
      </c>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row>
    <row r="113" spans="1:48" ht="18.75" customHeight="1" x14ac:dyDescent="0.35">
      <c r="A113" s="150">
        <v>590</v>
      </c>
      <c r="B113" s="199" t="s">
        <v>400</v>
      </c>
      <c r="C113" s="205" t="s">
        <v>167</v>
      </c>
      <c r="D113" s="102" t="s">
        <v>168</v>
      </c>
      <c r="E113" s="103" t="s">
        <v>178</v>
      </c>
      <c r="F113" s="104" t="s">
        <v>140</v>
      </c>
      <c r="G113" s="156"/>
      <c r="H113" s="195" t="s">
        <v>252</v>
      </c>
      <c r="I113" s="204" t="s">
        <v>399</v>
      </c>
      <c r="J113" s="211" t="s">
        <v>104</v>
      </c>
      <c r="K113" s="91"/>
      <c r="L113" s="124"/>
      <c r="M113" s="117">
        <v>-19.5</v>
      </c>
      <c r="N113" s="118">
        <v>12.9</v>
      </c>
      <c r="O113" s="107"/>
      <c r="P113" s="334"/>
      <c r="Q113" s="145"/>
      <c r="R113" s="108"/>
      <c r="S113" s="109"/>
      <c r="T113" s="208"/>
      <c r="U113" s="104"/>
      <c r="V113" s="394" t="s">
        <v>398</v>
      </c>
      <c r="W113" s="395"/>
      <c r="X113" s="395"/>
      <c r="Y113" s="395"/>
      <c r="Z113" s="395"/>
      <c r="AA113" s="396"/>
      <c r="AB113" s="110"/>
      <c r="AC113" s="116"/>
      <c r="AD113" s="116"/>
      <c r="AE113" s="116"/>
      <c r="AF113" s="116"/>
      <c r="AG113" s="116"/>
      <c r="AH113" s="116"/>
      <c r="AI113" s="116"/>
      <c r="AJ113" s="116"/>
      <c r="AK113" s="116"/>
      <c r="AL113" s="116"/>
      <c r="AM113" s="116"/>
      <c r="AN113" s="116"/>
      <c r="AO113" s="116"/>
      <c r="AP113" s="116"/>
      <c r="AQ113" s="116"/>
      <c r="AR113" s="116"/>
      <c r="AS113" s="116"/>
      <c r="AT113" s="116"/>
      <c r="AU113" s="116"/>
      <c r="AV113" s="116"/>
    </row>
    <row r="114" spans="1:48" ht="18.75" customHeight="1" x14ac:dyDescent="0.35">
      <c r="A114" s="386">
        <v>765</v>
      </c>
      <c r="B114" s="198" t="s">
        <v>403</v>
      </c>
      <c r="C114" s="372" t="s">
        <v>145</v>
      </c>
      <c r="D114" s="368" t="s">
        <v>146</v>
      </c>
      <c r="E114" s="355" t="s">
        <v>178</v>
      </c>
      <c r="F114" s="374" t="s">
        <v>140</v>
      </c>
      <c r="G114" s="383" t="s">
        <v>401</v>
      </c>
      <c r="H114" s="193" t="s">
        <v>193</v>
      </c>
      <c r="I114" s="204" t="s">
        <v>179</v>
      </c>
      <c r="J114" s="214" t="s">
        <v>402</v>
      </c>
      <c r="K114" s="91"/>
      <c r="L114" s="111">
        <v>-13.7</v>
      </c>
      <c r="M114" s="131">
        <v>-20.3</v>
      </c>
      <c r="N114" s="132">
        <v>12.4</v>
      </c>
      <c r="O114" s="312">
        <v>4.9000000000000004</v>
      </c>
      <c r="P114" s="329"/>
      <c r="Q114" s="138"/>
      <c r="R114" s="99"/>
      <c r="S114" s="100"/>
      <c r="T114" s="167"/>
      <c r="U114" s="351">
        <v>1</v>
      </c>
      <c r="V114" s="434" t="s">
        <v>467</v>
      </c>
      <c r="W114" s="435"/>
      <c r="X114" s="435"/>
      <c r="Y114" s="435"/>
      <c r="Z114" s="435"/>
      <c r="AA114" s="436"/>
      <c r="AB114" s="110" t="s">
        <v>182</v>
      </c>
      <c r="AC114" s="101"/>
      <c r="AD114" s="101"/>
      <c r="AE114" s="101"/>
      <c r="AF114" s="101"/>
      <c r="AG114" s="101"/>
      <c r="AH114" s="101"/>
      <c r="AI114" s="101"/>
      <c r="AJ114" s="101"/>
      <c r="AK114" s="101"/>
      <c r="AL114" s="101"/>
      <c r="AM114" s="101"/>
      <c r="AN114" s="101"/>
      <c r="AO114" s="101"/>
      <c r="AP114" s="101"/>
      <c r="AQ114" s="101"/>
      <c r="AR114" s="101"/>
      <c r="AS114" s="101"/>
      <c r="AT114" s="101"/>
      <c r="AU114" s="101"/>
      <c r="AV114" s="101"/>
    </row>
    <row r="115" spans="1:48" ht="18.75" customHeight="1" x14ac:dyDescent="0.35">
      <c r="A115" s="387"/>
      <c r="B115" s="199" t="s">
        <v>403</v>
      </c>
      <c r="C115" s="373"/>
      <c r="D115" s="370"/>
      <c r="E115" s="367"/>
      <c r="F115" s="375"/>
      <c r="G115" s="385"/>
      <c r="H115" s="195"/>
      <c r="I115" s="204" t="s">
        <v>404</v>
      </c>
      <c r="J115" s="211" t="s">
        <v>227</v>
      </c>
      <c r="K115" s="91"/>
      <c r="L115" s="105"/>
      <c r="M115" s="121"/>
      <c r="N115" s="122"/>
      <c r="O115" s="122"/>
      <c r="P115" s="333">
        <v>0.73132432999999997</v>
      </c>
      <c r="Q115" s="139">
        <v>5.75988E-6</v>
      </c>
      <c r="R115" s="133">
        <v>15.869703866137034</v>
      </c>
      <c r="S115" s="109">
        <v>2.9855782657036478E-2</v>
      </c>
      <c r="T115" s="208">
        <v>253</v>
      </c>
      <c r="U115" s="354"/>
      <c r="V115" s="437"/>
      <c r="W115" s="438"/>
      <c r="X115" s="438"/>
      <c r="Y115" s="438"/>
      <c r="Z115" s="438"/>
      <c r="AA115" s="439"/>
      <c r="AB115" s="110"/>
      <c r="AC115" s="101"/>
      <c r="AD115" s="101"/>
      <c r="AE115" s="101"/>
      <c r="AF115" s="101"/>
      <c r="AG115" s="101"/>
      <c r="AH115" s="101"/>
      <c r="AI115" s="101"/>
      <c r="AJ115" s="101"/>
      <c r="AK115" s="101"/>
      <c r="AL115" s="101"/>
      <c r="AM115" s="101"/>
      <c r="AN115" s="101"/>
      <c r="AO115" s="101"/>
      <c r="AP115" s="101"/>
      <c r="AQ115" s="101"/>
      <c r="AR115" s="101"/>
      <c r="AS115" s="101"/>
      <c r="AT115" s="101"/>
      <c r="AU115" s="101"/>
      <c r="AV115" s="101"/>
    </row>
    <row r="116" spans="1:48" ht="24" customHeight="1" x14ac:dyDescent="0.35">
      <c r="A116" s="149">
        <v>1061</v>
      </c>
      <c r="B116" s="199" t="s">
        <v>408</v>
      </c>
      <c r="C116" s="205" t="s">
        <v>138</v>
      </c>
      <c r="D116" s="102" t="s">
        <v>139</v>
      </c>
      <c r="E116" s="103" t="s">
        <v>178</v>
      </c>
      <c r="F116" s="104" t="s">
        <v>140</v>
      </c>
      <c r="G116" s="170"/>
      <c r="H116" s="195" t="s">
        <v>406</v>
      </c>
      <c r="I116" s="102" t="s">
        <v>472</v>
      </c>
      <c r="J116" s="211" t="s">
        <v>407</v>
      </c>
      <c r="K116" s="91"/>
      <c r="L116" s="105">
        <v>-15.4</v>
      </c>
      <c r="M116" s="121">
        <v>-19.899999999999999</v>
      </c>
      <c r="N116" s="122">
        <v>16.600000000000001</v>
      </c>
      <c r="O116" s="107"/>
      <c r="P116" s="333">
        <v>0.73064667999999999</v>
      </c>
      <c r="Q116" s="139">
        <v>5.4269408000000003E-6</v>
      </c>
      <c r="R116" s="108">
        <v>14.902403882749313</v>
      </c>
      <c r="S116" s="109"/>
      <c r="T116" s="208">
        <v>159</v>
      </c>
      <c r="U116" s="104">
        <v>1</v>
      </c>
      <c r="V116" s="391" t="s">
        <v>405</v>
      </c>
      <c r="W116" s="392"/>
      <c r="X116" s="392"/>
      <c r="Y116" s="392"/>
      <c r="Z116" s="392"/>
      <c r="AA116" s="393"/>
      <c r="AB116" s="110" t="s">
        <v>182</v>
      </c>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row>
    <row r="117" spans="1:48" ht="18.75" customHeight="1" x14ac:dyDescent="0.35">
      <c r="A117" s="149">
        <v>1065</v>
      </c>
      <c r="B117" s="199" t="s">
        <v>410</v>
      </c>
      <c r="C117" s="205" t="s">
        <v>304</v>
      </c>
      <c r="D117" s="102" t="s">
        <v>305</v>
      </c>
      <c r="E117" s="103" t="s">
        <v>178</v>
      </c>
      <c r="F117" s="104" t="s">
        <v>155</v>
      </c>
      <c r="G117" s="156"/>
      <c r="H117" s="195" t="s">
        <v>252</v>
      </c>
      <c r="I117" s="204" t="s">
        <v>399</v>
      </c>
      <c r="J117" s="211" t="s">
        <v>104</v>
      </c>
      <c r="K117" s="91"/>
      <c r="L117" s="124"/>
      <c r="M117" s="121">
        <v>-20.3</v>
      </c>
      <c r="N117" s="122">
        <v>12.9</v>
      </c>
      <c r="O117" s="122">
        <v>8</v>
      </c>
      <c r="P117" s="334"/>
      <c r="Q117" s="145"/>
      <c r="R117" s="108"/>
      <c r="S117" s="109"/>
      <c r="T117" s="208"/>
      <c r="U117" s="104"/>
      <c r="V117" s="394" t="s">
        <v>409</v>
      </c>
      <c r="W117" s="395"/>
      <c r="X117" s="395"/>
      <c r="Y117" s="395"/>
      <c r="Z117" s="395"/>
      <c r="AA117" s="396"/>
      <c r="AB117" s="110"/>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row>
    <row r="118" spans="1:48" ht="18.75" customHeight="1" x14ac:dyDescent="0.35">
      <c r="A118" s="149">
        <v>1100</v>
      </c>
      <c r="B118" s="199" t="s">
        <v>412</v>
      </c>
      <c r="C118" s="205" t="s">
        <v>150</v>
      </c>
      <c r="D118" s="102" t="s">
        <v>151</v>
      </c>
      <c r="E118" s="103" t="s">
        <v>178</v>
      </c>
      <c r="F118" s="104" t="s">
        <v>248</v>
      </c>
      <c r="G118" s="156"/>
      <c r="H118" s="195" t="s">
        <v>411</v>
      </c>
      <c r="I118" s="102" t="s">
        <v>160</v>
      </c>
      <c r="J118" s="211" t="s">
        <v>142</v>
      </c>
      <c r="K118" s="91"/>
      <c r="L118" s="105">
        <v>-14.6</v>
      </c>
      <c r="M118" s="106"/>
      <c r="N118" s="107"/>
      <c r="O118" s="107"/>
      <c r="P118" s="333">
        <v>0.72917624999999997</v>
      </c>
      <c r="Q118" s="141">
        <v>8.1759696000000008E-6</v>
      </c>
      <c r="R118" s="108">
        <v>16.69310739705023</v>
      </c>
      <c r="S118" s="109"/>
      <c r="T118" s="208"/>
      <c r="U118" s="104">
        <v>1</v>
      </c>
      <c r="V118" s="397"/>
      <c r="W118" s="398"/>
      <c r="X118" s="398"/>
      <c r="Y118" s="398"/>
      <c r="Z118" s="398"/>
      <c r="AA118" s="399"/>
      <c r="AB118" s="110" t="s">
        <v>182</v>
      </c>
      <c r="AC118" s="101"/>
      <c r="AD118" s="101"/>
      <c r="AE118" s="101"/>
      <c r="AF118" s="101"/>
      <c r="AG118" s="101"/>
      <c r="AH118" s="101"/>
      <c r="AI118" s="101"/>
      <c r="AJ118" s="101"/>
      <c r="AK118" s="101"/>
      <c r="AL118" s="101"/>
      <c r="AM118" s="101"/>
      <c r="AN118" s="101"/>
      <c r="AO118" s="101"/>
      <c r="AP118" s="101"/>
      <c r="AQ118" s="101"/>
      <c r="AR118" s="101"/>
      <c r="AS118" s="101"/>
      <c r="AT118" s="101"/>
      <c r="AU118" s="101"/>
      <c r="AV118" s="101"/>
    </row>
    <row r="119" spans="1:48" ht="18.75" customHeight="1" x14ac:dyDescent="0.35">
      <c r="A119" s="388">
        <v>1260</v>
      </c>
      <c r="B119" s="198" t="s">
        <v>414</v>
      </c>
      <c r="C119" s="372" t="s">
        <v>150</v>
      </c>
      <c r="D119" s="368" t="s">
        <v>151</v>
      </c>
      <c r="E119" s="355" t="s">
        <v>178</v>
      </c>
      <c r="F119" s="94" t="s">
        <v>140</v>
      </c>
      <c r="G119" s="348" t="s">
        <v>413</v>
      </c>
      <c r="I119" s="203" t="s">
        <v>186</v>
      </c>
      <c r="J119" s="210" t="s">
        <v>104</v>
      </c>
      <c r="K119" s="91"/>
      <c r="L119" s="95"/>
      <c r="M119" s="96">
        <v>-19.8</v>
      </c>
      <c r="N119" s="97">
        <v>12.8</v>
      </c>
      <c r="O119" s="312">
        <v>8.1999999999999993</v>
      </c>
      <c r="P119" s="330"/>
      <c r="Q119" s="138"/>
      <c r="R119" s="99">
        <v>16.469856076322841</v>
      </c>
      <c r="S119" s="100"/>
      <c r="T119" s="167"/>
      <c r="U119" s="351">
        <v>1</v>
      </c>
      <c r="V119" s="418" t="s">
        <v>468</v>
      </c>
      <c r="W119" s="419"/>
      <c r="X119" s="419"/>
      <c r="Y119" s="419"/>
      <c r="Z119" s="419"/>
      <c r="AA119" s="420"/>
      <c r="AB119" s="90"/>
    </row>
    <row r="120" spans="1:48" ht="15.75" customHeight="1" x14ac:dyDescent="0.35">
      <c r="A120" s="389"/>
      <c r="B120" s="198" t="s">
        <v>416</v>
      </c>
      <c r="C120" s="378"/>
      <c r="D120" s="369"/>
      <c r="E120" s="357"/>
      <c r="F120" s="94" t="s">
        <v>140</v>
      </c>
      <c r="G120" s="349"/>
      <c r="I120" s="203" t="s">
        <v>415</v>
      </c>
      <c r="J120" s="210" t="s">
        <v>104</v>
      </c>
      <c r="K120" s="91"/>
      <c r="L120" s="95"/>
      <c r="M120" s="127"/>
      <c r="N120" s="123"/>
      <c r="O120" s="219"/>
      <c r="P120" s="330"/>
      <c r="Q120" s="138"/>
      <c r="R120" s="99"/>
      <c r="S120" s="100"/>
      <c r="T120" s="167"/>
      <c r="U120" s="352"/>
      <c r="V120" s="421"/>
      <c r="W120" s="422"/>
      <c r="X120" s="422"/>
      <c r="Y120" s="422"/>
      <c r="Z120" s="422"/>
      <c r="AA120" s="423"/>
      <c r="AB120" s="90"/>
    </row>
    <row r="121" spans="1:48" ht="16.5" customHeight="1" x14ac:dyDescent="0.35">
      <c r="A121" s="389"/>
      <c r="B121" s="198" t="s">
        <v>414</v>
      </c>
      <c r="C121" s="378"/>
      <c r="D121" s="369"/>
      <c r="E121" s="357"/>
      <c r="F121" s="94" t="s">
        <v>140</v>
      </c>
      <c r="G121" s="349"/>
      <c r="I121" s="92" t="s">
        <v>159</v>
      </c>
      <c r="J121" s="210" t="s">
        <v>149</v>
      </c>
      <c r="K121" s="91"/>
      <c r="L121" s="111">
        <v>-14.3</v>
      </c>
      <c r="M121" s="96">
        <v>-19.8</v>
      </c>
      <c r="N121" s="97">
        <v>12.9</v>
      </c>
      <c r="O121" s="326">
        <v>9.4</v>
      </c>
      <c r="P121" s="329">
        <v>0.72885602000000005</v>
      </c>
      <c r="Q121" s="140">
        <v>5.4616546000000002E-6</v>
      </c>
      <c r="R121" s="99">
        <v>16.547516085950654</v>
      </c>
      <c r="S121" s="100">
        <v>0.3013869587118716</v>
      </c>
      <c r="T121" s="167"/>
      <c r="U121" s="352"/>
      <c r="V121" s="421"/>
      <c r="W121" s="422"/>
      <c r="X121" s="422"/>
      <c r="Y121" s="422"/>
      <c r="Z121" s="422"/>
      <c r="AA121" s="423"/>
      <c r="AB121" s="90" t="s">
        <v>182</v>
      </c>
    </row>
    <row r="122" spans="1:48" ht="16.5" customHeight="1" x14ac:dyDescent="0.35">
      <c r="A122" s="389"/>
      <c r="B122" s="198" t="s">
        <v>414</v>
      </c>
      <c r="C122" s="378"/>
      <c r="D122" s="369"/>
      <c r="E122" s="357"/>
      <c r="F122" s="94" t="s">
        <v>140</v>
      </c>
      <c r="G122" s="349"/>
      <c r="I122" s="92" t="s">
        <v>158</v>
      </c>
      <c r="J122" s="210" t="s">
        <v>154</v>
      </c>
      <c r="K122" s="91"/>
      <c r="L122" s="111">
        <v>-14.4</v>
      </c>
      <c r="M122" s="96">
        <v>-20</v>
      </c>
      <c r="N122" s="97">
        <v>13.1</v>
      </c>
      <c r="O122" s="219"/>
      <c r="P122" s="329">
        <v>0.72934869000000002</v>
      </c>
      <c r="Q122" s="140">
        <v>6.0659555999999999E-6</v>
      </c>
      <c r="R122" s="99">
        <v>15.880659891591499</v>
      </c>
      <c r="S122" s="100"/>
      <c r="T122" s="167">
        <v>162</v>
      </c>
      <c r="U122" s="352"/>
      <c r="V122" s="421"/>
      <c r="W122" s="422"/>
      <c r="X122" s="422"/>
      <c r="Y122" s="422"/>
      <c r="Z122" s="422"/>
      <c r="AA122" s="423"/>
      <c r="AB122" s="90" t="s">
        <v>182</v>
      </c>
    </row>
    <row r="123" spans="1:48" ht="15.75" customHeight="1" x14ac:dyDescent="0.35">
      <c r="A123" s="389"/>
      <c r="B123" s="198" t="s">
        <v>414</v>
      </c>
      <c r="C123" s="378"/>
      <c r="D123" s="369"/>
      <c r="E123" s="357"/>
      <c r="F123" s="94" t="s">
        <v>140</v>
      </c>
      <c r="G123" s="349"/>
      <c r="I123" s="92" t="s">
        <v>417</v>
      </c>
      <c r="J123" s="210" t="s">
        <v>248</v>
      </c>
      <c r="K123" s="91"/>
      <c r="L123" s="111">
        <v>-14.4</v>
      </c>
      <c r="M123" s="96">
        <v>-19.5</v>
      </c>
      <c r="N123" s="97">
        <v>12.9</v>
      </c>
      <c r="O123" s="312">
        <v>8.3000000000000007</v>
      </c>
      <c r="P123" s="330"/>
      <c r="Q123" s="138"/>
      <c r="R123" s="99"/>
      <c r="S123" s="100"/>
      <c r="T123" s="167"/>
      <c r="U123" s="352"/>
      <c r="V123" s="421"/>
      <c r="W123" s="422"/>
      <c r="X123" s="422"/>
      <c r="Y123" s="422"/>
      <c r="Z123" s="422"/>
      <c r="AA123" s="423"/>
      <c r="AB123" s="90" t="s">
        <v>182</v>
      </c>
    </row>
    <row r="124" spans="1:48" ht="15.75" customHeight="1" x14ac:dyDescent="0.35">
      <c r="A124" s="390"/>
      <c r="B124" s="199" t="s">
        <v>416</v>
      </c>
      <c r="C124" s="373"/>
      <c r="D124" s="370"/>
      <c r="E124" s="356"/>
      <c r="F124" s="104" t="s">
        <v>140</v>
      </c>
      <c r="G124" s="350"/>
      <c r="H124" s="197"/>
      <c r="I124" s="102" t="s">
        <v>162</v>
      </c>
      <c r="J124" s="211" t="s">
        <v>163</v>
      </c>
      <c r="K124" s="91"/>
      <c r="L124" s="105">
        <v>-13.2</v>
      </c>
      <c r="M124" s="121">
        <v>-19.5</v>
      </c>
      <c r="N124" s="122">
        <v>13.1</v>
      </c>
      <c r="O124" s="327"/>
      <c r="P124" s="333">
        <v>0.72868317999999999</v>
      </c>
      <c r="Q124" s="139">
        <v>6.677185E-6</v>
      </c>
      <c r="R124" s="108">
        <v>15.27988854532199</v>
      </c>
      <c r="S124" s="109"/>
      <c r="T124" s="208">
        <v>177</v>
      </c>
      <c r="U124" s="354"/>
      <c r="V124" s="427"/>
      <c r="W124" s="428"/>
      <c r="X124" s="428"/>
      <c r="Y124" s="428"/>
      <c r="Z124" s="428"/>
      <c r="AA124" s="429"/>
      <c r="AB124" s="110" t="s">
        <v>182</v>
      </c>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row>
    <row r="125" spans="1:48" ht="18.75" customHeight="1" x14ac:dyDescent="0.35">
      <c r="A125" s="188">
        <v>494</v>
      </c>
      <c r="B125" s="215" t="s">
        <v>422</v>
      </c>
      <c r="C125" s="216" t="s">
        <v>418</v>
      </c>
      <c r="D125" s="217" t="s">
        <v>419</v>
      </c>
      <c r="E125" s="218" t="s">
        <v>420</v>
      </c>
      <c r="F125" s="134"/>
      <c r="G125" s="157"/>
      <c r="H125" s="191"/>
      <c r="I125" s="218" t="s">
        <v>421</v>
      </c>
      <c r="J125" s="213"/>
      <c r="K125" s="91"/>
      <c r="L125" s="95">
        <v>-11.7</v>
      </c>
      <c r="M125" s="127">
        <v>-22.5</v>
      </c>
      <c r="N125" s="219">
        <v>4.7</v>
      </c>
      <c r="O125" s="219"/>
      <c r="P125" s="329">
        <v>0.72702255000000005</v>
      </c>
      <c r="Q125" s="140">
        <v>6.6395604000000003E-6</v>
      </c>
      <c r="R125" s="128">
        <v>13.981325789234889</v>
      </c>
      <c r="S125" s="100"/>
      <c r="T125" s="167">
        <v>268</v>
      </c>
      <c r="U125" s="233"/>
      <c r="V125" s="134"/>
      <c r="W125" s="134"/>
      <c r="X125" s="134"/>
      <c r="Y125" s="134"/>
      <c r="Z125" s="134"/>
      <c r="AA125" s="162"/>
      <c r="AB125" s="90" t="s">
        <v>182</v>
      </c>
      <c r="AC125" s="89"/>
      <c r="AD125" s="89"/>
      <c r="AE125" s="89"/>
      <c r="AF125" s="89"/>
      <c r="AG125" s="89"/>
      <c r="AH125" s="89"/>
      <c r="AI125" s="89"/>
      <c r="AJ125" s="89"/>
      <c r="AK125" s="89"/>
      <c r="AL125" s="89"/>
      <c r="AM125" s="89"/>
      <c r="AN125" s="89"/>
      <c r="AO125" s="89"/>
      <c r="AP125" s="89"/>
      <c r="AQ125" s="89"/>
      <c r="AR125" s="89"/>
      <c r="AS125" s="89"/>
      <c r="AT125" s="89"/>
      <c r="AU125" s="89"/>
      <c r="AV125" s="89"/>
    </row>
    <row r="126" spans="1:48" ht="18.75" customHeight="1" x14ac:dyDescent="0.35">
      <c r="A126" s="188">
        <v>353</v>
      </c>
      <c r="B126" s="220" t="s">
        <v>425</v>
      </c>
      <c r="C126" s="216" t="s">
        <v>155</v>
      </c>
      <c r="D126" s="217" t="s">
        <v>423</v>
      </c>
      <c r="E126" s="218" t="s">
        <v>424</v>
      </c>
      <c r="F126" s="134"/>
      <c r="G126" s="157"/>
      <c r="H126" s="191"/>
      <c r="I126" s="218" t="s">
        <v>421</v>
      </c>
      <c r="J126" s="213"/>
      <c r="K126" s="91"/>
      <c r="L126" s="95">
        <v>-12.9</v>
      </c>
      <c r="M126" s="127">
        <v>-22.9</v>
      </c>
      <c r="N126" s="219">
        <v>4.8</v>
      </c>
      <c r="O126" s="219"/>
      <c r="P126" s="330"/>
      <c r="Q126" s="138"/>
      <c r="R126" s="128">
        <v>13.09342024920239</v>
      </c>
      <c r="S126" s="100"/>
      <c r="T126" s="169"/>
      <c r="U126" s="217"/>
      <c r="V126" s="134"/>
      <c r="W126" s="134"/>
      <c r="X126" s="134"/>
      <c r="Y126" s="134"/>
      <c r="Z126" s="134"/>
      <c r="AA126" s="162"/>
      <c r="AB126" s="90" t="s">
        <v>182</v>
      </c>
      <c r="AC126" s="89"/>
      <c r="AD126" s="89"/>
      <c r="AE126" s="89"/>
      <c r="AF126" s="89"/>
      <c r="AG126" s="89"/>
      <c r="AH126" s="89"/>
      <c r="AI126" s="89"/>
      <c r="AJ126" s="89"/>
      <c r="AK126" s="89"/>
      <c r="AL126" s="89"/>
      <c r="AM126" s="89"/>
      <c r="AN126" s="89"/>
      <c r="AO126" s="89"/>
      <c r="AP126" s="89"/>
      <c r="AQ126" s="89"/>
      <c r="AR126" s="89"/>
      <c r="AS126" s="89"/>
      <c r="AT126" s="89"/>
      <c r="AU126" s="89"/>
      <c r="AV126" s="89"/>
    </row>
    <row r="127" spans="1:48" ht="18.75" customHeight="1" x14ac:dyDescent="0.35">
      <c r="A127" s="188">
        <v>897</v>
      </c>
      <c r="B127" s="220" t="s">
        <v>428</v>
      </c>
      <c r="C127" s="216" t="s">
        <v>316</v>
      </c>
      <c r="D127" s="217" t="s">
        <v>426</v>
      </c>
      <c r="E127" s="218" t="s">
        <v>427</v>
      </c>
      <c r="F127" s="134"/>
      <c r="G127" s="157"/>
      <c r="H127" s="191"/>
      <c r="I127" s="218" t="s">
        <v>421</v>
      </c>
      <c r="J127" s="213"/>
      <c r="K127" s="91"/>
      <c r="L127" s="95">
        <v>-12.9</v>
      </c>
      <c r="M127" s="127">
        <v>-22.6</v>
      </c>
      <c r="N127" s="219">
        <v>5.5</v>
      </c>
      <c r="O127" s="219"/>
      <c r="P127" s="330"/>
      <c r="Q127" s="138"/>
      <c r="R127" s="128">
        <v>12.586526048400003</v>
      </c>
      <c r="S127" s="100"/>
      <c r="T127" s="169"/>
      <c r="U127" s="217"/>
      <c r="V127" s="134"/>
      <c r="W127" s="134"/>
      <c r="X127" s="134"/>
      <c r="Y127" s="134"/>
      <c r="Z127" s="134"/>
      <c r="AA127" s="162"/>
      <c r="AB127" s="90" t="s">
        <v>182</v>
      </c>
      <c r="AC127" s="89"/>
      <c r="AD127" s="89"/>
      <c r="AE127" s="89"/>
      <c r="AF127" s="89"/>
      <c r="AG127" s="89"/>
      <c r="AH127" s="89"/>
      <c r="AI127" s="89"/>
      <c r="AJ127" s="89"/>
      <c r="AK127" s="89"/>
      <c r="AL127" s="89"/>
      <c r="AM127" s="89"/>
      <c r="AN127" s="89"/>
      <c r="AO127" s="89"/>
      <c r="AP127" s="89"/>
      <c r="AQ127" s="89"/>
      <c r="AR127" s="89"/>
      <c r="AS127" s="89"/>
      <c r="AT127" s="89"/>
      <c r="AU127" s="89"/>
      <c r="AV127" s="89"/>
    </row>
    <row r="128" spans="1:48" ht="18.75" customHeight="1" x14ac:dyDescent="0.35">
      <c r="A128" s="188">
        <v>997</v>
      </c>
      <c r="B128" s="215" t="s">
        <v>430</v>
      </c>
      <c r="C128" s="216" t="s">
        <v>418</v>
      </c>
      <c r="D128" s="217" t="s">
        <v>419</v>
      </c>
      <c r="E128" s="218" t="s">
        <v>429</v>
      </c>
      <c r="F128" s="134"/>
      <c r="G128" s="157"/>
      <c r="H128" s="191"/>
      <c r="I128" s="218" t="s">
        <v>421</v>
      </c>
      <c r="J128" s="213"/>
      <c r="K128" s="91"/>
      <c r="L128" s="95">
        <v>-11.3</v>
      </c>
      <c r="M128" s="127">
        <v>-22.7</v>
      </c>
      <c r="N128" s="219">
        <v>4.3</v>
      </c>
      <c r="O128" s="219"/>
      <c r="P128" s="329">
        <v>0.73047399999999996</v>
      </c>
      <c r="Q128" s="140">
        <v>6.0000000000000002E-6</v>
      </c>
      <c r="R128" s="128">
        <v>15.703277281800002</v>
      </c>
      <c r="S128" s="100"/>
      <c r="T128" s="167">
        <v>301</v>
      </c>
      <c r="U128" s="233"/>
      <c r="V128" s="134"/>
      <c r="W128" s="134"/>
      <c r="X128" s="134"/>
      <c r="Y128" s="134"/>
      <c r="Z128" s="134"/>
      <c r="AA128" s="162"/>
      <c r="AB128" s="90" t="s">
        <v>182</v>
      </c>
      <c r="AC128" s="89"/>
      <c r="AD128" s="89"/>
      <c r="AE128" s="89"/>
      <c r="AF128" s="89"/>
      <c r="AG128" s="89"/>
      <c r="AH128" s="89"/>
      <c r="AI128" s="89"/>
      <c r="AJ128" s="89"/>
      <c r="AK128" s="89"/>
      <c r="AL128" s="89"/>
      <c r="AM128" s="89"/>
      <c r="AN128" s="89"/>
      <c r="AO128" s="89"/>
      <c r="AP128" s="89"/>
      <c r="AQ128" s="89"/>
      <c r="AR128" s="89"/>
      <c r="AS128" s="89"/>
      <c r="AT128" s="89"/>
      <c r="AU128" s="89"/>
      <c r="AV128" s="89"/>
    </row>
    <row r="129" spans="1:48" ht="18.75" customHeight="1" x14ac:dyDescent="0.35">
      <c r="A129" s="188">
        <v>1008</v>
      </c>
      <c r="B129" s="215" t="s">
        <v>433</v>
      </c>
      <c r="C129" s="216" t="s">
        <v>431</v>
      </c>
      <c r="D129" s="217" t="s">
        <v>431</v>
      </c>
      <c r="E129" s="218" t="s">
        <v>432</v>
      </c>
      <c r="F129" s="134"/>
      <c r="G129" s="157"/>
      <c r="H129" s="191"/>
      <c r="I129" s="218" t="s">
        <v>421</v>
      </c>
      <c r="J129" s="213"/>
      <c r="K129" s="91"/>
      <c r="L129" s="221">
        <v>-10.6</v>
      </c>
      <c r="M129" s="222">
        <v>-24.4</v>
      </c>
      <c r="N129" s="223">
        <v>4.2</v>
      </c>
      <c r="O129" s="219"/>
      <c r="P129" s="329">
        <v>0.74181522</v>
      </c>
      <c r="Q129" s="140">
        <v>6.9282131999999996E-6</v>
      </c>
      <c r="R129" s="128">
        <v>12.361303320401854</v>
      </c>
      <c r="S129" s="100">
        <v>6.5636044601854238E-2</v>
      </c>
      <c r="T129" s="167">
        <v>350</v>
      </c>
      <c r="U129" s="233"/>
      <c r="V129" s="134"/>
      <c r="W129" s="134"/>
      <c r="X129" s="134"/>
      <c r="Y129" s="134"/>
      <c r="Z129" s="134"/>
      <c r="AA129" s="162"/>
      <c r="AB129" s="90" t="s">
        <v>182</v>
      </c>
      <c r="AC129" s="89"/>
      <c r="AD129" s="89"/>
      <c r="AE129" s="89"/>
      <c r="AF129" s="89"/>
      <c r="AG129" s="89"/>
      <c r="AH129" s="89"/>
      <c r="AI129" s="89"/>
      <c r="AJ129" s="89"/>
      <c r="AK129" s="89"/>
      <c r="AL129" s="89"/>
      <c r="AM129" s="89"/>
      <c r="AN129" s="89"/>
      <c r="AO129" s="89"/>
      <c r="AP129" s="89"/>
      <c r="AQ129" s="89"/>
      <c r="AR129" s="89"/>
      <c r="AS129" s="89"/>
      <c r="AT129" s="89"/>
      <c r="AU129" s="89"/>
      <c r="AV129" s="89"/>
    </row>
    <row r="130" spans="1:48" ht="18.75" customHeight="1" x14ac:dyDescent="0.35">
      <c r="A130" s="188">
        <v>632</v>
      </c>
      <c r="B130" s="215" t="s">
        <v>436</v>
      </c>
      <c r="C130" s="216" t="s">
        <v>434</v>
      </c>
      <c r="D130" s="217" t="s">
        <v>434</v>
      </c>
      <c r="E130" s="218" t="s">
        <v>469</v>
      </c>
      <c r="F130" s="134"/>
      <c r="G130" s="157"/>
      <c r="H130" s="191"/>
      <c r="I130" s="218" t="s">
        <v>435</v>
      </c>
      <c r="J130" s="213"/>
      <c r="K130" s="91"/>
      <c r="L130" s="95"/>
      <c r="M130" s="127">
        <v>-21.9</v>
      </c>
      <c r="N130" s="219">
        <v>6.2</v>
      </c>
      <c r="O130" s="219">
        <v>10</v>
      </c>
      <c r="P130" s="329"/>
      <c r="Q130" s="140"/>
      <c r="R130" s="128"/>
      <c r="S130" s="100"/>
      <c r="T130" s="167"/>
      <c r="U130" s="233"/>
      <c r="V130" s="134"/>
      <c r="W130" s="134"/>
      <c r="X130" s="134"/>
      <c r="Y130" s="134"/>
      <c r="Z130" s="134"/>
      <c r="AA130" s="162"/>
      <c r="AB130" s="90" t="s">
        <v>182</v>
      </c>
      <c r="AC130" s="89"/>
      <c r="AD130" s="89"/>
      <c r="AE130" s="89"/>
      <c r="AF130" s="89"/>
      <c r="AG130" s="89"/>
      <c r="AH130" s="89"/>
      <c r="AI130" s="89"/>
      <c r="AJ130" s="89"/>
      <c r="AK130" s="89"/>
      <c r="AL130" s="89"/>
      <c r="AM130" s="89"/>
      <c r="AN130" s="89"/>
      <c r="AO130" s="89"/>
      <c r="AP130" s="89"/>
      <c r="AQ130" s="89"/>
      <c r="AR130" s="89"/>
      <c r="AS130" s="89"/>
      <c r="AT130" s="89"/>
      <c r="AU130" s="89"/>
      <c r="AV130" s="89"/>
    </row>
    <row r="131" spans="1:48" ht="18.75" customHeight="1" x14ac:dyDescent="0.35">
      <c r="A131" s="188">
        <v>1203</v>
      </c>
      <c r="B131" s="215" t="s">
        <v>437</v>
      </c>
      <c r="C131" s="216" t="s">
        <v>434</v>
      </c>
      <c r="D131" s="217" t="s">
        <v>434</v>
      </c>
      <c r="E131" s="218" t="s">
        <v>469</v>
      </c>
      <c r="F131" s="134"/>
      <c r="G131" s="157"/>
      <c r="H131" s="191"/>
      <c r="I131" s="218" t="s">
        <v>435</v>
      </c>
      <c r="J131" s="213"/>
      <c r="K131" s="91"/>
      <c r="L131" s="95"/>
      <c r="M131" s="127">
        <v>-22.6</v>
      </c>
      <c r="N131" s="219">
        <v>4.7</v>
      </c>
      <c r="O131" s="219">
        <v>10</v>
      </c>
      <c r="P131" s="329"/>
      <c r="Q131" s="140"/>
      <c r="R131" s="128"/>
      <c r="S131" s="100"/>
      <c r="T131" s="167"/>
      <c r="U131" s="233"/>
      <c r="V131" s="134"/>
      <c r="W131" s="134"/>
      <c r="X131" s="134"/>
      <c r="Y131" s="134"/>
      <c r="Z131" s="134"/>
      <c r="AA131" s="162"/>
      <c r="AB131" s="90" t="s">
        <v>182</v>
      </c>
      <c r="AC131" s="89"/>
      <c r="AD131" s="89"/>
      <c r="AE131" s="89"/>
      <c r="AF131" s="89"/>
      <c r="AG131" s="89"/>
      <c r="AH131" s="89"/>
      <c r="AI131" s="89"/>
      <c r="AJ131" s="89"/>
      <c r="AK131" s="89"/>
      <c r="AL131" s="89"/>
      <c r="AM131" s="89"/>
      <c r="AN131" s="89"/>
      <c r="AO131" s="89"/>
      <c r="AP131" s="89"/>
      <c r="AQ131" s="89"/>
      <c r="AR131" s="89"/>
      <c r="AS131" s="89"/>
      <c r="AT131" s="89"/>
      <c r="AU131" s="89"/>
      <c r="AV131" s="89"/>
    </row>
    <row r="132" spans="1:48" ht="18.75" customHeight="1" x14ac:dyDescent="0.35">
      <c r="A132" s="224">
        <v>285</v>
      </c>
      <c r="B132" s="225" t="s">
        <v>440</v>
      </c>
      <c r="C132" s="226" t="s">
        <v>438</v>
      </c>
      <c r="D132" s="227" t="s">
        <v>151</v>
      </c>
      <c r="E132" s="218" t="s">
        <v>439</v>
      </c>
      <c r="F132" s="134"/>
      <c r="G132" s="157"/>
      <c r="H132" s="191"/>
      <c r="I132" s="218" t="s">
        <v>421</v>
      </c>
      <c r="J132" s="213"/>
      <c r="K132" s="91"/>
      <c r="L132" s="228">
        <v>-13</v>
      </c>
      <c r="M132" s="229">
        <v>-26.3</v>
      </c>
      <c r="N132" s="230">
        <v>3.1</v>
      </c>
      <c r="O132" s="219"/>
      <c r="P132" s="329">
        <v>0.73410394000000001</v>
      </c>
      <c r="Q132" s="140">
        <v>6.9599171999999998E-6</v>
      </c>
      <c r="R132" s="128">
        <v>11.551138852239999</v>
      </c>
      <c r="S132" s="100"/>
      <c r="T132" s="165">
        <v>425</v>
      </c>
      <c r="U132" s="227"/>
      <c r="V132" s="134"/>
      <c r="W132" s="134"/>
      <c r="X132" s="134"/>
      <c r="Y132" s="134"/>
      <c r="Z132" s="134"/>
      <c r="AA132" s="162"/>
      <c r="AB132" s="90" t="s">
        <v>182</v>
      </c>
      <c r="AC132" s="89"/>
      <c r="AD132" s="89"/>
      <c r="AE132" s="89"/>
      <c r="AF132" s="89"/>
      <c r="AG132" s="89"/>
      <c r="AH132" s="89"/>
      <c r="AI132" s="89"/>
      <c r="AJ132" s="89"/>
      <c r="AK132" s="89"/>
      <c r="AL132" s="89"/>
      <c r="AM132" s="89"/>
      <c r="AN132" s="89"/>
      <c r="AO132" s="89"/>
      <c r="AP132" s="89"/>
      <c r="AQ132" s="89"/>
      <c r="AR132" s="89"/>
      <c r="AS132" s="89"/>
      <c r="AT132" s="89"/>
      <c r="AU132" s="89"/>
      <c r="AV132" s="89"/>
    </row>
    <row r="133" spans="1:48" ht="18.75" customHeight="1" x14ac:dyDescent="0.35">
      <c r="A133" s="224">
        <v>195</v>
      </c>
      <c r="B133" s="225" t="s">
        <v>444</v>
      </c>
      <c r="C133" s="226" t="s">
        <v>441</v>
      </c>
      <c r="D133" s="227" t="s">
        <v>442</v>
      </c>
      <c r="E133" s="218" t="s">
        <v>443</v>
      </c>
      <c r="F133" s="134"/>
      <c r="G133" s="157"/>
      <c r="H133" s="191"/>
      <c r="I133" s="218" t="s">
        <v>421</v>
      </c>
      <c r="J133" s="213"/>
      <c r="K133" s="91"/>
      <c r="L133" s="228">
        <v>-15.4</v>
      </c>
      <c r="M133" s="229">
        <v>-23.9</v>
      </c>
      <c r="N133" s="230">
        <v>5.7</v>
      </c>
      <c r="O133" s="219"/>
      <c r="P133" s="329">
        <v>0.73597654999999995</v>
      </c>
      <c r="Q133" s="140">
        <v>7.4862375999999996E-6</v>
      </c>
      <c r="R133" s="128">
        <v>13.398325438200001</v>
      </c>
      <c r="S133" s="100"/>
      <c r="T133" s="165">
        <v>239</v>
      </c>
      <c r="U133" s="227"/>
      <c r="V133" s="134"/>
      <c r="W133" s="134"/>
      <c r="X133" s="134"/>
      <c r="Y133" s="134"/>
      <c r="Z133" s="134"/>
      <c r="AA133" s="162"/>
      <c r="AB133" s="90" t="s">
        <v>182</v>
      </c>
      <c r="AC133" s="89"/>
      <c r="AD133" s="89"/>
      <c r="AE133" s="89"/>
      <c r="AF133" s="89"/>
      <c r="AG133" s="89"/>
      <c r="AH133" s="89"/>
      <c r="AI133" s="89"/>
      <c r="AJ133" s="89"/>
      <c r="AK133" s="89"/>
      <c r="AL133" s="89"/>
      <c r="AM133" s="89"/>
      <c r="AN133" s="89"/>
      <c r="AO133" s="89"/>
      <c r="AP133" s="89"/>
      <c r="AQ133" s="89"/>
      <c r="AR133" s="89"/>
      <c r="AS133" s="89"/>
      <c r="AT133" s="89"/>
      <c r="AU133" s="89"/>
      <c r="AV133" s="89"/>
    </row>
    <row r="134" spans="1:48" ht="18.75" customHeight="1" x14ac:dyDescent="0.35">
      <c r="A134" s="188">
        <v>344</v>
      </c>
      <c r="B134" s="220" t="s">
        <v>446</v>
      </c>
      <c r="C134" s="216" t="s">
        <v>441</v>
      </c>
      <c r="D134" s="217" t="s">
        <v>442</v>
      </c>
      <c r="E134" s="218" t="s">
        <v>445</v>
      </c>
      <c r="F134" s="134"/>
      <c r="G134" s="157"/>
      <c r="H134" s="191"/>
      <c r="I134" s="218" t="s">
        <v>421</v>
      </c>
      <c r="J134" s="213"/>
      <c r="K134" s="91"/>
      <c r="L134" s="95">
        <v>-12.4</v>
      </c>
      <c r="M134" s="222">
        <v>-25.5</v>
      </c>
      <c r="N134" s="223">
        <v>3.3</v>
      </c>
      <c r="O134" s="219"/>
      <c r="P134" s="331">
        <v>0.74289066000000004</v>
      </c>
      <c r="Q134" s="143">
        <v>5.0422088000000003E-6</v>
      </c>
      <c r="R134" s="128">
        <v>11.655163148786867</v>
      </c>
      <c r="S134" s="100"/>
      <c r="T134" s="169">
        <v>413</v>
      </c>
      <c r="U134" s="217"/>
      <c r="V134" s="134"/>
      <c r="W134" s="134"/>
      <c r="X134" s="134"/>
      <c r="Y134" s="134"/>
      <c r="Z134" s="134"/>
      <c r="AA134" s="162"/>
      <c r="AB134" s="90" t="s">
        <v>182</v>
      </c>
      <c r="AC134" s="89"/>
      <c r="AD134" s="89"/>
      <c r="AE134" s="89"/>
      <c r="AF134" s="89"/>
      <c r="AG134" s="89"/>
      <c r="AH134" s="89"/>
      <c r="AI134" s="89"/>
      <c r="AJ134" s="89"/>
      <c r="AK134" s="89"/>
      <c r="AL134" s="89"/>
      <c r="AM134" s="89"/>
      <c r="AN134" s="89"/>
      <c r="AO134" s="89"/>
      <c r="AP134" s="89"/>
      <c r="AQ134" s="89"/>
      <c r="AR134" s="89"/>
      <c r="AS134" s="89"/>
      <c r="AT134" s="89"/>
      <c r="AU134" s="89"/>
      <c r="AV134" s="89"/>
    </row>
    <row r="135" spans="1:48" ht="18.75" customHeight="1" x14ac:dyDescent="0.35">
      <c r="A135" s="188">
        <v>739</v>
      </c>
      <c r="B135" s="220" t="s">
        <v>448</v>
      </c>
      <c r="C135" s="216" t="s">
        <v>316</v>
      </c>
      <c r="D135" s="217" t="s">
        <v>426</v>
      </c>
      <c r="E135" s="218" t="s">
        <v>447</v>
      </c>
      <c r="F135" s="134"/>
      <c r="G135" s="157"/>
      <c r="H135" s="191"/>
      <c r="I135" s="218" t="s">
        <v>421</v>
      </c>
      <c r="J135" s="213"/>
      <c r="K135" s="91"/>
      <c r="L135" s="95">
        <v>-12.1</v>
      </c>
      <c r="M135" s="127">
        <v>-21.6</v>
      </c>
      <c r="N135" s="219">
        <v>3.2</v>
      </c>
      <c r="O135" s="219"/>
      <c r="P135" s="329">
        <v>0.72916086000000002</v>
      </c>
      <c r="Q135" s="140">
        <v>6.8373826000000004E-6</v>
      </c>
      <c r="R135" s="128">
        <v>14.778464100278359</v>
      </c>
      <c r="S135" s="100"/>
      <c r="T135" s="169">
        <v>396</v>
      </c>
      <c r="U135" s="217"/>
      <c r="V135" s="134"/>
      <c r="W135" s="134"/>
      <c r="X135" s="134"/>
      <c r="Y135" s="134"/>
      <c r="Z135" s="134"/>
      <c r="AA135" s="162"/>
      <c r="AB135" s="90" t="s">
        <v>182</v>
      </c>
      <c r="AC135" s="89"/>
      <c r="AD135" s="89"/>
      <c r="AE135" s="89"/>
      <c r="AF135" s="89"/>
      <c r="AG135" s="89"/>
      <c r="AH135" s="89"/>
      <c r="AI135" s="89"/>
      <c r="AJ135" s="89"/>
      <c r="AK135" s="89"/>
      <c r="AL135" s="89"/>
      <c r="AM135" s="89"/>
      <c r="AN135" s="89"/>
      <c r="AO135" s="89"/>
      <c r="AP135" s="89"/>
      <c r="AQ135" s="89"/>
      <c r="AR135" s="89"/>
      <c r="AS135" s="89"/>
      <c r="AT135" s="89"/>
      <c r="AU135" s="89"/>
      <c r="AV135" s="89"/>
    </row>
    <row r="136" spans="1:48" ht="18.75" customHeight="1" x14ac:dyDescent="0.35">
      <c r="A136" s="188">
        <v>854</v>
      </c>
      <c r="B136" s="220" t="s">
        <v>451</v>
      </c>
      <c r="C136" s="216" t="s">
        <v>363</v>
      </c>
      <c r="D136" s="217" t="s">
        <v>449</v>
      </c>
      <c r="E136" s="218" t="s">
        <v>450</v>
      </c>
      <c r="F136" s="134"/>
      <c r="G136" s="157"/>
      <c r="H136" s="191"/>
      <c r="I136" s="218" t="s">
        <v>421</v>
      </c>
      <c r="J136" s="213"/>
      <c r="K136" s="91"/>
      <c r="L136" s="95">
        <v>-13.3</v>
      </c>
      <c r="M136" s="222">
        <v>-26.5</v>
      </c>
      <c r="N136" s="223">
        <v>1.7</v>
      </c>
      <c r="O136" s="219"/>
      <c r="P136" s="329">
        <v>0.73388591000000003</v>
      </c>
      <c r="Q136" s="140">
        <v>6.6471460000000003E-6</v>
      </c>
      <c r="R136" s="128">
        <v>14.257974519600001</v>
      </c>
      <c r="S136" s="100"/>
      <c r="T136" s="169">
        <v>350</v>
      </c>
      <c r="U136" s="217"/>
      <c r="V136" s="134"/>
      <c r="W136" s="134"/>
      <c r="X136" s="134"/>
      <c r="Y136" s="134"/>
      <c r="Z136" s="134"/>
      <c r="AA136" s="162"/>
      <c r="AB136" s="90" t="s">
        <v>182</v>
      </c>
      <c r="AC136" s="89"/>
      <c r="AD136" s="89"/>
      <c r="AE136" s="89"/>
      <c r="AF136" s="89"/>
      <c r="AG136" s="89"/>
      <c r="AH136" s="89"/>
      <c r="AI136" s="89"/>
      <c r="AJ136" s="89"/>
      <c r="AK136" s="89"/>
      <c r="AL136" s="89"/>
      <c r="AM136" s="89"/>
      <c r="AN136" s="89"/>
      <c r="AO136" s="89"/>
      <c r="AP136" s="89"/>
      <c r="AQ136" s="89"/>
      <c r="AR136" s="89"/>
      <c r="AS136" s="89"/>
      <c r="AT136" s="89"/>
      <c r="AU136" s="89"/>
      <c r="AV136" s="89"/>
    </row>
    <row r="137" spans="1:48" ht="18.75" customHeight="1" x14ac:dyDescent="0.35">
      <c r="A137" s="188"/>
      <c r="B137" s="153" t="s">
        <v>453</v>
      </c>
      <c r="C137" s="161"/>
      <c r="D137" s="231">
        <v>700</v>
      </c>
      <c r="E137" s="218" t="s">
        <v>452</v>
      </c>
      <c r="F137" s="134"/>
      <c r="G137" s="157"/>
      <c r="H137" s="191"/>
      <c r="I137" s="218" t="s">
        <v>421</v>
      </c>
      <c r="J137" s="213"/>
      <c r="K137" s="91"/>
      <c r="L137" s="95"/>
      <c r="M137" s="127"/>
      <c r="N137" s="219"/>
      <c r="O137" s="219"/>
      <c r="P137" s="330"/>
      <c r="Q137" s="138"/>
      <c r="R137" s="128">
        <v>16.344175282340956</v>
      </c>
      <c r="S137" s="100"/>
      <c r="T137" s="162"/>
      <c r="U137" s="134"/>
      <c r="V137" s="134"/>
      <c r="W137" s="134"/>
      <c r="X137" s="134"/>
      <c r="Y137" s="134"/>
      <c r="Z137" s="134"/>
      <c r="AA137" s="162"/>
      <c r="AB137" s="90"/>
      <c r="AC137" s="89"/>
      <c r="AD137" s="89"/>
      <c r="AE137" s="89"/>
      <c r="AF137" s="89"/>
      <c r="AG137" s="89"/>
      <c r="AH137" s="89"/>
      <c r="AI137" s="89"/>
      <c r="AJ137" s="89"/>
      <c r="AK137" s="89"/>
      <c r="AL137" s="89"/>
      <c r="AM137" s="89"/>
      <c r="AN137" s="89"/>
      <c r="AO137" s="89"/>
      <c r="AP137" s="89"/>
      <c r="AQ137" s="89"/>
      <c r="AR137" s="89"/>
      <c r="AS137" s="89"/>
      <c r="AT137" s="89"/>
      <c r="AU137" s="89"/>
      <c r="AV137" s="89"/>
    </row>
    <row r="138" spans="1:48" ht="18.75" customHeight="1" x14ac:dyDescent="0.35">
      <c r="A138" s="188">
        <v>480</v>
      </c>
      <c r="B138" s="153" t="s">
        <v>456</v>
      </c>
      <c r="C138" s="232" t="s">
        <v>164</v>
      </c>
      <c r="D138" s="233" t="s">
        <v>165</v>
      </c>
      <c r="E138" s="218" t="s">
        <v>454</v>
      </c>
      <c r="F138" s="134"/>
      <c r="G138" s="157"/>
      <c r="H138" s="191"/>
      <c r="I138" s="218" t="s">
        <v>455</v>
      </c>
      <c r="J138" s="213"/>
      <c r="K138" s="91"/>
      <c r="L138" s="95"/>
      <c r="M138" s="127"/>
      <c r="N138" s="219"/>
      <c r="O138" s="219"/>
      <c r="P138" s="329">
        <v>0.71383700000000005</v>
      </c>
      <c r="Q138" s="140">
        <v>6.9999999999999999E-6</v>
      </c>
      <c r="R138" s="128">
        <v>12.693427342054761</v>
      </c>
      <c r="S138" s="100">
        <v>6.4358161326899754E-2</v>
      </c>
      <c r="T138" s="162"/>
      <c r="U138" s="134"/>
      <c r="V138" s="134"/>
      <c r="W138" s="134"/>
      <c r="X138" s="134"/>
      <c r="Y138" s="134"/>
      <c r="Z138" s="134"/>
      <c r="AA138" s="162"/>
      <c r="AB138" s="90"/>
      <c r="AC138" s="89"/>
      <c r="AD138" s="89"/>
      <c r="AE138" s="89"/>
      <c r="AF138" s="89"/>
      <c r="AG138" s="89"/>
      <c r="AH138" s="89"/>
      <c r="AI138" s="89"/>
      <c r="AJ138" s="89"/>
      <c r="AK138" s="89"/>
      <c r="AL138" s="89"/>
      <c r="AM138" s="89"/>
      <c r="AN138" s="89"/>
      <c r="AO138" s="89"/>
      <c r="AP138" s="89"/>
      <c r="AQ138" s="89"/>
      <c r="AR138" s="89"/>
      <c r="AS138" s="89"/>
      <c r="AT138" s="89"/>
      <c r="AU138" s="89"/>
      <c r="AV138" s="89"/>
    </row>
    <row r="139" spans="1:48" ht="18.75" customHeight="1" x14ac:dyDescent="0.35">
      <c r="A139" s="188">
        <v>289</v>
      </c>
      <c r="B139" s="153" t="s">
        <v>457</v>
      </c>
      <c r="C139" s="232" t="s">
        <v>150</v>
      </c>
      <c r="D139" s="233" t="s">
        <v>151</v>
      </c>
      <c r="E139" s="218" t="s">
        <v>454</v>
      </c>
      <c r="F139" s="134"/>
      <c r="G139" s="157"/>
      <c r="H139" s="191"/>
      <c r="I139" s="218" t="s">
        <v>455</v>
      </c>
      <c r="J139" s="213"/>
      <c r="K139" s="91"/>
      <c r="L139" s="95"/>
      <c r="M139" s="127"/>
      <c r="N139" s="219"/>
      <c r="O139" s="219"/>
      <c r="P139" s="329">
        <v>0.72128800000000004</v>
      </c>
      <c r="Q139" s="140">
        <v>5.0000000000000004E-6</v>
      </c>
      <c r="R139" s="128">
        <v>14.355927365451235</v>
      </c>
      <c r="S139" s="100">
        <v>6.1783834873807564E-3</v>
      </c>
      <c r="T139" s="162"/>
      <c r="U139" s="134"/>
      <c r="V139" s="134"/>
      <c r="W139" s="134"/>
      <c r="X139" s="134"/>
      <c r="Y139" s="134"/>
      <c r="Z139" s="134"/>
      <c r="AA139" s="162"/>
      <c r="AB139" s="90"/>
      <c r="AC139" s="89"/>
      <c r="AD139" s="89"/>
      <c r="AE139" s="89"/>
      <c r="AF139" s="89"/>
      <c r="AG139" s="89"/>
      <c r="AH139" s="89"/>
      <c r="AI139" s="89"/>
      <c r="AJ139" s="89"/>
      <c r="AK139" s="89"/>
      <c r="AL139" s="89"/>
      <c r="AM139" s="89"/>
      <c r="AN139" s="89"/>
      <c r="AO139" s="89"/>
      <c r="AP139" s="89"/>
      <c r="AQ139" s="89"/>
      <c r="AR139" s="89"/>
      <c r="AS139" s="89"/>
      <c r="AT139" s="89"/>
      <c r="AU139" s="89"/>
      <c r="AV139" s="89"/>
    </row>
    <row r="140" spans="1:48" ht="18.75" customHeight="1" x14ac:dyDescent="0.35">
      <c r="A140" s="188">
        <v>281</v>
      </c>
      <c r="B140" s="153" t="s">
        <v>458</v>
      </c>
      <c r="C140" s="232" t="s">
        <v>150</v>
      </c>
      <c r="D140" s="233" t="s">
        <v>151</v>
      </c>
      <c r="E140" s="218" t="s">
        <v>454</v>
      </c>
      <c r="F140" s="134"/>
      <c r="G140" s="157"/>
      <c r="H140" s="191"/>
      <c r="I140" s="218" t="s">
        <v>455</v>
      </c>
      <c r="J140" s="213"/>
      <c r="K140" s="91"/>
      <c r="L140" s="95"/>
      <c r="M140" s="127"/>
      <c r="N140" s="219"/>
      <c r="O140" s="219"/>
      <c r="P140" s="329">
        <v>0.72666200000000003</v>
      </c>
      <c r="Q140" s="140">
        <v>6.0000000000000002E-6</v>
      </c>
      <c r="R140" s="128">
        <v>14.093860932528099</v>
      </c>
      <c r="S140" s="100">
        <v>2.5743264530770915E-3</v>
      </c>
      <c r="T140" s="162"/>
      <c r="U140" s="134"/>
      <c r="V140" s="134"/>
      <c r="W140" s="134"/>
      <c r="X140" s="134"/>
      <c r="Y140" s="134"/>
      <c r="Z140" s="134"/>
      <c r="AA140" s="162"/>
      <c r="AB140" s="90"/>
      <c r="AC140" s="89"/>
      <c r="AD140" s="89"/>
      <c r="AE140" s="89"/>
      <c r="AF140" s="89"/>
      <c r="AG140" s="89"/>
      <c r="AH140" s="89"/>
      <c r="AI140" s="89"/>
      <c r="AJ140" s="89"/>
      <c r="AK140" s="89"/>
      <c r="AL140" s="89"/>
      <c r="AM140" s="89"/>
      <c r="AN140" s="89"/>
      <c r="AO140" s="89"/>
      <c r="AP140" s="89"/>
      <c r="AQ140" s="89"/>
      <c r="AR140" s="89"/>
      <c r="AS140" s="89"/>
      <c r="AT140" s="89"/>
      <c r="AU140" s="89"/>
      <c r="AV140" s="89"/>
    </row>
    <row r="141" spans="1:48" ht="18.75" customHeight="1" x14ac:dyDescent="0.35">
      <c r="A141" s="278">
        <v>280</v>
      </c>
      <c r="B141" s="154" t="s">
        <v>459</v>
      </c>
      <c r="C141" s="345" t="s">
        <v>150</v>
      </c>
      <c r="D141" s="253" t="s">
        <v>151</v>
      </c>
      <c r="E141" s="234" t="s">
        <v>454</v>
      </c>
      <c r="F141" s="152"/>
      <c r="G141" s="159"/>
      <c r="H141" s="235"/>
      <c r="I141" s="234" t="s">
        <v>455</v>
      </c>
      <c r="J141" s="236"/>
      <c r="K141" s="151"/>
      <c r="L141" s="237"/>
      <c r="M141" s="238"/>
      <c r="N141" s="239"/>
      <c r="O141" s="239"/>
      <c r="P141" s="333">
        <v>0.72838700000000001</v>
      </c>
      <c r="Q141" s="346">
        <v>6.0000000000000002E-6</v>
      </c>
      <c r="R141" s="241">
        <v>14.685441151444961</v>
      </c>
      <c r="S141" s="242"/>
      <c r="T141" s="243"/>
      <c r="U141" s="134"/>
      <c r="V141" s="134"/>
      <c r="W141" s="134"/>
      <c r="X141" s="134"/>
      <c r="Y141" s="134"/>
      <c r="Z141" s="134"/>
      <c r="AA141" s="162"/>
      <c r="AB141" s="90"/>
      <c r="AC141" s="89"/>
      <c r="AD141" s="89"/>
      <c r="AE141" s="89"/>
      <c r="AF141" s="89"/>
      <c r="AG141" s="89"/>
      <c r="AH141" s="89"/>
      <c r="AI141" s="89"/>
      <c r="AJ141" s="89"/>
      <c r="AK141" s="89"/>
      <c r="AL141" s="89"/>
      <c r="AM141" s="89"/>
      <c r="AN141" s="89"/>
      <c r="AO141" s="89"/>
      <c r="AP141" s="89"/>
      <c r="AQ141" s="89"/>
      <c r="AR141" s="89"/>
      <c r="AS141" s="89"/>
      <c r="AT141" s="89"/>
      <c r="AU141" s="89"/>
      <c r="AV141" s="89"/>
    </row>
    <row r="142" spans="1:48" s="245" customFormat="1" ht="18.75" customHeight="1" x14ac:dyDescent="0.35">
      <c r="A142" s="161"/>
      <c r="B142" s="153"/>
      <c r="C142" s="161"/>
      <c r="G142" s="247"/>
      <c r="H142" s="248"/>
      <c r="I142" s="134"/>
      <c r="J142" s="218"/>
      <c r="L142" s="219"/>
      <c r="M142" s="219"/>
      <c r="N142" s="219"/>
      <c r="O142" s="219"/>
      <c r="P142" s="249"/>
      <c r="Q142" s="250"/>
      <c r="R142" s="128"/>
      <c r="S142" s="128"/>
      <c r="T142" s="134"/>
      <c r="U142" s="134"/>
      <c r="AA142" s="164"/>
      <c r="AB142" s="246"/>
    </row>
    <row r="143" spans="1:48" s="245" customFormat="1" ht="18.75" customHeight="1" x14ac:dyDescent="0.35">
      <c r="A143" s="161"/>
      <c r="B143" s="153"/>
      <c r="C143" s="161"/>
      <c r="F143" s="506" t="s">
        <v>491</v>
      </c>
      <c r="G143" s="247"/>
      <c r="H143" s="504" t="s">
        <v>489</v>
      </c>
      <c r="I143" s="134"/>
      <c r="J143" s="218"/>
      <c r="L143" s="219"/>
      <c r="M143" s="219"/>
      <c r="N143" s="219"/>
      <c r="O143" s="219"/>
      <c r="P143" s="249"/>
      <c r="Q143" s="250"/>
      <c r="R143" s="128"/>
      <c r="S143" s="128"/>
      <c r="T143" s="134"/>
      <c r="U143" s="134"/>
      <c r="AA143" s="164"/>
      <c r="AB143" s="246"/>
    </row>
    <row r="144" spans="1:48" s="245" customFormat="1" ht="18.75" customHeight="1" x14ac:dyDescent="0.35">
      <c r="A144" s="161"/>
      <c r="B144" s="153"/>
      <c r="C144" s="161"/>
      <c r="G144" s="247"/>
      <c r="H144" s="248"/>
      <c r="I144" s="134"/>
      <c r="J144" s="218"/>
      <c r="L144" s="219"/>
      <c r="M144" s="219"/>
      <c r="N144" s="219"/>
      <c r="O144" s="219"/>
      <c r="P144" s="249"/>
      <c r="Q144" s="250"/>
      <c r="R144" s="128"/>
      <c r="S144" s="128"/>
      <c r="T144" s="134"/>
      <c r="U144" s="134"/>
      <c r="AA144" s="164"/>
      <c r="AB144" s="246"/>
    </row>
    <row r="145" spans="1:28" s="245" customFormat="1" ht="18.75" customHeight="1" x14ac:dyDescent="0.35">
      <c r="A145" s="161"/>
      <c r="B145" s="153"/>
      <c r="C145" s="161"/>
      <c r="G145" s="247"/>
      <c r="H145" s="248"/>
      <c r="I145" s="134"/>
      <c r="J145" s="218"/>
      <c r="L145" s="219"/>
      <c r="M145" s="219"/>
      <c r="N145" s="219"/>
      <c r="O145" s="219"/>
      <c r="P145" s="249"/>
      <c r="Q145" s="250"/>
      <c r="R145" s="128"/>
      <c r="S145" s="128"/>
      <c r="T145" s="134"/>
      <c r="U145" s="134"/>
      <c r="AA145" s="164"/>
      <c r="AB145" s="246"/>
    </row>
    <row r="146" spans="1:28" s="245" customFormat="1" ht="18.75" customHeight="1" x14ac:dyDescent="0.35">
      <c r="A146" s="161"/>
      <c r="B146" s="153"/>
      <c r="C146" s="161"/>
      <c r="G146" s="247"/>
      <c r="H146" s="248"/>
      <c r="I146" s="134"/>
      <c r="J146" s="218"/>
      <c r="L146" s="219"/>
      <c r="M146" s="219"/>
      <c r="N146" s="219"/>
      <c r="O146" s="219"/>
      <c r="P146" s="249"/>
      <c r="Q146" s="250"/>
      <c r="R146" s="128"/>
      <c r="S146" s="128"/>
      <c r="T146" s="134"/>
      <c r="U146" s="134"/>
      <c r="AA146" s="164"/>
      <c r="AB146" s="246"/>
    </row>
    <row r="147" spans="1:28" s="245" customFormat="1" ht="18.75" customHeight="1" x14ac:dyDescent="0.35">
      <c r="A147" s="161"/>
      <c r="B147" s="153"/>
      <c r="C147" s="161"/>
      <c r="G147" s="247"/>
      <c r="H147" s="248"/>
      <c r="I147" s="134"/>
      <c r="J147" s="218"/>
      <c r="L147" s="219"/>
      <c r="M147" s="219"/>
      <c r="N147" s="219"/>
      <c r="O147" s="219"/>
      <c r="P147" s="249"/>
      <c r="Q147" s="250"/>
      <c r="R147" s="128"/>
      <c r="S147" s="128"/>
      <c r="T147" s="134"/>
      <c r="U147" s="134"/>
      <c r="AA147" s="164"/>
      <c r="AB147" s="246"/>
    </row>
    <row r="148" spans="1:28" s="245" customFormat="1" ht="18.75" customHeight="1" x14ac:dyDescent="0.35">
      <c r="A148" s="161"/>
      <c r="B148" s="153"/>
      <c r="C148" s="161"/>
      <c r="G148" s="247"/>
      <c r="H148" s="248"/>
      <c r="I148" s="134"/>
      <c r="J148" s="218"/>
      <c r="L148" s="219"/>
      <c r="M148" s="219"/>
      <c r="N148" s="219"/>
      <c r="O148" s="219"/>
      <c r="P148" s="249"/>
      <c r="Q148" s="250"/>
      <c r="R148" s="128"/>
      <c r="S148" s="128"/>
      <c r="T148" s="134"/>
      <c r="U148" s="134"/>
      <c r="AA148" s="164"/>
      <c r="AB148" s="246"/>
    </row>
    <row r="149" spans="1:28" s="245" customFormat="1" ht="18.75" customHeight="1" x14ac:dyDescent="0.35">
      <c r="A149" s="161"/>
      <c r="B149" s="153"/>
      <c r="C149" s="161"/>
      <c r="G149" s="247"/>
      <c r="H149" s="248"/>
      <c r="I149" s="134"/>
      <c r="J149" s="218"/>
      <c r="L149" s="219"/>
      <c r="M149" s="219"/>
      <c r="N149" s="219"/>
      <c r="O149" s="219"/>
      <c r="P149" s="249"/>
      <c r="Q149" s="250"/>
      <c r="R149" s="128"/>
      <c r="S149" s="128"/>
      <c r="T149" s="134"/>
      <c r="U149" s="134"/>
      <c r="AA149" s="164"/>
      <c r="AB149" s="246"/>
    </row>
    <row r="150" spans="1:28" s="245" customFormat="1" ht="18.75" customHeight="1" x14ac:dyDescent="0.35">
      <c r="A150" s="161"/>
      <c r="B150" s="153"/>
      <c r="C150" s="161"/>
      <c r="G150" s="247"/>
      <c r="H150" s="248"/>
      <c r="I150" s="134"/>
      <c r="J150" s="218"/>
      <c r="L150" s="219"/>
      <c r="M150" s="219"/>
      <c r="N150" s="219"/>
      <c r="O150" s="219"/>
      <c r="P150" s="249"/>
      <c r="Q150" s="250"/>
      <c r="R150" s="128"/>
      <c r="S150" s="128"/>
      <c r="T150" s="134"/>
      <c r="U150" s="134"/>
      <c r="AA150" s="164"/>
      <c r="AB150" s="246"/>
    </row>
    <row r="151" spans="1:28" s="245" customFormat="1" ht="18.75" customHeight="1" x14ac:dyDescent="0.35">
      <c r="A151" s="161"/>
      <c r="B151" s="153"/>
      <c r="C151" s="161"/>
      <c r="G151" s="247"/>
      <c r="H151" s="248"/>
      <c r="I151" s="134"/>
      <c r="J151" s="218"/>
      <c r="L151" s="219"/>
      <c r="M151" s="219"/>
      <c r="N151" s="219"/>
      <c r="O151" s="219"/>
      <c r="P151" s="249"/>
      <c r="Q151" s="251"/>
      <c r="R151" s="128"/>
      <c r="S151" s="128"/>
      <c r="T151" s="134"/>
      <c r="U151" s="134"/>
      <c r="AA151" s="164"/>
      <c r="AB151" s="246"/>
    </row>
    <row r="152" spans="1:28" s="245" customFormat="1" ht="18.75" customHeight="1" x14ac:dyDescent="0.35">
      <c r="A152" s="161"/>
      <c r="B152" s="153"/>
      <c r="C152" s="161"/>
      <c r="G152" s="247"/>
      <c r="H152" s="248"/>
      <c r="I152" s="134"/>
      <c r="J152" s="218"/>
      <c r="L152" s="219"/>
      <c r="M152" s="219"/>
      <c r="N152" s="219"/>
      <c r="O152" s="219"/>
      <c r="P152" s="249"/>
      <c r="Q152" s="251"/>
      <c r="R152" s="128"/>
      <c r="S152" s="128"/>
      <c r="T152" s="134"/>
      <c r="U152" s="134"/>
      <c r="AA152" s="164"/>
      <c r="AB152" s="246"/>
    </row>
    <row r="153" spans="1:28" s="245" customFormat="1" ht="18.75" customHeight="1" x14ac:dyDescent="0.35">
      <c r="A153" s="161"/>
      <c r="B153" s="153"/>
      <c r="C153" s="161"/>
      <c r="G153" s="247"/>
      <c r="H153" s="248"/>
      <c r="I153" s="134"/>
      <c r="J153" s="218"/>
      <c r="L153" s="219"/>
      <c r="M153" s="219"/>
      <c r="N153" s="219"/>
      <c r="O153" s="219"/>
      <c r="P153" s="249"/>
      <c r="Q153" s="251"/>
      <c r="R153" s="128"/>
      <c r="S153" s="128"/>
      <c r="T153" s="134"/>
      <c r="U153" s="134"/>
      <c r="AA153" s="164"/>
      <c r="AB153" s="246"/>
    </row>
    <row r="154" spans="1:28" s="245" customFormat="1" ht="18.75" customHeight="1" x14ac:dyDescent="0.35">
      <c r="A154" s="161"/>
      <c r="B154" s="153"/>
      <c r="C154" s="161"/>
      <c r="G154" s="247"/>
      <c r="H154" s="248"/>
      <c r="I154" s="134"/>
      <c r="J154" s="218"/>
      <c r="L154" s="219"/>
      <c r="M154" s="219"/>
      <c r="N154" s="219"/>
      <c r="O154" s="219"/>
      <c r="P154" s="249"/>
      <c r="Q154" s="251"/>
      <c r="R154" s="128"/>
      <c r="S154" s="128"/>
      <c r="T154" s="134"/>
      <c r="U154" s="134"/>
      <c r="AA154" s="164"/>
      <c r="AB154" s="246"/>
    </row>
    <row r="155" spans="1:28" s="245" customFormat="1" ht="18.75" customHeight="1" x14ac:dyDescent="0.35">
      <c r="A155" s="161"/>
      <c r="B155" s="153"/>
      <c r="C155" s="161"/>
      <c r="G155" s="247"/>
      <c r="H155" s="248"/>
      <c r="I155" s="134"/>
      <c r="J155" s="218"/>
      <c r="L155" s="219"/>
      <c r="M155" s="219"/>
      <c r="N155" s="219"/>
      <c r="O155" s="219"/>
      <c r="P155" s="249"/>
      <c r="Q155" s="251"/>
      <c r="R155" s="128"/>
      <c r="S155" s="128"/>
      <c r="T155" s="134"/>
      <c r="U155" s="134"/>
      <c r="AA155" s="164"/>
      <c r="AB155" s="246"/>
    </row>
    <row r="156" spans="1:28" s="245" customFormat="1" ht="18.75" customHeight="1" x14ac:dyDescent="0.35">
      <c r="A156" s="161"/>
      <c r="B156" s="153"/>
      <c r="C156" s="161"/>
      <c r="G156" s="247"/>
      <c r="H156" s="248"/>
      <c r="I156" s="134"/>
      <c r="J156" s="218"/>
      <c r="L156" s="219"/>
      <c r="M156" s="219"/>
      <c r="N156" s="219"/>
      <c r="O156" s="219"/>
      <c r="P156" s="249"/>
      <c r="Q156" s="251"/>
      <c r="R156" s="128"/>
      <c r="S156" s="128"/>
      <c r="T156" s="134"/>
      <c r="U156" s="134"/>
      <c r="AA156" s="164"/>
      <c r="AB156" s="246"/>
    </row>
    <row r="157" spans="1:28" s="245" customFormat="1" ht="18.75" customHeight="1" x14ac:dyDescent="0.35">
      <c r="A157" s="161"/>
      <c r="B157" s="153"/>
      <c r="C157" s="161"/>
      <c r="G157" s="247"/>
      <c r="H157" s="248"/>
      <c r="I157" s="134"/>
      <c r="J157" s="218"/>
      <c r="L157" s="219"/>
      <c r="M157" s="219"/>
      <c r="N157" s="219"/>
      <c r="O157" s="219"/>
      <c r="P157" s="249"/>
      <c r="Q157" s="251"/>
      <c r="R157" s="128"/>
      <c r="S157" s="128"/>
      <c r="T157" s="134"/>
      <c r="U157" s="134"/>
      <c r="AA157" s="164"/>
      <c r="AB157" s="246"/>
    </row>
    <row r="158" spans="1:28" s="245" customFormat="1" ht="18.75" customHeight="1" x14ac:dyDescent="0.35">
      <c r="A158" s="161"/>
      <c r="B158" s="153"/>
      <c r="C158" s="161"/>
      <c r="G158" s="247"/>
      <c r="H158" s="248"/>
      <c r="I158" s="134"/>
      <c r="J158" s="218"/>
      <c r="L158" s="219"/>
      <c r="M158" s="219"/>
      <c r="N158" s="219"/>
      <c r="O158" s="219"/>
      <c r="P158" s="249"/>
      <c r="Q158" s="251"/>
      <c r="R158" s="128"/>
      <c r="S158" s="128"/>
      <c r="T158" s="134"/>
      <c r="U158" s="134"/>
      <c r="AA158" s="164"/>
      <c r="AB158" s="246"/>
    </row>
    <row r="159" spans="1:28" s="245" customFormat="1" ht="18.75" customHeight="1" x14ac:dyDescent="0.35">
      <c r="A159" s="161"/>
      <c r="B159" s="153"/>
      <c r="C159" s="161"/>
      <c r="G159" s="247"/>
      <c r="H159" s="248"/>
      <c r="I159" s="134"/>
      <c r="J159" s="218"/>
      <c r="L159" s="219"/>
      <c r="M159" s="219"/>
      <c r="N159" s="219"/>
      <c r="O159" s="219"/>
      <c r="P159" s="249"/>
      <c r="Q159" s="251"/>
      <c r="R159" s="128"/>
      <c r="S159" s="128"/>
      <c r="T159" s="134"/>
      <c r="U159" s="134"/>
      <c r="AA159" s="164"/>
      <c r="AB159" s="246"/>
    </row>
    <row r="160" spans="1:28" s="245" customFormat="1" ht="18.75" customHeight="1" x14ac:dyDescent="0.35">
      <c r="A160" s="161"/>
      <c r="B160" s="153"/>
      <c r="C160" s="161"/>
      <c r="G160" s="247"/>
      <c r="H160" s="248"/>
      <c r="I160" s="134"/>
      <c r="J160" s="218"/>
      <c r="L160" s="219"/>
      <c r="M160" s="219"/>
      <c r="N160" s="219"/>
      <c r="O160" s="219"/>
      <c r="P160" s="249"/>
      <c r="Q160" s="251"/>
      <c r="R160" s="128"/>
      <c r="S160" s="128"/>
      <c r="T160" s="134"/>
      <c r="U160" s="134"/>
      <c r="AA160" s="164"/>
      <c r="AB160" s="246"/>
    </row>
    <row r="161" spans="1:28" s="245" customFormat="1" ht="18.75" customHeight="1" x14ac:dyDescent="0.35">
      <c r="A161" s="161"/>
      <c r="B161" s="153"/>
      <c r="C161" s="161"/>
      <c r="G161" s="247"/>
      <c r="H161" s="248"/>
      <c r="I161" s="134"/>
      <c r="J161" s="218"/>
      <c r="L161" s="219"/>
      <c r="M161" s="219"/>
      <c r="N161" s="219"/>
      <c r="O161" s="219"/>
      <c r="P161" s="249"/>
      <c r="Q161" s="251"/>
      <c r="R161" s="128"/>
      <c r="S161" s="128"/>
      <c r="T161" s="134"/>
      <c r="U161" s="134"/>
      <c r="AA161" s="164"/>
      <c r="AB161" s="246"/>
    </row>
    <row r="162" spans="1:28" s="245" customFormat="1" ht="18.75" customHeight="1" x14ac:dyDescent="0.35">
      <c r="A162" s="161"/>
      <c r="B162" s="153"/>
      <c r="C162" s="161"/>
      <c r="G162" s="247"/>
      <c r="H162" s="248"/>
      <c r="I162" s="134"/>
      <c r="J162" s="218"/>
      <c r="L162" s="219"/>
      <c r="M162" s="219"/>
      <c r="N162" s="219"/>
      <c r="O162" s="219"/>
      <c r="P162" s="249"/>
      <c r="Q162" s="251"/>
      <c r="R162" s="128"/>
      <c r="S162" s="128"/>
      <c r="T162" s="134"/>
      <c r="U162" s="134"/>
      <c r="AA162" s="164"/>
      <c r="AB162" s="246"/>
    </row>
    <row r="163" spans="1:28" s="245" customFormat="1" ht="18.75" customHeight="1" x14ac:dyDescent="0.35">
      <c r="A163" s="161"/>
      <c r="B163" s="153"/>
      <c r="C163" s="161"/>
      <c r="G163" s="247"/>
      <c r="H163" s="248"/>
      <c r="I163" s="134"/>
      <c r="J163" s="218"/>
      <c r="L163" s="219"/>
      <c r="M163" s="219"/>
      <c r="N163" s="219"/>
      <c r="O163" s="219"/>
      <c r="P163" s="249"/>
      <c r="Q163" s="251"/>
      <c r="R163" s="128"/>
      <c r="S163" s="128"/>
      <c r="T163" s="134"/>
      <c r="U163" s="134"/>
      <c r="AA163" s="164"/>
      <c r="AB163" s="246"/>
    </row>
    <row r="164" spans="1:28" s="245" customFormat="1" ht="18.75" customHeight="1" x14ac:dyDescent="0.35">
      <c r="A164" s="161"/>
      <c r="B164" s="153"/>
      <c r="C164" s="161"/>
      <c r="G164" s="247"/>
      <c r="H164" s="248"/>
      <c r="I164" s="134"/>
      <c r="J164" s="218"/>
      <c r="L164" s="219"/>
      <c r="M164" s="219"/>
      <c r="N164" s="219"/>
      <c r="O164" s="219"/>
      <c r="P164" s="249"/>
      <c r="Q164" s="251"/>
      <c r="R164" s="128"/>
      <c r="S164" s="128"/>
      <c r="T164" s="134"/>
      <c r="U164" s="134"/>
      <c r="AA164" s="164"/>
      <c r="AB164" s="246"/>
    </row>
    <row r="165" spans="1:28" s="245" customFormat="1" ht="18.75" customHeight="1" x14ac:dyDescent="0.35">
      <c r="A165" s="161"/>
      <c r="B165" s="153"/>
      <c r="C165" s="161"/>
      <c r="G165" s="247"/>
      <c r="H165" s="248"/>
      <c r="I165" s="134"/>
      <c r="J165" s="218"/>
      <c r="L165" s="219"/>
      <c r="M165" s="219"/>
      <c r="N165" s="219"/>
      <c r="O165" s="219"/>
      <c r="P165" s="249"/>
      <c r="Q165" s="251"/>
      <c r="R165" s="128"/>
      <c r="S165" s="128"/>
      <c r="T165" s="134"/>
      <c r="U165" s="134"/>
      <c r="AA165" s="164"/>
      <c r="AB165" s="246"/>
    </row>
    <row r="166" spans="1:28" s="245" customFormat="1" ht="18.75" customHeight="1" x14ac:dyDescent="0.35">
      <c r="A166" s="161"/>
      <c r="B166" s="153"/>
      <c r="C166" s="161"/>
      <c r="G166" s="247"/>
      <c r="H166" s="248"/>
      <c r="I166" s="134"/>
      <c r="J166" s="218"/>
      <c r="L166" s="219"/>
      <c r="M166" s="219"/>
      <c r="N166" s="219"/>
      <c r="O166" s="219"/>
      <c r="P166" s="249"/>
      <c r="Q166" s="251"/>
      <c r="R166" s="128"/>
      <c r="S166" s="128"/>
      <c r="T166" s="134"/>
      <c r="U166" s="134"/>
      <c r="AA166" s="164"/>
      <c r="AB166" s="246"/>
    </row>
    <row r="167" spans="1:28" s="245" customFormat="1" ht="18.75" customHeight="1" x14ac:dyDescent="0.35">
      <c r="A167" s="161"/>
      <c r="B167" s="153"/>
      <c r="C167" s="161"/>
      <c r="G167" s="247"/>
      <c r="H167" s="248"/>
      <c r="I167" s="134"/>
      <c r="J167" s="218"/>
      <c r="L167" s="219"/>
      <c r="M167" s="219"/>
      <c r="N167" s="219"/>
      <c r="O167" s="219"/>
      <c r="P167" s="249"/>
      <c r="Q167" s="251"/>
      <c r="R167" s="128"/>
      <c r="S167" s="128"/>
      <c r="T167" s="134"/>
      <c r="U167" s="134"/>
      <c r="AA167" s="164"/>
      <c r="AB167" s="246"/>
    </row>
    <row r="168" spans="1:28" s="245" customFormat="1" ht="18.75" customHeight="1" x14ac:dyDescent="0.35">
      <c r="A168" s="161"/>
      <c r="B168" s="153"/>
      <c r="C168" s="161"/>
      <c r="G168" s="247"/>
      <c r="H168" s="248"/>
      <c r="I168" s="134"/>
      <c r="J168" s="218"/>
      <c r="L168" s="219"/>
      <c r="M168" s="219"/>
      <c r="N168" s="219"/>
      <c r="O168" s="219"/>
      <c r="P168" s="249"/>
      <c r="Q168" s="251"/>
      <c r="R168" s="128"/>
      <c r="S168" s="128"/>
      <c r="T168" s="134"/>
      <c r="U168" s="134"/>
      <c r="AA168" s="164"/>
      <c r="AB168" s="246"/>
    </row>
    <row r="169" spans="1:28" s="245" customFormat="1" ht="18.75" customHeight="1" x14ac:dyDescent="0.35">
      <c r="A169" s="161"/>
      <c r="B169" s="153"/>
      <c r="C169" s="161"/>
      <c r="G169" s="247"/>
      <c r="H169" s="248"/>
      <c r="I169" s="134"/>
      <c r="J169" s="218"/>
      <c r="L169" s="219"/>
      <c r="M169" s="219"/>
      <c r="N169" s="219"/>
      <c r="O169" s="219"/>
      <c r="P169" s="249"/>
      <c r="Q169" s="251"/>
      <c r="R169" s="128"/>
      <c r="S169" s="128"/>
      <c r="T169" s="134"/>
      <c r="U169" s="134"/>
      <c r="AA169" s="164"/>
      <c r="AB169" s="246"/>
    </row>
    <row r="170" spans="1:28" s="245" customFormat="1" ht="18.75" customHeight="1" x14ac:dyDescent="0.35">
      <c r="A170" s="161"/>
      <c r="B170" s="153"/>
      <c r="C170" s="161"/>
      <c r="G170" s="247"/>
      <c r="H170" s="248"/>
      <c r="I170" s="134"/>
      <c r="J170" s="218"/>
      <c r="L170" s="219"/>
      <c r="M170" s="219"/>
      <c r="N170" s="219"/>
      <c r="O170" s="219"/>
      <c r="P170" s="249"/>
      <c r="Q170" s="251"/>
      <c r="R170" s="128"/>
      <c r="S170" s="128"/>
      <c r="T170" s="134"/>
      <c r="U170" s="134"/>
      <c r="AA170" s="164"/>
      <c r="AB170" s="246"/>
    </row>
    <row r="171" spans="1:28" s="245" customFormat="1" ht="18.75" customHeight="1" x14ac:dyDescent="0.35">
      <c r="A171" s="161"/>
      <c r="B171" s="153"/>
      <c r="C171" s="161"/>
      <c r="G171" s="247"/>
      <c r="H171" s="248"/>
      <c r="I171" s="134"/>
      <c r="J171" s="218"/>
      <c r="L171" s="219"/>
      <c r="M171" s="219"/>
      <c r="N171" s="219"/>
      <c r="O171" s="219"/>
      <c r="P171" s="249"/>
      <c r="Q171" s="251"/>
      <c r="R171" s="128"/>
      <c r="S171" s="128"/>
      <c r="T171" s="134"/>
      <c r="U171" s="134"/>
      <c r="AA171" s="164"/>
      <c r="AB171" s="246"/>
    </row>
    <row r="172" spans="1:28" s="245" customFormat="1" ht="18.75" customHeight="1" x14ac:dyDescent="0.35">
      <c r="A172" s="161"/>
      <c r="B172" s="153"/>
      <c r="C172" s="161"/>
      <c r="G172" s="247"/>
      <c r="H172" s="248"/>
      <c r="I172" s="134"/>
      <c r="J172" s="218"/>
      <c r="L172" s="219"/>
      <c r="M172" s="219"/>
      <c r="N172" s="219"/>
      <c r="O172" s="219"/>
      <c r="P172" s="249"/>
      <c r="Q172" s="251"/>
      <c r="R172" s="128"/>
      <c r="S172" s="128"/>
      <c r="T172" s="134"/>
      <c r="U172" s="134"/>
      <c r="AA172" s="164"/>
      <c r="AB172" s="246"/>
    </row>
    <row r="173" spans="1:28" s="245" customFormat="1" ht="18.75" customHeight="1" x14ac:dyDescent="0.35">
      <c r="A173" s="161"/>
      <c r="B173" s="153"/>
      <c r="C173" s="161"/>
      <c r="G173" s="247"/>
      <c r="H173" s="248"/>
      <c r="I173" s="134"/>
      <c r="J173" s="218"/>
      <c r="L173" s="219"/>
      <c r="M173" s="219"/>
      <c r="N173" s="219"/>
      <c r="O173" s="219"/>
      <c r="P173" s="249"/>
      <c r="Q173" s="251"/>
      <c r="R173" s="128"/>
      <c r="S173" s="128"/>
      <c r="T173" s="134"/>
      <c r="U173" s="134"/>
      <c r="AA173" s="164"/>
      <c r="AB173" s="246"/>
    </row>
    <row r="174" spans="1:28" s="245" customFormat="1" ht="18.75" customHeight="1" x14ac:dyDescent="0.35">
      <c r="A174" s="161"/>
      <c r="B174" s="153"/>
      <c r="C174" s="161"/>
      <c r="G174" s="247"/>
      <c r="H174" s="248"/>
      <c r="I174" s="134"/>
      <c r="J174" s="218"/>
      <c r="L174" s="219"/>
      <c r="M174" s="219"/>
      <c r="N174" s="219"/>
      <c r="O174" s="219"/>
      <c r="P174" s="249"/>
      <c r="Q174" s="251"/>
      <c r="R174" s="128"/>
      <c r="S174" s="128"/>
      <c r="T174" s="134"/>
      <c r="U174" s="134"/>
      <c r="AA174" s="164"/>
      <c r="AB174" s="246"/>
    </row>
    <row r="175" spans="1:28" s="245" customFormat="1" ht="18.75" customHeight="1" x14ac:dyDescent="0.35">
      <c r="A175" s="161"/>
      <c r="B175" s="153"/>
      <c r="C175" s="161"/>
      <c r="G175" s="247"/>
      <c r="H175" s="248"/>
      <c r="I175" s="134"/>
      <c r="J175" s="218"/>
      <c r="L175" s="219"/>
      <c r="M175" s="219"/>
      <c r="N175" s="219"/>
      <c r="O175" s="219"/>
      <c r="P175" s="249"/>
      <c r="Q175" s="251"/>
      <c r="R175" s="128"/>
      <c r="S175" s="128"/>
      <c r="T175" s="134"/>
      <c r="U175" s="134"/>
      <c r="AA175" s="164"/>
      <c r="AB175" s="246"/>
    </row>
    <row r="176" spans="1:28" s="245" customFormat="1" ht="18.75" customHeight="1" x14ac:dyDescent="0.35">
      <c r="A176" s="161"/>
      <c r="B176" s="153"/>
      <c r="C176" s="161"/>
      <c r="G176" s="247"/>
      <c r="H176" s="248"/>
      <c r="I176" s="134"/>
      <c r="J176" s="218"/>
      <c r="L176" s="219"/>
      <c r="M176" s="219"/>
      <c r="N176" s="219"/>
      <c r="O176" s="219"/>
      <c r="P176" s="249"/>
      <c r="Q176" s="251"/>
      <c r="R176" s="128"/>
      <c r="S176" s="128"/>
      <c r="T176" s="134"/>
      <c r="U176" s="134"/>
      <c r="AA176" s="164"/>
      <c r="AB176" s="246"/>
    </row>
    <row r="177" spans="1:28" s="245" customFormat="1" ht="18.75" customHeight="1" x14ac:dyDescent="0.35">
      <c r="A177" s="161"/>
      <c r="B177" s="153"/>
      <c r="C177" s="161"/>
      <c r="G177" s="247"/>
      <c r="H177" s="248"/>
      <c r="I177" s="134"/>
      <c r="J177" s="218"/>
      <c r="L177" s="219"/>
      <c r="M177" s="219"/>
      <c r="N177" s="219"/>
      <c r="O177" s="219"/>
      <c r="P177" s="249"/>
      <c r="Q177" s="251"/>
      <c r="R177" s="128"/>
      <c r="S177" s="128"/>
      <c r="T177" s="134"/>
      <c r="U177" s="134"/>
      <c r="AA177" s="164"/>
      <c r="AB177" s="246"/>
    </row>
    <row r="178" spans="1:28" s="245" customFormat="1" ht="18.75" customHeight="1" x14ac:dyDescent="0.35">
      <c r="A178" s="161"/>
      <c r="B178" s="153"/>
      <c r="C178" s="161"/>
      <c r="G178" s="247"/>
      <c r="H178" s="248"/>
      <c r="I178" s="134"/>
      <c r="J178" s="218"/>
      <c r="L178" s="219"/>
      <c r="M178" s="219"/>
      <c r="N178" s="219"/>
      <c r="O178" s="219"/>
      <c r="P178" s="249"/>
      <c r="Q178" s="251"/>
      <c r="R178" s="128"/>
      <c r="S178" s="128"/>
      <c r="T178" s="134"/>
      <c r="U178" s="134"/>
      <c r="AA178" s="164"/>
      <c r="AB178" s="246"/>
    </row>
    <row r="179" spans="1:28" s="245" customFormat="1" ht="18.75" customHeight="1" x14ac:dyDescent="0.35">
      <c r="A179" s="161"/>
      <c r="B179" s="153"/>
      <c r="C179" s="161"/>
      <c r="G179" s="247"/>
      <c r="H179" s="248"/>
      <c r="I179" s="134"/>
      <c r="J179" s="218"/>
      <c r="L179" s="219"/>
      <c r="M179" s="219"/>
      <c r="N179" s="219"/>
      <c r="O179" s="219"/>
      <c r="P179" s="249"/>
      <c r="Q179" s="251"/>
      <c r="R179" s="128"/>
      <c r="S179" s="128"/>
      <c r="T179" s="134"/>
      <c r="U179" s="134"/>
      <c r="AA179" s="164"/>
      <c r="AB179" s="246"/>
    </row>
    <row r="180" spans="1:28" s="245" customFormat="1" ht="18.75" customHeight="1" x14ac:dyDescent="0.35">
      <c r="A180" s="161"/>
      <c r="B180" s="153"/>
      <c r="C180" s="161"/>
      <c r="G180" s="247"/>
      <c r="H180" s="248"/>
      <c r="I180" s="134"/>
      <c r="J180" s="218"/>
      <c r="L180" s="219"/>
      <c r="M180" s="219"/>
      <c r="N180" s="219"/>
      <c r="O180" s="219"/>
      <c r="P180" s="249"/>
      <c r="Q180" s="251"/>
      <c r="R180" s="128"/>
      <c r="S180" s="128"/>
      <c r="T180" s="134"/>
      <c r="U180" s="134"/>
      <c r="AA180" s="164"/>
      <c r="AB180" s="246"/>
    </row>
    <row r="181" spans="1:28" s="245" customFormat="1" ht="18.75" customHeight="1" x14ac:dyDescent="0.35">
      <c r="A181" s="161"/>
      <c r="B181" s="153"/>
      <c r="C181" s="161"/>
      <c r="G181" s="247"/>
      <c r="H181" s="248"/>
      <c r="I181" s="134"/>
      <c r="J181" s="218"/>
      <c r="L181" s="219"/>
      <c r="M181" s="219"/>
      <c r="N181" s="219"/>
      <c r="O181" s="219"/>
      <c r="P181" s="249"/>
      <c r="Q181" s="251"/>
      <c r="R181" s="128"/>
      <c r="S181" s="128"/>
      <c r="T181" s="134"/>
      <c r="U181" s="134"/>
      <c r="AA181" s="164"/>
      <c r="AB181" s="246"/>
    </row>
    <row r="182" spans="1:28" s="245" customFormat="1" ht="18.75" customHeight="1" x14ac:dyDescent="0.35">
      <c r="A182" s="161"/>
      <c r="B182" s="153"/>
      <c r="C182" s="161"/>
      <c r="G182" s="247"/>
      <c r="H182" s="248"/>
      <c r="I182" s="134"/>
      <c r="J182" s="218"/>
      <c r="L182" s="219"/>
      <c r="M182" s="219"/>
      <c r="N182" s="219"/>
      <c r="O182" s="219"/>
      <c r="P182" s="249"/>
      <c r="Q182" s="251"/>
      <c r="R182" s="128"/>
      <c r="S182" s="128"/>
      <c r="T182" s="134"/>
      <c r="U182" s="134"/>
      <c r="AA182" s="164"/>
      <c r="AB182" s="246"/>
    </row>
    <row r="183" spans="1:28" s="245" customFormat="1" ht="18.75" customHeight="1" x14ac:dyDescent="0.35">
      <c r="A183" s="161"/>
      <c r="B183" s="153"/>
      <c r="C183" s="161"/>
      <c r="G183" s="247"/>
      <c r="H183" s="248"/>
      <c r="I183" s="134"/>
      <c r="J183" s="218"/>
      <c r="L183" s="219"/>
      <c r="M183" s="219"/>
      <c r="N183" s="219"/>
      <c r="O183" s="219"/>
      <c r="P183" s="249"/>
      <c r="Q183" s="251"/>
      <c r="R183" s="128"/>
      <c r="S183" s="128"/>
      <c r="T183" s="134"/>
      <c r="U183" s="134"/>
      <c r="AA183" s="164"/>
      <c r="AB183" s="246"/>
    </row>
    <row r="184" spans="1:28" s="245" customFormat="1" ht="18.75" customHeight="1" x14ac:dyDescent="0.35">
      <c r="A184" s="161"/>
      <c r="B184" s="153"/>
      <c r="C184" s="161"/>
      <c r="G184" s="247"/>
      <c r="H184" s="248"/>
      <c r="I184" s="134"/>
      <c r="J184" s="218"/>
      <c r="L184" s="219"/>
      <c r="M184" s="219"/>
      <c r="N184" s="219"/>
      <c r="O184" s="219"/>
      <c r="P184" s="249"/>
      <c r="Q184" s="251"/>
      <c r="R184" s="128"/>
      <c r="S184" s="128"/>
      <c r="T184" s="134"/>
      <c r="U184" s="134"/>
      <c r="AA184" s="164"/>
      <c r="AB184" s="246"/>
    </row>
    <row r="185" spans="1:28" s="245" customFormat="1" ht="18.75" customHeight="1" x14ac:dyDescent="0.35">
      <c r="A185" s="161"/>
      <c r="B185" s="153"/>
      <c r="C185" s="161"/>
      <c r="G185" s="247"/>
      <c r="H185" s="248"/>
      <c r="I185" s="134"/>
      <c r="J185" s="218"/>
      <c r="L185" s="219"/>
      <c r="M185" s="219"/>
      <c r="N185" s="219"/>
      <c r="O185" s="219"/>
      <c r="P185" s="249"/>
      <c r="Q185" s="251"/>
      <c r="R185" s="128"/>
      <c r="S185" s="128"/>
      <c r="T185" s="134"/>
      <c r="U185" s="134"/>
      <c r="AA185" s="164"/>
      <c r="AB185" s="246"/>
    </row>
    <row r="186" spans="1:28" s="245" customFormat="1" ht="18.75" customHeight="1" x14ac:dyDescent="0.35">
      <c r="A186" s="161"/>
      <c r="B186" s="153"/>
      <c r="C186" s="161"/>
      <c r="G186" s="247"/>
      <c r="H186" s="248"/>
      <c r="I186" s="134"/>
      <c r="J186" s="218"/>
      <c r="L186" s="219"/>
      <c r="M186" s="219"/>
      <c r="N186" s="219"/>
      <c r="O186" s="219"/>
      <c r="P186" s="249"/>
      <c r="Q186" s="251"/>
      <c r="R186" s="128"/>
      <c r="S186" s="128"/>
      <c r="T186" s="134"/>
      <c r="U186" s="134"/>
      <c r="AA186" s="164"/>
      <c r="AB186" s="246"/>
    </row>
    <row r="187" spans="1:28" s="245" customFormat="1" ht="18.75" customHeight="1" x14ac:dyDescent="0.35">
      <c r="A187" s="161"/>
      <c r="B187" s="153"/>
      <c r="C187" s="161"/>
      <c r="G187" s="247"/>
      <c r="H187" s="248"/>
      <c r="I187" s="134"/>
      <c r="J187" s="218"/>
      <c r="L187" s="219"/>
      <c r="M187" s="219"/>
      <c r="N187" s="219"/>
      <c r="O187" s="219"/>
      <c r="P187" s="249"/>
      <c r="Q187" s="251"/>
      <c r="R187" s="128"/>
      <c r="S187" s="128"/>
      <c r="T187" s="134"/>
      <c r="U187" s="134"/>
      <c r="AA187" s="164"/>
      <c r="AB187" s="246"/>
    </row>
    <row r="188" spans="1:28" s="245" customFormat="1" ht="18.75" customHeight="1" x14ac:dyDescent="0.35">
      <c r="A188" s="161"/>
      <c r="B188" s="153"/>
      <c r="C188" s="161"/>
      <c r="G188" s="247"/>
      <c r="H188" s="248"/>
      <c r="I188" s="134"/>
      <c r="J188" s="218"/>
      <c r="L188" s="219"/>
      <c r="M188" s="219"/>
      <c r="N188" s="219"/>
      <c r="O188" s="219"/>
      <c r="P188" s="249"/>
      <c r="Q188" s="251"/>
      <c r="R188" s="128"/>
      <c r="S188" s="128"/>
      <c r="T188" s="134"/>
      <c r="U188" s="134"/>
      <c r="AA188" s="164"/>
      <c r="AB188" s="246"/>
    </row>
    <row r="189" spans="1:28" s="245" customFormat="1" ht="18.75" customHeight="1" x14ac:dyDescent="0.35">
      <c r="A189" s="161"/>
      <c r="B189" s="153"/>
      <c r="C189" s="161"/>
      <c r="G189" s="247"/>
      <c r="H189" s="248"/>
      <c r="I189" s="134"/>
      <c r="J189" s="218"/>
      <c r="L189" s="219"/>
      <c r="M189" s="219"/>
      <c r="N189" s="219"/>
      <c r="O189" s="219"/>
      <c r="P189" s="249"/>
      <c r="Q189" s="251"/>
      <c r="R189" s="128"/>
      <c r="S189" s="128"/>
      <c r="T189" s="134"/>
      <c r="U189" s="134"/>
      <c r="AA189" s="164"/>
      <c r="AB189" s="246"/>
    </row>
    <row r="190" spans="1:28" s="245" customFormat="1" ht="18.75" customHeight="1" x14ac:dyDescent="0.35">
      <c r="A190" s="161"/>
      <c r="B190" s="153"/>
      <c r="C190" s="161"/>
      <c r="G190" s="247"/>
      <c r="H190" s="248"/>
      <c r="I190" s="134"/>
      <c r="J190" s="218"/>
      <c r="L190" s="219"/>
      <c r="M190" s="219"/>
      <c r="N190" s="219"/>
      <c r="O190" s="219"/>
      <c r="P190" s="249"/>
      <c r="Q190" s="251"/>
      <c r="R190" s="128"/>
      <c r="S190" s="128"/>
      <c r="T190" s="134"/>
      <c r="U190" s="134"/>
      <c r="AA190" s="164"/>
      <c r="AB190" s="246"/>
    </row>
    <row r="191" spans="1:28" s="245" customFormat="1" ht="18.75" customHeight="1" x14ac:dyDescent="0.35">
      <c r="A191" s="161"/>
      <c r="B191" s="153"/>
      <c r="C191" s="161"/>
      <c r="G191" s="247"/>
      <c r="H191" s="248"/>
      <c r="I191" s="134"/>
      <c r="J191" s="218"/>
      <c r="L191" s="219"/>
      <c r="M191" s="219"/>
      <c r="N191" s="219"/>
      <c r="O191" s="219"/>
      <c r="P191" s="249"/>
      <c r="Q191" s="251"/>
      <c r="R191" s="128"/>
      <c r="S191" s="128"/>
      <c r="T191" s="134"/>
      <c r="U191" s="134"/>
      <c r="AA191" s="164"/>
      <c r="AB191" s="246"/>
    </row>
    <row r="192" spans="1:28" s="245" customFormat="1" ht="18.75" customHeight="1" x14ac:dyDescent="0.35">
      <c r="A192" s="161"/>
      <c r="B192" s="153"/>
      <c r="C192" s="161"/>
      <c r="G192" s="247"/>
      <c r="H192" s="248"/>
      <c r="I192" s="134"/>
      <c r="J192" s="218"/>
      <c r="L192" s="219"/>
      <c r="M192" s="219"/>
      <c r="N192" s="219"/>
      <c r="O192" s="219"/>
      <c r="P192" s="249"/>
      <c r="Q192" s="251"/>
      <c r="R192" s="128"/>
      <c r="S192" s="128"/>
      <c r="T192" s="134"/>
      <c r="U192" s="134"/>
      <c r="AA192" s="164"/>
      <c r="AB192" s="246"/>
    </row>
    <row r="193" spans="1:28" s="245" customFormat="1" ht="18.75" customHeight="1" x14ac:dyDescent="0.35">
      <c r="A193" s="161"/>
      <c r="B193" s="153"/>
      <c r="C193" s="161"/>
      <c r="G193" s="247"/>
      <c r="H193" s="248"/>
      <c r="I193" s="134"/>
      <c r="J193" s="218"/>
      <c r="L193" s="219"/>
      <c r="M193" s="219"/>
      <c r="N193" s="219"/>
      <c r="O193" s="219"/>
      <c r="P193" s="249"/>
      <c r="Q193" s="251"/>
      <c r="R193" s="128"/>
      <c r="S193" s="128"/>
      <c r="T193" s="134"/>
      <c r="U193" s="134"/>
      <c r="AA193" s="164"/>
      <c r="AB193" s="246"/>
    </row>
    <row r="194" spans="1:28" s="245" customFormat="1" ht="18.75" customHeight="1" x14ac:dyDescent="0.35">
      <c r="A194" s="161"/>
      <c r="B194" s="153"/>
      <c r="C194" s="161"/>
      <c r="G194" s="247"/>
      <c r="H194" s="248"/>
      <c r="I194" s="134"/>
      <c r="J194" s="218"/>
      <c r="L194" s="219"/>
      <c r="M194" s="219"/>
      <c r="N194" s="219"/>
      <c r="O194" s="219"/>
      <c r="P194" s="249"/>
      <c r="Q194" s="251"/>
      <c r="R194" s="128"/>
      <c r="S194" s="128"/>
      <c r="T194" s="134"/>
      <c r="U194" s="134"/>
      <c r="AA194" s="164"/>
      <c r="AB194" s="246"/>
    </row>
    <row r="195" spans="1:28" s="245" customFormat="1" ht="18.75" customHeight="1" x14ac:dyDescent="0.35">
      <c r="A195" s="161"/>
      <c r="B195" s="153"/>
      <c r="C195" s="161"/>
      <c r="G195" s="247"/>
      <c r="H195" s="248"/>
      <c r="I195" s="134"/>
      <c r="J195" s="218"/>
      <c r="L195" s="219"/>
      <c r="M195" s="219"/>
      <c r="N195" s="219"/>
      <c r="O195" s="219"/>
      <c r="P195" s="249"/>
      <c r="Q195" s="251"/>
      <c r="R195" s="128"/>
      <c r="S195" s="128"/>
      <c r="T195" s="134"/>
      <c r="U195" s="134"/>
      <c r="AA195" s="164"/>
      <c r="AB195" s="246"/>
    </row>
    <row r="196" spans="1:28" s="245" customFormat="1" ht="18.75" customHeight="1" x14ac:dyDescent="0.35">
      <c r="A196" s="161"/>
      <c r="B196" s="153"/>
      <c r="C196" s="161"/>
      <c r="G196" s="247"/>
      <c r="H196" s="248"/>
      <c r="I196" s="134"/>
      <c r="J196" s="218"/>
      <c r="L196" s="219"/>
      <c r="M196" s="219"/>
      <c r="N196" s="219"/>
      <c r="O196" s="219"/>
      <c r="P196" s="249"/>
      <c r="Q196" s="251"/>
      <c r="R196" s="128"/>
      <c r="S196" s="128"/>
      <c r="T196" s="134"/>
      <c r="U196" s="134"/>
      <c r="AA196" s="164"/>
      <c r="AB196" s="246"/>
    </row>
    <row r="197" spans="1:28" s="245" customFormat="1" ht="18.75" customHeight="1" x14ac:dyDescent="0.35">
      <c r="A197" s="161"/>
      <c r="B197" s="153"/>
      <c r="C197" s="161"/>
      <c r="G197" s="247"/>
      <c r="H197" s="248"/>
      <c r="I197" s="134"/>
      <c r="J197" s="218"/>
      <c r="L197" s="219"/>
      <c r="M197" s="219"/>
      <c r="N197" s="219"/>
      <c r="O197" s="219"/>
      <c r="P197" s="249"/>
      <c r="Q197" s="251"/>
      <c r="R197" s="128"/>
      <c r="S197" s="128"/>
      <c r="T197" s="134"/>
      <c r="U197" s="134"/>
      <c r="AA197" s="164"/>
      <c r="AB197" s="246"/>
    </row>
    <row r="198" spans="1:28" s="245" customFormat="1" ht="18.75" customHeight="1" x14ac:dyDescent="0.35">
      <c r="A198" s="161"/>
      <c r="B198" s="153"/>
      <c r="C198" s="161"/>
      <c r="G198" s="247"/>
      <c r="H198" s="248"/>
      <c r="I198" s="134"/>
      <c r="J198" s="218"/>
      <c r="L198" s="219"/>
      <c r="M198" s="219"/>
      <c r="N198" s="219"/>
      <c r="O198" s="219"/>
      <c r="P198" s="249"/>
      <c r="Q198" s="251"/>
      <c r="R198" s="128"/>
      <c r="S198" s="128"/>
      <c r="T198" s="134"/>
      <c r="U198" s="134"/>
      <c r="AA198" s="164"/>
      <c r="AB198" s="246"/>
    </row>
    <row r="199" spans="1:28" s="245" customFormat="1" ht="18.75" customHeight="1" x14ac:dyDescent="0.35">
      <c r="A199" s="161"/>
      <c r="B199" s="153"/>
      <c r="C199" s="161"/>
      <c r="G199" s="247"/>
      <c r="H199" s="248"/>
      <c r="I199" s="134"/>
      <c r="J199" s="218"/>
      <c r="L199" s="219"/>
      <c r="M199" s="219"/>
      <c r="N199" s="219"/>
      <c r="O199" s="219"/>
      <c r="P199" s="249"/>
      <c r="Q199" s="251"/>
      <c r="R199" s="128"/>
      <c r="S199" s="128"/>
      <c r="T199" s="134"/>
      <c r="U199" s="134"/>
      <c r="AA199" s="164"/>
      <c r="AB199" s="246"/>
    </row>
    <row r="200" spans="1:28" s="245" customFormat="1" ht="18.75" customHeight="1" x14ac:dyDescent="0.35">
      <c r="A200" s="161"/>
      <c r="B200" s="153"/>
      <c r="C200" s="161"/>
      <c r="G200" s="247"/>
      <c r="H200" s="248"/>
      <c r="I200" s="134"/>
      <c r="J200" s="218"/>
      <c r="L200" s="219"/>
      <c r="M200" s="219"/>
      <c r="N200" s="219"/>
      <c r="O200" s="219"/>
      <c r="P200" s="249"/>
      <c r="Q200" s="251"/>
      <c r="R200" s="128"/>
      <c r="S200" s="128"/>
      <c r="T200" s="134"/>
      <c r="U200" s="134"/>
      <c r="AA200" s="164"/>
      <c r="AB200" s="246"/>
    </row>
    <row r="201" spans="1:28" s="245" customFormat="1" ht="18.75" customHeight="1" x14ac:dyDescent="0.35">
      <c r="A201" s="161"/>
      <c r="B201" s="153"/>
      <c r="C201" s="161"/>
      <c r="G201" s="247"/>
      <c r="H201" s="248"/>
      <c r="I201" s="134"/>
      <c r="J201" s="218"/>
      <c r="L201" s="219"/>
      <c r="M201" s="219"/>
      <c r="N201" s="219"/>
      <c r="O201" s="219"/>
      <c r="P201" s="249"/>
      <c r="Q201" s="251"/>
      <c r="R201" s="128"/>
      <c r="S201" s="128"/>
      <c r="T201" s="134"/>
      <c r="U201" s="134"/>
      <c r="AA201" s="164"/>
      <c r="AB201" s="246"/>
    </row>
    <row r="202" spans="1:28" s="245" customFormat="1" ht="18.75" customHeight="1" x14ac:dyDescent="0.35">
      <c r="A202" s="161"/>
      <c r="B202" s="153"/>
      <c r="C202" s="161"/>
      <c r="G202" s="247"/>
      <c r="H202" s="248"/>
      <c r="I202" s="134"/>
      <c r="J202" s="218"/>
      <c r="L202" s="219"/>
      <c r="M202" s="219"/>
      <c r="N202" s="219"/>
      <c r="O202" s="219"/>
      <c r="P202" s="249"/>
      <c r="Q202" s="251"/>
      <c r="R202" s="128"/>
      <c r="S202" s="128"/>
      <c r="T202" s="134"/>
      <c r="U202" s="134"/>
      <c r="AA202" s="164"/>
      <c r="AB202" s="246"/>
    </row>
    <row r="203" spans="1:28" s="245" customFormat="1" ht="18.75" customHeight="1" x14ac:dyDescent="0.35">
      <c r="A203" s="161"/>
      <c r="B203" s="153"/>
      <c r="C203" s="161"/>
      <c r="G203" s="247"/>
      <c r="H203" s="248"/>
      <c r="I203" s="134"/>
      <c r="J203" s="218"/>
      <c r="L203" s="219"/>
      <c r="M203" s="219"/>
      <c r="N203" s="219"/>
      <c r="O203" s="219"/>
      <c r="P203" s="249"/>
      <c r="Q203" s="251"/>
      <c r="R203" s="128"/>
      <c r="S203" s="128"/>
      <c r="T203" s="134"/>
      <c r="U203" s="134"/>
      <c r="AA203" s="164"/>
      <c r="AB203" s="246"/>
    </row>
    <row r="204" spans="1:28" s="245" customFormat="1" ht="18.75" customHeight="1" x14ac:dyDescent="0.35">
      <c r="A204" s="161"/>
      <c r="B204" s="153"/>
      <c r="C204" s="161"/>
      <c r="G204" s="247"/>
      <c r="H204" s="248"/>
      <c r="I204" s="134"/>
      <c r="J204" s="218"/>
      <c r="L204" s="219"/>
      <c r="M204" s="219"/>
      <c r="N204" s="219"/>
      <c r="O204" s="219"/>
      <c r="P204" s="249"/>
      <c r="Q204" s="251"/>
      <c r="R204" s="128"/>
      <c r="S204" s="128"/>
      <c r="T204" s="134"/>
      <c r="U204" s="134"/>
      <c r="AA204" s="164"/>
      <c r="AB204" s="246"/>
    </row>
    <row r="205" spans="1:28" s="245" customFormat="1" ht="18.75" customHeight="1" x14ac:dyDescent="0.35">
      <c r="A205" s="161"/>
      <c r="B205" s="153"/>
      <c r="C205" s="161"/>
      <c r="G205" s="247"/>
      <c r="H205" s="248"/>
      <c r="I205" s="134"/>
      <c r="J205" s="218"/>
      <c r="L205" s="219"/>
      <c r="M205" s="219"/>
      <c r="N205" s="219"/>
      <c r="O205" s="219"/>
      <c r="P205" s="249"/>
      <c r="Q205" s="251"/>
      <c r="R205" s="128"/>
      <c r="S205" s="128"/>
      <c r="T205" s="134"/>
      <c r="U205" s="134"/>
      <c r="AA205" s="164"/>
      <c r="AB205" s="246"/>
    </row>
    <row r="206" spans="1:28" s="245" customFormat="1" ht="18.75" customHeight="1" x14ac:dyDescent="0.35">
      <c r="A206" s="161"/>
      <c r="B206" s="153"/>
      <c r="C206" s="161"/>
      <c r="G206" s="247"/>
      <c r="H206" s="248"/>
      <c r="I206" s="134"/>
      <c r="J206" s="218"/>
      <c r="L206" s="219"/>
      <c r="M206" s="219"/>
      <c r="N206" s="219"/>
      <c r="O206" s="219"/>
      <c r="P206" s="249"/>
      <c r="Q206" s="251"/>
      <c r="R206" s="128"/>
      <c r="S206" s="128"/>
      <c r="T206" s="134"/>
      <c r="U206" s="134"/>
      <c r="AA206" s="164"/>
      <c r="AB206" s="246"/>
    </row>
    <row r="207" spans="1:28" s="245" customFormat="1" ht="18.75" customHeight="1" x14ac:dyDescent="0.35">
      <c r="A207" s="161"/>
      <c r="B207" s="153"/>
      <c r="C207" s="161"/>
      <c r="G207" s="247"/>
      <c r="H207" s="248"/>
      <c r="I207" s="134"/>
      <c r="J207" s="218"/>
      <c r="L207" s="219"/>
      <c r="M207" s="219"/>
      <c r="N207" s="219"/>
      <c r="O207" s="219"/>
      <c r="P207" s="249"/>
      <c r="Q207" s="251"/>
      <c r="R207" s="128"/>
      <c r="S207" s="128"/>
      <c r="T207" s="134"/>
      <c r="U207" s="134"/>
      <c r="AA207" s="164"/>
      <c r="AB207" s="246"/>
    </row>
    <row r="208" spans="1:28" s="245" customFormat="1" ht="18.75" customHeight="1" x14ac:dyDescent="0.35">
      <c r="A208" s="161"/>
      <c r="B208" s="153"/>
      <c r="C208" s="161"/>
      <c r="G208" s="247"/>
      <c r="H208" s="248"/>
      <c r="I208" s="134"/>
      <c r="J208" s="218"/>
      <c r="L208" s="219"/>
      <c r="M208" s="219"/>
      <c r="N208" s="219"/>
      <c r="O208" s="219"/>
      <c r="P208" s="249"/>
      <c r="Q208" s="251"/>
      <c r="R208" s="128"/>
      <c r="S208" s="128"/>
      <c r="T208" s="134"/>
      <c r="U208" s="134"/>
      <c r="AA208" s="164"/>
      <c r="AB208" s="246"/>
    </row>
    <row r="209" spans="1:28" s="245" customFormat="1" ht="18.75" customHeight="1" x14ac:dyDescent="0.35">
      <c r="A209" s="161"/>
      <c r="B209" s="153"/>
      <c r="C209" s="161"/>
      <c r="G209" s="247"/>
      <c r="H209" s="248"/>
      <c r="I209" s="134"/>
      <c r="J209" s="218"/>
      <c r="L209" s="219"/>
      <c r="M209" s="219"/>
      <c r="N209" s="219"/>
      <c r="O209" s="219"/>
      <c r="P209" s="249"/>
      <c r="Q209" s="251"/>
      <c r="R209" s="128"/>
      <c r="S209" s="128"/>
      <c r="T209" s="134"/>
      <c r="U209" s="134"/>
      <c r="AA209" s="164"/>
      <c r="AB209" s="246"/>
    </row>
    <row r="210" spans="1:28" s="245" customFormat="1" ht="18.75" customHeight="1" x14ac:dyDescent="0.35">
      <c r="A210" s="161"/>
      <c r="B210" s="153"/>
      <c r="C210" s="161"/>
      <c r="G210" s="247"/>
      <c r="H210" s="248"/>
      <c r="I210" s="134"/>
      <c r="J210" s="218"/>
      <c r="L210" s="219"/>
      <c r="M210" s="219"/>
      <c r="N210" s="219"/>
      <c r="O210" s="219"/>
      <c r="P210" s="249"/>
      <c r="Q210" s="251"/>
      <c r="R210" s="128"/>
      <c r="S210" s="128"/>
      <c r="T210" s="134"/>
      <c r="U210" s="134"/>
      <c r="AA210" s="164"/>
      <c r="AB210" s="246"/>
    </row>
    <row r="211" spans="1:28" s="245" customFormat="1" ht="18.75" customHeight="1" x14ac:dyDescent="0.35">
      <c r="A211" s="161"/>
      <c r="B211" s="153"/>
      <c r="C211" s="161"/>
      <c r="G211" s="247"/>
      <c r="H211" s="248"/>
      <c r="I211" s="134"/>
      <c r="J211" s="218"/>
      <c r="L211" s="219"/>
      <c r="M211" s="219"/>
      <c r="N211" s="219"/>
      <c r="O211" s="219"/>
      <c r="P211" s="249"/>
      <c r="Q211" s="251"/>
      <c r="R211" s="128"/>
      <c r="S211" s="128"/>
      <c r="T211" s="134"/>
      <c r="U211" s="134"/>
      <c r="AA211" s="164"/>
      <c r="AB211" s="246"/>
    </row>
    <row r="212" spans="1:28" s="245" customFormat="1" ht="18.75" customHeight="1" x14ac:dyDescent="0.35">
      <c r="A212" s="161"/>
      <c r="B212" s="153"/>
      <c r="C212" s="161"/>
      <c r="G212" s="247"/>
      <c r="H212" s="248"/>
      <c r="I212" s="134"/>
      <c r="J212" s="218"/>
      <c r="L212" s="219"/>
      <c r="M212" s="219"/>
      <c r="N212" s="219"/>
      <c r="O212" s="219"/>
      <c r="P212" s="249"/>
      <c r="Q212" s="251"/>
      <c r="R212" s="128"/>
      <c r="S212" s="128"/>
      <c r="T212" s="134"/>
      <c r="U212" s="134"/>
      <c r="AA212" s="164"/>
      <c r="AB212" s="246"/>
    </row>
    <row r="213" spans="1:28" s="245" customFormat="1" ht="18.75" customHeight="1" x14ac:dyDescent="0.35">
      <c r="A213" s="161"/>
      <c r="B213" s="153"/>
      <c r="C213" s="161"/>
      <c r="G213" s="247"/>
      <c r="H213" s="248"/>
      <c r="I213" s="134"/>
      <c r="J213" s="218"/>
      <c r="L213" s="219"/>
      <c r="M213" s="219"/>
      <c r="N213" s="219"/>
      <c r="O213" s="219"/>
      <c r="P213" s="249"/>
      <c r="Q213" s="251"/>
      <c r="R213" s="128"/>
      <c r="S213" s="128"/>
      <c r="T213" s="134"/>
      <c r="U213" s="134"/>
      <c r="AA213" s="164"/>
      <c r="AB213" s="246"/>
    </row>
    <row r="214" spans="1:28" s="245" customFormat="1" ht="18.75" customHeight="1" x14ac:dyDescent="0.35">
      <c r="A214" s="161"/>
      <c r="B214" s="153"/>
      <c r="C214" s="161"/>
      <c r="G214" s="247"/>
      <c r="H214" s="248"/>
      <c r="I214" s="134"/>
      <c r="J214" s="218"/>
      <c r="L214" s="219"/>
      <c r="M214" s="219"/>
      <c r="N214" s="219"/>
      <c r="O214" s="219"/>
      <c r="P214" s="249"/>
      <c r="Q214" s="251"/>
      <c r="R214" s="128"/>
      <c r="S214" s="128"/>
      <c r="T214" s="134"/>
      <c r="U214" s="134"/>
      <c r="AA214" s="164"/>
      <c r="AB214" s="246"/>
    </row>
    <row r="215" spans="1:28" s="245" customFormat="1" ht="18.75" customHeight="1" x14ac:dyDescent="0.35">
      <c r="A215" s="161"/>
      <c r="B215" s="153"/>
      <c r="C215" s="161"/>
      <c r="G215" s="247"/>
      <c r="H215" s="248"/>
      <c r="I215" s="134"/>
      <c r="J215" s="218"/>
      <c r="L215" s="219"/>
      <c r="M215" s="219"/>
      <c r="N215" s="219"/>
      <c r="O215" s="219"/>
      <c r="P215" s="249"/>
      <c r="Q215" s="251"/>
      <c r="R215" s="128"/>
      <c r="S215" s="128"/>
      <c r="T215" s="134"/>
      <c r="U215" s="134"/>
      <c r="AA215" s="164"/>
      <c r="AB215" s="246"/>
    </row>
    <row r="216" spans="1:28" s="245" customFormat="1" ht="18.75" customHeight="1" x14ac:dyDescent="0.35">
      <c r="A216" s="161"/>
      <c r="B216" s="153"/>
      <c r="C216" s="161"/>
      <c r="G216" s="247"/>
      <c r="H216" s="248"/>
      <c r="I216" s="134"/>
      <c r="J216" s="218"/>
      <c r="L216" s="219"/>
      <c r="M216" s="219"/>
      <c r="N216" s="219"/>
      <c r="O216" s="219"/>
      <c r="P216" s="249"/>
      <c r="Q216" s="251"/>
      <c r="R216" s="128"/>
      <c r="S216" s="128"/>
      <c r="T216" s="134"/>
      <c r="U216" s="134"/>
      <c r="AA216" s="164"/>
      <c r="AB216" s="246"/>
    </row>
    <row r="217" spans="1:28" s="245" customFormat="1" ht="18.75" customHeight="1" x14ac:dyDescent="0.35">
      <c r="A217" s="161"/>
      <c r="B217" s="153"/>
      <c r="C217" s="161"/>
      <c r="G217" s="247"/>
      <c r="H217" s="248"/>
      <c r="I217" s="134"/>
      <c r="J217" s="218"/>
      <c r="L217" s="219"/>
      <c r="M217" s="219"/>
      <c r="N217" s="219"/>
      <c r="O217" s="219"/>
      <c r="P217" s="249"/>
      <c r="Q217" s="251"/>
      <c r="R217" s="128"/>
      <c r="S217" s="128"/>
      <c r="T217" s="134"/>
      <c r="U217" s="134"/>
      <c r="AA217" s="164"/>
      <c r="AB217" s="246"/>
    </row>
    <row r="218" spans="1:28" s="245" customFormat="1" ht="18.75" customHeight="1" x14ac:dyDescent="0.35">
      <c r="A218" s="161"/>
      <c r="B218" s="153"/>
      <c r="C218" s="161"/>
      <c r="G218" s="247"/>
      <c r="H218" s="248"/>
      <c r="I218" s="134"/>
      <c r="J218" s="218"/>
      <c r="L218" s="219"/>
      <c r="M218" s="219"/>
      <c r="N218" s="219"/>
      <c r="O218" s="219"/>
      <c r="P218" s="249"/>
      <c r="Q218" s="251"/>
      <c r="R218" s="128"/>
      <c r="S218" s="128"/>
      <c r="T218" s="134"/>
      <c r="U218" s="134"/>
      <c r="AA218" s="164"/>
      <c r="AB218" s="246"/>
    </row>
    <row r="219" spans="1:28" s="245" customFormat="1" ht="18.75" customHeight="1" x14ac:dyDescent="0.35">
      <c r="A219" s="161"/>
      <c r="B219" s="153"/>
      <c r="C219" s="161"/>
      <c r="G219" s="247"/>
      <c r="H219" s="248"/>
      <c r="I219" s="134"/>
      <c r="J219" s="218"/>
      <c r="L219" s="219"/>
      <c r="M219" s="219"/>
      <c r="N219" s="219"/>
      <c r="O219" s="219"/>
      <c r="P219" s="249"/>
      <c r="Q219" s="251"/>
      <c r="R219" s="128"/>
      <c r="S219" s="128"/>
      <c r="T219" s="134"/>
      <c r="U219" s="134"/>
      <c r="AA219" s="164"/>
      <c r="AB219" s="246"/>
    </row>
    <row r="220" spans="1:28" s="245" customFormat="1" ht="18.75" customHeight="1" x14ac:dyDescent="0.35">
      <c r="A220" s="161"/>
      <c r="B220" s="153"/>
      <c r="C220" s="161"/>
      <c r="G220" s="247"/>
      <c r="H220" s="248"/>
      <c r="I220" s="134"/>
      <c r="J220" s="218"/>
      <c r="L220" s="219"/>
      <c r="M220" s="219"/>
      <c r="N220" s="219"/>
      <c r="O220" s="219"/>
      <c r="P220" s="249"/>
      <c r="Q220" s="251"/>
      <c r="R220" s="128"/>
      <c r="S220" s="128"/>
      <c r="T220" s="134"/>
      <c r="U220" s="134"/>
      <c r="AA220" s="164"/>
      <c r="AB220" s="246"/>
    </row>
    <row r="221" spans="1:28" s="245" customFormat="1" ht="18.75" customHeight="1" x14ac:dyDescent="0.35">
      <c r="A221" s="161"/>
      <c r="B221" s="153"/>
      <c r="C221" s="161"/>
      <c r="G221" s="247"/>
      <c r="H221" s="248"/>
      <c r="I221" s="134"/>
      <c r="J221" s="218"/>
      <c r="L221" s="219"/>
      <c r="M221" s="219"/>
      <c r="N221" s="219"/>
      <c r="O221" s="219"/>
      <c r="P221" s="249"/>
      <c r="Q221" s="251"/>
      <c r="R221" s="128"/>
      <c r="S221" s="128"/>
      <c r="T221" s="134"/>
      <c r="U221" s="134"/>
      <c r="AA221" s="164"/>
      <c r="AB221" s="246"/>
    </row>
    <row r="222" spans="1:28" s="245" customFormat="1" ht="18.75" customHeight="1" x14ac:dyDescent="0.35">
      <c r="A222" s="161"/>
      <c r="B222" s="153"/>
      <c r="C222" s="161"/>
      <c r="G222" s="247"/>
      <c r="H222" s="248"/>
      <c r="I222" s="134"/>
      <c r="J222" s="218"/>
      <c r="L222" s="219"/>
      <c r="M222" s="219"/>
      <c r="N222" s="219"/>
      <c r="O222" s="219"/>
      <c r="P222" s="249"/>
      <c r="Q222" s="251"/>
      <c r="R222" s="128"/>
      <c r="S222" s="128"/>
      <c r="T222" s="134"/>
      <c r="U222" s="134"/>
      <c r="AA222" s="164"/>
      <c r="AB222" s="246"/>
    </row>
    <row r="223" spans="1:28" s="245" customFormat="1" ht="18.75" customHeight="1" x14ac:dyDescent="0.35">
      <c r="A223" s="161"/>
      <c r="B223" s="153"/>
      <c r="C223" s="161"/>
      <c r="G223" s="247"/>
      <c r="H223" s="248"/>
      <c r="I223" s="134"/>
      <c r="J223" s="218"/>
      <c r="L223" s="219"/>
      <c r="M223" s="219"/>
      <c r="N223" s="219"/>
      <c r="O223" s="219"/>
      <c r="P223" s="249"/>
      <c r="Q223" s="251"/>
      <c r="R223" s="128"/>
      <c r="S223" s="128"/>
      <c r="T223" s="134"/>
      <c r="U223" s="134"/>
      <c r="AA223" s="164"/>
      <c r="AB223" s="246"/>
    </row>
    <row r="224" spans="1:28" s="245" customFormat="1" ht="18.75" customHeight="1" x14ac:dyDescent="0.35">
      <c r="A224" s="161"/>
      <c r="B224" s="153"/>
      <c r="C224" s="161"/>
      <c r="G224" s="247"/>
      <c r="H224" s="248"/>
      <c r="I224" s="134"/>
      <c r="J224" s="218"/>
      <c r="L224" s="219"/>
      <c r="M224" s="219"/>
      <c r="N224" s="219"/>
      <c r="O224" s="219"/>
      <c r="P224" s="249"/>
      <c r="Q224" s="251"/>
      <c r="R224" s="128"/>
      <c r="S224" s="128"/>
      <c r="T224" s="134"/>
      <c r="U224" s="134"/>
      <c r="AA224" s="164"/>
      <c r="AB224" s="246"/>
    </row>
    <row r="225" spans="1:28" s="245" customFormat="1" ht="18.75" customHeight="1" x14ac:dyDescent="0.35">
      <c r="A225" s="161"/>
      <c r="B225" s="153"/>
      <c r="C225" s="161"/>
      <c r="G225" s="247"/>
      <c r="H225" s="248"/>
      <c r="I225" s="134"/>
      <c r="J225" s="218"/>
      <c r="L225" s="219"/>
      <c r="M225" s="219"/>
      <c r="N225" s="219"/>
      <c r="O225" s="219"/>
      <c r="P225" s="249"/>
      <c r="Q225" s="251"/>
      <c r="R225" s="128"/>
      <c r="S225" s="128"/>
      <c r="T225" s="134"/>
      <c r="U225" s="134"/>
      <c r="AA225" s="164"/>
      <c r="AB225" s="246"/>
    </row>
    <row r="226" spans="1:28" s="245" customFormat="1" ht="18.75" customHeight="1" x14ac:dyDescent="0.35">
      <c r="A226" s="161"/>
      <c r="B226" s="153"/>
      <c r="C226" s="161"/>
      <c r="G226" s="247"/>
      <c r="H226" s="248"/>
      <c r="I226" s="134"/>
      <c r="J226" s="218"/>
      <c r="L226" s="219"/>
      <c r="M226" s="219"/>
      <c r="N226" s="219"/>
      <c r="O226" s="219"/>
      <c r="P226" s="249"/>
      <c r="Q226" s="251"/>
      <c r="R226" s="128"/>
      <c r="S226" s="128"/>
      <c r="T226" s="134"/>
      <c r="U226" s="134"/>
      <c r="AA226" s="164"/>
      <c r="AB226" s="246"/>
    </row>
    <row r="227" spans="1:28" s="245" customFormat="1" ht="18.75" customHeight="1" x14ac:dyDescent="0.35">
      <c r="A227" s="161"/>
      <c r="B227" s="153"/>
      <c r="C227" s="161"/>
      <c r="G227" s="247"/>
      <c r="H227" s="248"/>
      <c r="I227" s="134"/>
      <c r="J227" s="218"/>
      <c r="L227" s="219"/>
      <c r="M227" s="219"/>
      <c r="N227" s="219"/>
      <c r="O227" s="219"/>
      <c r="P227" s="249"/>
      <c r="Q227" s="251"/>
      <c r="R227" s="128"/>
      <c r="S227" s="128"/>
      <c r="T227" s="134"/>
      <c r="U227" s="134"/>
      <c r="AA227" s="164"/>
      <c r="AB227" s="246"/>
    </row>
    <row r="228" spans="1:28" s="245" customFormat="1" ht="18.75" customHeight="1" x14ac:dyDescent="0.35">
      <c r="A228" s="161"/>
      <c r="B228" s="153"/>
      <c r="C228" s="161"/>
      <c r="G228" s="247"/>
      <c r="H228" s="248"/>
      <c r="I228" s="134"/>
      <c r="J228" s="218"/>
      <c r="L228" s="219"/>
      <c r="M228" s="219"/>
      <c r="N228" s="219"/>
      <c r="O228" s="219"/>
      <c r="P228" s="249"/>
      <c r="Q228" s="251"/>
      <c r="R228" s="128"/>
      <c r="S228" s="128"/>
      <c r="T228" s="134"/>
      <c r="U228" s="134"/>
      <c r="AA228" s="164"/>
      <c r="AB228" s="246"/>
    </row>
    <row r="229" spans="1:28" s="245" customFormat="1" ht="18.75" customHeight="1" x14ac:dyDescent="0.35">
      <c r="A229" s="161"/>
      <c r="B229" s="153"/>
      <c r="C229" s="161"/>
      <c r="G229" s="247"/>
      <c r="H229" s="248"/>
      <c r="I229" s="134"/>
      <c r="J229" s="218"/>
      <c r="L229" s="219"/>
      <c r="M229" s="219"/>
      <c r="N229" s="219"/>
      <c r="O229" s="219"/>
      <c r="P229" s="249"/>
      <c r="Q229" s="251"/>
      <c r="R229" s="128"/>
      <c r="S229" s="128"/>
      <c r="T229" s="134"/>
      <c r="U229" s="134"/>
      <c r="AA229" s="164"/>
      <c r="AB229" s="246"/>
    </row>
    <row r="230" spans="1:28" s="245" customFormat="1" ht="18.75" customHeight="1" x14ac:dyDescent="0.35">
      <c r="A230" s="161"/>
      <c r="B230" s="153"/>
      <c r="C230" s="161"/>
      <c r="G230" s="247"/>
      <c r="H230" s="248"/>
      <c r="I230" s="134"/>
      <c r="J230" s="218"/>
      <c r="L230" s="219"/>
      <c r="M230" s="219"/>
      <c r="N230" s="219"/>
      <c r="O230" s="219"/>
      <c r="P230" s="249"/>
      <c r="Q230" s="251"/>
      <c r="R230" s="128"/>
      <c r="S230" s="128"/>
      <c r="T230" s="134"/>
      <c r="U230" s="134"/>
      <c r="AA230" s="164"/>
      <c r="AB230" s="246"/>
    </row>
    <row r="231" spans="1:28" s="245" customFormat="1" ht="18.75" customHeight="1" x14ac:dyDescent="0.35">
      <c r="A231" s="161"/>
      <c r="B231" s="153"/>
      <c r="C231" s="161"/>
      <c r="G231" s="247"/>
      <c r="H231" s="248"/>
      <c r="I231" s="134"/>
      <c r="J231" s="218"/>
      <c r="L231" s="219"/>
      <c r="M231" s="219"/>
      <c r="N231" s="219"/>
      <c r="O231" s="219"/>
      <c r="P231" s="249"/>
      <c r="Q231" s="251"/>
      <c r="R231" s="128"/>
      <c r="S231" s="128"/>
      <c r="T231" s="134"/>
      <c r="U231" s="134"/>
      <c r="AA231" s="164"/>
      <c r="AB231" s="246"/>
    </row>
    <row r="232" spans="1:28" s="245" customFormat="1" ht="18.75" customHeight="1" x14ac:dyDescent="0.35">
      <c r="A232" s="161"/>
      <c r="B232" s="153"/>
      <c r="C232" s="161"/>
      <c r="G232" s="247"/>
      <c r="H232" s="248"/>
      <c r="I232" s="134"/>
      <c r="J232" s="218"/>
      <c r="L232" s="219"/>
      <c r="M232" s="219"/>
      <c r="N232" s="219"/>
      <c r="O232" s="219"/>
      <c r="P232" s="249"/>
      <c r="Q232" s="251"/>
      <c r="R232" s="128"/>
      <c r="S232" s="128"/>
      <c r="T232" s="134"/>
      <c r="U232" s="134"/>
      <c r="AA232" s="164"/>
      <c r="AB232" s="246"/>
    </row>
    <row r="233" spans="1:28" s="245" customFormat="1" ht="18.75" customHeight="1" x14ac:dyDescent="0.35">
      <c r="A233" s="161"/>
      <c r="B233" s="153"/>
      <c r="C233" s="161"/>
      <c r="G233" s="247"/>
      <c r="H233" s="248"/>
      <c r="I233" s="134"/>
      <c r="J233" s="218"/>
      <c r="L233" s="219"/>
      <c r="M233" s="219"/>
      <c r="N233" s="219"/>
      <c r="O233" s="219"/>
      <c r="P233" s="249"/>
      <c r="Q233" s="251"/>
      <c r="R233" s="128"/>
      <c r="S233" s="128"/>
      <c r="T233" s="134"/>
      <c r="U233" s="134"/>
      <c r="AA233" s="164"/>
      <c r="AB233" s="246"/>
    </row>
    <row r="234" spans="1:28" s="245" customFormat="1" ht="18.75" customHeight="1" x14ac:dyDescent="0.35">
      <c r="A234" s="161"/>
      <c r="B234" s="153"/>
      <c r="C234" s="161"/>
      <c r="G234" s="247"/>
      <c r="H234" s="248"/>
      <c r="I234" s="134"/>
      <c r="J234" s="218"/>
      <c r="L234" s="219"/>
      <c r="M234" s="219"/>
      <c r="N234" s="219"/>
      <c r="O234" s="219"/>
      <c r="P234" s="249"/>
      <c r="Q234" s="251"/>
      <c r="R234" s="128"/>
      <c r="S234" s="128"/>
      <c r="T234" s="134"/>
      <c r="U234" s="134"/>
      <c r="AA234" s="164"/>
      <c r="AB234" s="246"/>
    </row>
    <row r="235" spans="1:28" s="245" customFormat="1" ht="18.75" customHeight="1" x14ac:dyDescent="0.35">
      <c r="A235" s="161"/>
      <c r="B235" s="153"/>
      <c r="C235" s="161"/>
      <c r="G235" s="247"/>
      <c r="H235" s="248"/>
      <c r="I235" s="134"/>
      <c r="J235" s="218"/>
      <c r="L235" s="219"/>
      <c r="M235" s="219"/>
      <c r="N235" s="219"/>
      <c r="O235" s="219"/>
      <c r="P235" s="249"/>
      <c r="Q235" s="251"/>
      <c r="R235" s="128"/>
      <c r="S235" s="128"/>
      <c r="T235" s="134"/>
      <c r="U235" s="134"/>
      <c r="AA235" s="164"/>
      <c r="AB235" s="246"/>
    </row>
    <row r="236" spans="1:28" s="245" customFormat="1" ht="18.75" customHeight="1" x14ac:dyDescent="0.35">
      <c r="A236" s="161"/>
      <c r="B236" s="153"/>
      <c r="C236" s="161"/>
      <c r="G236" s="247"/>
      <c r="H236" s="248"/>
      <c r="I236" s="134"/>
      <c r="J236" s="218"/>
      <c r="L236" s="219"/>
      <c r="M236" s="219"/>
      <c r="N236" s="219"/>
      <c r="O236" s="219"/>
      <c r="P236" s="249"/>
      <c r="Q236" s="251"/>
      <c r="R236" s="128"/>
      <c r="S236" s="128"/>
      <c r="T236" s="134"/>
      <c r="U236" s="134"/>
      <c r="AA236" s="164"/>
      <c r="AB236" s="246"/>
    </row>
    <row r="237" spans="1:28" s="245" customFormat="1" ht="18.75" customHeight="1" x14ac:dyDescent="0.35">
      <c r="A237" s="161"/>
      <c r="B237" s="153"/>
      <c r="C237" s="161"/>
      <c r="G237" s="247"/>
      <c r="H237" s="248"/>
      <c r="I237" s="134"/>
      <c r="J237" s="218"/>
      <c r="L237" s="219"/>
      <c r="M237" s="219"/>
      <c r="N237" s="219"/>
      <c r="O237" s="219"/>
      <c r="P237" s="249"/>
      <c r="Q237" s="251"/>
      <c r="R237" s="128"/>
      <c r="S237" s="128"/>
      <c r="T237" s="134"/>
      <c r="U237" s="134"/>
      <c r="AA237" s="164"/>
      <c r="AB237" s="246"/>
    </row>
    <row r="238" spans="1:28" s="245" customFormat="1" ht="18.75" customHeight="1" x14ac:dyDescent="0.35">
      <c r="A238" s="161"/>
      <c r="B238" s="153"/>
      <c r="C238" s="161"/>
      <c r="G238" s="247"/>
      <c r="H238" s="248"/>
      <c r="I238" s="134"/>
      <c r="J238" s="218"/>
      <c r="L238" s="219"/>
      <c r="M238" s="219"/>
      <c r="N238" s="219"/>
      <c r="O238" s="219"/>
      <c r="P238" s="249"/>
      <c r="Q238" s="251"/>
      <c r="R238" s="128"/>
      <c r="S238" s="128"/>
      <c r="T238" s="134"/>
      <c r="U238" s="134"/>
      <c r="AA238" s="164"/>
      <c r="AB238" s="246"/>
    </row>
    <row r="239" spans="1:28" s="245" customFormat="1" ht="18.75" customHeight="1" x14ac:dyDescent="0.35">
      <c r="A239" s="161"/>
      <c r="B239" s="153"/>
      <c r="C239" s="161"/>
      <c r="G239" s="247"/>
      <c r="H239" s="248"/>
      <c r="I239" s="134"/>
      <c r="J239" s="218"/>
      <c r="L239" s="219"/>
      <c r="M239" s="219"/>
      <c r="N239" s="219"/>
      <c r="O239" s="219"/>
      <c r="P239" s="249"/>
      <c r="Q239" s="251"/>
      <c r="R239" s="128"/>
      <c r="S239" s="128"/>
      <c r="T239" s="134"/>
      <c r="U239" s="134"/>
      <c r="AA239" s="164"/>
      <c r="AB239" s="246"/>
    </row>
    <row r="240" spans="1:28" s="245" customFormat="1" ht="18.75" customHeight="1" x14ac:dyDescent="0.35">
      <c r="A240" s="161"/>
      <c r="B240" s="153"/>
      <c r="C240" s="161"/>
      <c r="G240" s="247"/>
      <c r="H240" s="248"/>
      <c r="I240" s="134"/>
      <c r="J240" s="218"/>
      <c r="L240" s="219"/>
      <c r="M240" s="219"/>
      <c r="N240" s="219"/>
      <c r="O240" s="219"/>
      <c r="P240" s="249"/>
      <c r="Q240" s="251"/>
      <c r="R240" s="128"/>
      <c r="S240" s="128"/>
      <c r="T240" s="134"/>
      <c r="U240" s="134"/>
      <c r="AA240" s="164"/>
      <c r="AB240" s="246"/>
    </row>
    <row r="241" spans="1:28" s="245" customFormat="1" ht="18.75" customHeight="1" x14ac:dyDescent="0.35">
      <c r="A241" s="161"/>
      <c r="B241" s="153"/>
      <c r="C241" s="161"/>
      <c r="G241" s="247"/>
      <c r="H241" s="248"/>
      <c r="I241" s="134"/>
      <c r="J241" s="218"/>
      <c r="L241" s="219"/>
      <c r="M241" s="219"/>
      <c r="N241" s="219"/>
      <c r="O241" s="219"/>
      <c r="P241" s="249"/>
      <c r="Q241" s="251"/>
      <c r="R241" s="128"/>
      <c r="S241" s="128"/>
      <c r="T241" s="134"/>
      <c r="U241" s="134"/>
      <c r="AA241" s="164"/>
      <c r="AB241" s="246"/>
    </row>
    <row r="242" spans="1:28" s="245" customFormat="1" ht="18.75" customHeight="1" x14ac:dyDescent="0.35">
      <c r="A242" s="161"/>
      <c r="B242" s="153"/>
      <c r="C242" s="161"/>
      <c r="G242" s="247"/>
      <c r="H242" s="248"/>
      <c r="I242" s="134"/>
      <c r="J242" s="218"/>
      <c r="L242" s="219"/>
      <c r="M242" s="219"/>
      <c r="N242" s="219"/>
      <c r="O242" s="219"/>
      <c r="P242" s="249"/>
      <c r="Q242" s="251"/>
      <c r="R242" s="128"/>
      <c r="S242" s="128"/>
      <c r="T242" s="134"/>
      <c r="U242" s="134"/>
      <c r="AA242" s="164"/>
      <c r="AB242" s="246"/>
    </row>
    <row r="243" spans="1:28" s="245" customFormat="1" ht="18.75" customHeight="1" x14ac:dyDescent="0.35">
      <c r="A243" s="161"/>
      <c r="B243" s="153"/>
      <c r="C243" s="161"/>
      <c r="G243" s="247"/>
      <c r="H243" s="248"/>
      <c r="I243" s="134"/>
      <c r="J243" s="218"/>
      <c r="L243" s="219"/>
      <c r="M243" s="219"/>
      <c r="N243" s="219"/>
      <c r="O243" s="219"/>
      <c r="P243" s="249"/>
      <c r="Q243" s="251"/>
      <c r="R243" s="128"/>
      <c r="S243" s="128"/>
      <c r="T243" s="134"/>
      <c r="U243" s="134"/>
      <c r="AA243" s="164"/>
      <c r="AB243" s="246"/>
    </row>
    <row r="244" spans="1:28" s="245" customFormat="1" ht="18.75" customHeight="1" x14ac:dyDescent="0.35">
      <c r="A244" s="161"/>
      <c r="B244" s="153"/>
      <c r="C244" s="161"/>
      <c r="G244" s="247"/>
      <c r="H244" s="248"/>
      <c r="I244" s="134"/>
      <c r="J244" s="218"/>
      <c r="L244" s="219"/>
      <c r="M244" s="219"/>
      <c r="N244" s="219"/>
      <c r="O244" s="219"/>
      <c r="P244" s="249"/>
      <c r="Q244" s="251"/>
      <c r="R244" s="128"/>
      <c r="S244" s="128"/>
      <c r="T244" s="134"/>
      <c r="U244" s="134"/>
      <c r="AA244" s="164"/>
      <c r="AB244" s="246"/>
    </row>
    <row r="245" spans="1:28" s="245" customFormat="1" ht="18.75" customHeight="1" x14ac:dyDescent="0.35">
      <c r="A245" s="161"/>
      <c r="B245" s="153"/>
      <c r="C245" s="161"/>
      <c r="G245" s="247"/>
      <c r="H245" s="248"/>
      <c r="I245" s="134"/>
      <c r="J245" s="218"/>
      <c r="L245" s="219"/>
      <c r="M245" s="219"/>
      <c r="N245" s="219"/>
      <c r="O245" s="219"/>
      <c r="P245" s="249"/>
      <c r="Q245" s="251"/>
      <c r="R245" s="128"/>
      <c r="S245" s="128"/>
      <c r="T245" s="134"/>
      <c r="U245" s="134"/>
      <c r="AA245" s="164"/>
      <c r="AB245" s="246"/>
    </row>
    <row r="246" spans="1:28" s="245" customFormat="1" ht="18.75" customHeight="1" x14ac:dyDescent="0.35">
      <c r="A246" s="161"/>
      <c r="B246" s="153"/>
      <c r="C246" s="161"/>
      <c r="G246" s="247"/>
      <c r="H246" s="248"/>
      <c r="I246" s="134"/>
      <c r="J246" s="218"/>
      <c r="L246" s="219"/>
      <c r="M246" s="219"/>
      <c r="N246" s="219"/>
      <c r="O246" s="219"/>
      <c r="P246" s="249"/>
      <c r="Q246" s="251"/>
      <c r="R246" s="128"/>
      <c r="S246" s="128"/>
      <c r="T246" s="134"/>
      <c r="U246" s="134"/>
      <c r="AA246" s="164"/>
      <c r="AB246" s="246"/>
    </row>
    <row r="247" spans="1:28" s="245" customFormat="1" ht="18.75" customHeight="1" x14ac:dyDescent="0.35">
      <c r="A247" s="161"/>
      <c r="B247" s="153"/>
      <c r="C247" s="161"/>
      <c r="G247" s="247"/>
      <c r="H247" s="248"/>
      <c r="I247" s="134"/>
      <c r="J247" s="218"/>
      <c r="L247" s="219"/>
      <c r="M247" s="219"/>
      <c r="N247" s="219"/>
      <c r="O247" s="219"/>
      <c r="P247" s="249"/>
      <c r="Q247" s="251"/>
      <c r="R247" s="128"/>
      <c r="S247" s="128"/>
      <c r="T247" s="134"/>
      <c r="U247" s="134"/>
      <c r="AA247" s="164"/>
      <c r="AB247" s="246"/>
    </row>
    <row r="248" spans="1:28" s="245" customFormat="1" ht="18.75" customHeight="1" x14ac:dyDescent="0.35">
      <c r="A248" s="161"/>
      <c r="B248" s="153"/>
      <c r="C248" s="161"/>
      <c r="G248" s="247"/>
      <c r="H248" s="248"/>
      <c r="I248" s="134"/>
      <c r="J248" s="218"/>
      <c r="L248" s="219"/>
      <c r="M248" s="219"/>
      <c r="N248" s="219"/>
      <c r="O248" s="219"/>
      <c r="P248" s="249"/>
      <c r="Q248" s="251"/>
      <c r="R248" s="128"/>
      <c r="S248" s="128"/>
      <c r="T248" s="134"/>
      <c r="U248" s="134"/>
      <c r="AA248" s="164"/>
      <c r="AB248" s="246"/>
    </row>
    <row r="249" spans="1:28" s="245" customFormat="1" ht="18.75" customHeight="1" x14ac:dyDescent="0.35">
      <c r="A249" s="161"/>
      <c r="B249" s="153"/>
      <c r="C249" s="161"/>
      <c r="G249" s="247"/>
      <c r="H249" s="248"/>
      <c r="I249" s="134"/>
      <c r="J249" s="218"/>
      <c r="L249" s="219"/>
      <c r="M249" s="219"/>
      <c r="N249" s="219"/>
      <c r="O249" s="219"/>
      <c r="P249" s="249"/>
      <c r="Q249" s="251"/>
      <c r="R249" s="128"/>
      <c r="S249" s="128"/>
      <c r="T249" s="134"/>
      <c r="U249" s="134"/>
      <c r="AA249" s="164"/>
      <c r="AB249" s="246"/>
    </row>
    <row r="250" spans="1:28" s="245" customFormat="1" ht="18.75" customHeight="1" x14ac:dyDescent="0.35">
      <c r="A250" s="161"/>
      <c r="B250" s="153"/>
      <c r="C250" s="161"/>
      <c r="G250" s="247"/>
      <c r="H250" s="248"/>
      <c r="I250" s="134"/>
      <c r="J250" s="218"/>
      <c r="L250" s="219"/>
      <c r="M250" s="219"/>
      <c r="N250" s="219"/>
      <c r="O250" s="219"/>
      <c r="P250" s="249"/>
      <c r="Q250" s="251"/>
      <c r="R250" s="128"/>
      <c r="S250" s="128"/>
      <c r="T250" s="134"/>
      <c r="U250" s="134"/>
      <c r="AA250" s="164"/>
      <c r="AB250" s="246"/>
    </row>
    <row r="251" spans="1:28" s="245" customFormat="1" ht="18.75" customHeight="1" x14ac:dyDescent="0.35">
      <c r="A251" s="161"/>
      <c r="B251" s="153"/>
      <c r="C251" s="161"/>
      <c r="G251" s="247"/>
      <c r="H251" s="248"/>
      <c r="I251" s="134"/>
      <c r="J251" s="218"/>
      <c r="L251" s="219"/>
      <c r="M251" s="219"/>
      <c r="N251" s="219"/>
      <c r="O251" s="219"/>
      <c r="P251" s="249"/>
      <c r="Q251" s="251"/>
      <c r="R251" s="128"/>
      <c r="S251" s="128"/>
      <c r="T251" s="134"/>
      <c r="U251" s="134"/>
      <c r="AA251" s="164"/>
      <c r="AB251" s="246"/>
    </row>
    <row r="252" spans="1:28" s="245" customFormat="1" ht="18.75" customHeight="1" x14ac:dyDescent="0.35">
      <c r="A252" s="161"/>
      <c r="B252" s="153"/>
      <c r="C252" s="161"/>
      <c r="G252" s="247"/>
      <c r="H252" s="248"/>
      <c r="I252" s="134"/>
      <c r="J252" s="218"/>
      <c r="L252" s="219"/>
      <c r="M252" s="219"/>
      <c r="N252" s="219"/>
      <c r="O252" s="219"/>
      <c r="P252" s="249"/>
      <c r="Q252" s="251"/>
      <c r="R252" s="128"/>
      <c r="S252" s="128"/>
      <c r="T252" s="134"/>
      <c r="U252" s="134"/>
      <c r="AA252" s="164"/>
      <c r="AB252" s="246"/>
    </row>
    <row r="253" spans="1:28" s="245" customFormat="1" ht="18.75" customHeight="1" x14ac:dyDescent="0.35">
      <c r="A253" s="161"/>
      <c r="B253" s="153"/>
      <c r="C253" s="161"/>
      <c r="G253" s="247"/>
      <c r="H253" s="248"/>
      <c r="I253" s="134"/>
      <c r="J253" s="218"/>
      <c r="L253" s="219"/>
      <c r="M253" s="219"/>
      <c r="N253" s="219"/>
      <c r="O253" s="219"/>
      <c r="P253" s="249"/>
      <c r="Q253" s="251"/>
      <c r="R253" s="128"/>
      <c r="S253" s="128"/>
      <c r="T253" s="134"/>
      <c r="U253" s="134"/>
      <c r="AA253" s="164"/>
      <c r="AB253" s="246"/>
    </row>
    <row r="254" spans="1:28" s="245" customFormat="1" ht="18.75" customHeight="1" x14ac:dyDescent="0.35">
      <c r="A254" s="161"/>
      <c r="B254" s="153"/>
      <c r="C254" s="161"/>
      <c r="G254" s="247"/>
      <c r="H254" s="248"/>
      <c r="I254" s="134"/>
      <c r="J254" s="218"/>
      <c r="L254" s="219"/>
      <c r="M254" s="219"/>
      <c r="N254" s="219"/>
      <c r="O254" s="219"/>
      <c r="P254" s="249"/>
      <c r="Q254" s="251"/>
      <c r="R254" s="128"/>
      <c r="S254" s="128"/>
      <c r="T254" s="134"/>
      <c r="U254" s="134"/>
      <c r="AA254" s="164"/>
      <c r="AB254" s="246"/>
    </row>
    <row r="255" spans="1:28" s="245" customFormat="1" ht="18.75" customHeight="1" x14ac:dyDescent="0.35">
      <c r="A255" s="161"/>
      <c r="B255" s="153"/>
      <c r="C255" s="161"/>
      <c r="G255" s="247"/>
      <c r="H255" s="248"/>
      <c r="I255" s="134"/>
      <c r="J255" s="218"/>
      <c r="L255" s="219"/>
      <c r="M255" s="219"/>
      <c r="N255" s="219"/>
      <c r="O255" s="219"/>
      <c r="P255" s="249"/>
      <c r="Q255" s="251"/>
      <c r="R255" s="128"/>
      <c r="S255" s="128"/>
      <c r="T255" s="134"/>
      <c r="U255" s="134"/>
      <c r="AA255" s="164"/>
      <c r="AB255" s="246"/>
    </row>
    <row r="256" spans="1:28" s="245" customFormat="1" ht="18.75" customHeight="1" x14ac:dyDescent="0.35">
      <c r="A256" s="161"/>
      <c r="B256" s="153"/>
      <c r="C256" s="161"/>
      <c r="G256" s="247"/>
      <c r="H256" s="248"/>
      <c r="I256" s="134"/>
      <c r="J256" s="218"/>
      <c r="L256" s="219"/>
      <c r="M256" s="219"/>
      <c r="N256" s="219"/>
      <c r="O256" s="219"/>
      <c r="P256" s="249"/>
      <c r="Q256" s="251"/>
      <c r="R256" s="128"/>
      <c r="S256" s="128"/>
      <c r="T256" s="134"/>
      <c r="U256" s="134"/>
      <c r="AA256" s="164"/>
      <c r="AB256" s="246"/>
    </row>
    <row r="257" spans="1:28" s="245" customFormat="1" ht="18.75" customHeight="1" x14ac:dyDescent="0.35">
      <c r="A257" s="161"/>
      <c r="B257" s="153"/>
      <c r="C257" s="161"/>
      <c r="G257" s="247"/>
      <c r="H257" s="248"/>
      <c r="I257" s="134"/>
      <c r="J257" s="218"/>
      <c r="L257" s="219"/>
      <c r="M257" s="219"/>
      <c r="N257" s="219"/>
      <c r="O257" s="219"/>
      <c r="P257" s="249"/>
      <c r="Q257" s="251"/>
      <c r="R257" s="128"/>
      <c r="S257" s="128"/>
      <c r="T257" s="134"/>
      <c r="U257" s="134"/>
      <c r="AA257" s="164"/>
      <c r="AB257" s="246"/>
    </row>
    <row r="258" spans="1:28" s="245" customFormat="1" ht="18.75" customHeight="1" x14ac:dyDescent="0.35">
      <c r="A258" s="161"/>
      <c r="B258" s="153"/>
      <c r="C258" s="161"/>
      <c r="G258" s="247"/>
      <c r="H258" s="248"/>
      <c r="I258" s="134"/>
      <c r="J258" s="218"/>
      <c r="L258" s="219"/>
      <c r="M258" s="219"/>
      <c r="N258" s="219"/>
      <c r="O258" s="219"/>
      <c r="P258" s="249"/>
      <c r="Q258" s="251"/>
      <c r="R258" s="128"/>
      <c r="S258" s="128"/>
      <c r="T258" s="134"/>
      <c r="U258" s="134"/>
      <c r="AA258" s="164"/>
      <c r="AB258" s="246"/>
    </row>
    <row r="259" spans="1:28" s="245" customFormat="1" ht="18.75" customHeight="1" x14ac:dyDescent="0.35">
      <c r="A259" s="161"/>
      <c r="B259" s="153"/>
      <c r="C259" s="161"/>
      <c r="G259" s="247"/>
      <c r="H259" s="248"/>
      <c r="I259" s="134"/>
      <c r="J259" s="218"/>
      <c r="L259" s="219"/>
      <c r="M259" s="219"/>
      <c r="N259" s="219"/>
      <c r="O259" s="219"/>
      <c r="P259" s="249"/>
      <c r="Q259" s="251"/>
      <c r="R259" s="128"/>
      <c r="S259" s="128"/>
      <c r="T259" s="134"/>
      <c r="U259" s="134"/>
      <c r="AA259" s="164"/>
      <c r="AB259" s="246"/>
    </row>
    <row r="260" spans="1:28" s="245" customFormat="1" ht="18.75" customHeight="1" x14ac:dyDescent="0.35">
      <c r="A260" s="161"/>
      <c r="B260" s="153"/>
      <c r="C260" s="161"/>
      <c r="G260" s="247"/>
      <c r="H260" s="248"/>
      <c r="I260" s="134"/>
      <c r="J260" s="218"/>
      <c r="L260" s="219"/>
      <c r="M260" s="219"/>
      <c r="N260" s="219"/>
      <c r="O260" s="219"/>
      <c r="P260" s="249"/>
      <c r="Q260" s="251"/>
      <c r="R260" s="128"/>
      <c r="S260" s="128"/>
      <c r="T260" s="134"/>
      <c r="U260" s="134"/>
      <c r="AA260" s="164"/>
      <c r="AB260" s="246"/>
    </row>
    <row r="261" spans="1:28" s="245" customFormat="1" ht="18.75" customHeight="1" x14ac:dyDescent="0.35">
      <c r="A261" s="161"/>
      <c r="B261" s="153"/>
      <c r="C261" s="161"/>
      <c r="G261" s="247"/>
      <c r="H261" s="248"/>
      <c r="I261" s="134"/>
      <c r="J261" s="218"/>
      <c r="L261" s="219"/>
      <c r="M261" s="219"/>
      <c r="N261" s="219"/>
      <c r="O261" s="219"/>
      <c r="P261" s="249"/>
      <c r="Q261" s="251"/>
      <c r="R261" s="128"/>
      <c r="S261" s="128"/>
      <c r="T261" s="134"/>
      <c r="U261" s="134"/>
      <c r="AA261" s="164"/>
      <c r="AB261" s="246"/>
    </row>
    <row r="262" spans="1:28" s="245" customFormat="1" ht="18.75" customHeight="1" x14ac:dyDescent="0.35">
      <c r="A262" s="161"/>
      <c r="B262" s="153"/>
      <c r="C262" s="161"/>
      <c r="G262" s="247"/>
      <c r="H262" s="248"/>
      <c r="I262" s="134"/>
      <c r="J262" s="218"/>
      <c r="L262" s="219"/>
      <c r="M262" s="219"/>
      <c r="N262" s="219"/>
      <c r="O262" s="219"/>
      <c r="P262" s="249"/>
      <c r="Q262" s="251"/>
      <c r="R262" s="128"/>
      <c r="S262" s="128"/>
      <c r="T262" s="134"/>
      <c r="U262" s="134"/>
      <c r="AA262" s="164"/>
      <c r="AB262" s="246"/>
    </row>
    <row r="263" spans="1:28" s="245" customFormat="1" ht="18.75" customHeight="1" x14ac:dyDescent="0.35">
      <c r="A263" s="161"/>
      <c r="B263" s="153"/>
      <c r="C263" s="161"/>
      <c r="G263" s="247"/>
      <c r="H263" s="248"/>
      <c r="I263" s="134"/>
      <c r="J263" s="218"/>
      <c r="L263" s="219"/>
      <c r="M263" s="219"/>
      <c r="N263" s="219"/>
      <c r="O263" s="219"/>
      <c r="P263" s="249"/>
      <c r="Q263" s="251"/>
      <c r="R263" s="128"/>
      <c r="S263" s="128"/>
      <c r="T263" s="134"/>
      <c r="U263" s="134"/>
      <c r="AA263" s="164"/>
      <c r="AB263" s="246"/>
    </row>
    <row r="264" spans="1:28" s="245" customFormat="1" ht="18.75" customHeight="1" x14ac:dyDescent="0.35">
      <c r="A264" s="161"/>
      <c r="B264" s="153"/>
      <c r="C264" s="161"/>
      <c r="G264" s="247"/>
      <c r="H264" s="248"/>
      <c r="I264" s="134"/>
      <c r="J264" s="218"/>
      <c r="L264" s="219"/>
      <c r="M264" s="219"/>
      <c r="N264" s="219"/>
      <c r="O264" s="219"/>
      <c r="P264" s="249"/>
      <c r="Q264" s="251"/>
      <c r="R264" s="128"/>
      <c r="S264" s="128"/>
      <c r="T264" s="134"/>
      <c r="U264" s="134"/>
      <c r="AA264" s="164"/>
      <c r="AB264" s="246"/>
    </row>
    <row r="265" spans="1:28" s="245" customFormat="1" ht="18.75" customHeight="1" x14ac:dyDescent="0.35">
      <c r="A265" s="161"/>
      <c r="B265" s="153"/>
      <c r="C265" s="161"/>
      <c r="G265" s="247"/>
      <c r="H265" s="248"/>
      <c r="I265" s="134"/>
      <c r="J265" s="218"/>
      <c r="L265" s="219"/>
      <c r="M265" s="219"/>
      <c r="N265" s="219"/>
      <c r="O265" s="219"/>
      <c r="P265" s="249"/>
      <c r="Q265" s="251"/>
      <c r="R265" s="128"/>
      <c r="S265" s="128"/>
      <c r="T265" s="134"/>
      <c r="U265" s="134"/>
      <c r="AA265" s="164"/>
      <c r="AB265" s="246"/>
    </row>
    <row r="266" spans="1:28" s="245" customFormat="1" ht="18.75" customHeight="1" x14ac:dyDescent="0.35">
      <c r="A266" s="161"/>
      <c r="B266" s="153"/>
      <c r="C266" s="161"/>
      <c r="G266" s="247"/>
      <c r="H266" s="248"/>
      <c r="I266" s="134"/>
      <c r="J266" s="218"/>
      <c r="L266" s="219"/>
      <c r="M266" s="219"/>
      <c r="N266" s="219"/>
      <c r="O266" s="219"/>
      <c r="P266" s="249"/>
      <c r="Q266" s="251"/>
      <c r="R266" s="128"/>
      <c r="S266" s="128"/>
      <c r="T266" s="134"/>
      <c r="U266" s="134"/>
      <c r="AA266" s="164"/>
      <c r="AB266" s="246"/>
    </row>
    <row r="267" spans="1:28" s="245" customFormat="1" ht="18.75" customHeight="1" x14ac:dyDescent="0.35">
      <c r="A267" s="161"/>
      <c r="B267" s="153"/>
      <c r="C267" s="161"/>
      <c r="G267" s="247"/>
      <c r="H267" s="248"/>
      <c r="I267" s="134"/>
      <c r="J267" s="218"/>
      <c r="L267" s="219"/>
      <c r="M267" s="219"/>
      <c r="N267" s="219"/>
      <c r="O267" s="219"/>
      <c r="P267" s="249"/>
      <c r="Q267" s="251"/>
      <c r="R267" s="128"/>
      <c r="S267" s="128"/>
      <c r="T267" s="134"/>
      <c r="U267" s="134"/>
      <c r="AA267" s="164"/>
      <c r="AB267" s="246"/>
    </row>
    <row r="268" spans="1:28" s="245" customFormat="1" ht="18.75" customHeight="1" x14ac:dyDescent="0.35">
      <c r="A268" s="161"/>
      <c r="B268" s="153"/>
      <c r="C268" s="161"/>
      <c r="G268" s="247"/>
      <c r="H268" s="248"/>
      <c r="I268" s="134"/>
      <c r="J268" s="218"/>
      <c r="L268" s="219"/>
      <c r="M268" s="219"/>
      <c r="N268" s="219"/>
      <c r="O268" s="219"/>
      <c r="P268" s="249"/>
      <c r="Q268" s="251"/>
      <c r="R268" s="128"/>
      <c r="S268" s="128"/>
      <c r="T268" s="134"/>
      <c r="U268" s="134"/>
      <c r="AA268" s="164"/>
      <c r="AB268" s="246"/>
    </row>
    <row r="269" spans="1:28" s="245" customFormat="1" ht="18.75" customHeight="1" x14ac:dyDescent="0.35">
      <c r="A269" s="161"/>
      <c r="B269" s="153"/>
      <c r="C269" s="161"/>
      <c r="G269" s="247"/>
      <c r="H269" s="248"/>
      <c r="I269" s="134"/>
      <c r="J269" s="218"/>
      <c r="L269" s="219"/>
      <c r="M269" s="219"/>
      <c r="N269" s="219"/>
      <c r="O269" s="219"/>
      <c r="P269" s="249"/>
      <c r="Q269" s="251"/>
      <c r="R269" s="128"/>
      <c r="S269" s="128"/>
      <c r="T269" s="134"/>
      <c r="U269" s="134"/>
      <c r="AA269" s="164"/>
      <c r="AB269" s="246"/>
    </row>
    <row r="270" spans="1:28" s="245" customFormat="1" ht="18.75" customHeight="1" x14ac:dyDescent="0.35">
      <c r="A270" s="161"/>
      <c r="B270" s="153"/>
      <c r="C270" s="161"/>
      <c r="G270" s="247"/>
      <c r="H270" s="248"/>
      <c r="I270" s="134"/>
      <c r="J270" s="218"/>
      <c r="L270" s="219"/>
      <c r="M270" s="219"/>
      <c r="N270" s="219"/>
      <c r="O270" s="219"/>
      <c r="P270" s="249"/>
      <c r="Q270" s="251"/>
      <c r="R270" s="128"/>
      <c r="S270" s="128"/>
      <c r="T270" s="134"/>
      <c r="U270" s="134"/>
      <c r="AA270" s="164"/>
      <c r="AB270" s="246"/>
    </row>
    <row r="271" spans="1:28" s="245" customFormat="1" ht="18.75" customHeight="1" x14ac:dyDescent="0.35">
      <c r="A271" s="161"/>
      <c r="B271" s="153"/>
      <c r="C271" s="161"/>
      <c r="G271" s="247"/>
      <c r="H271" s="248"/>
      <c r="I271" s="134"/>
      <c r="J271" s="218"/>
      <c r="L271" s="219"/>
      <c r="M271" s="219"/>
      <c r="N271" s="219"/>
      <c r="O271" s="219"/>
      <c r="P271" s="249"/>
      <c r="Q271" s="251"/>
      <c r="R271" s="128"/>
      <c r="S271" s="128"/>
      <c r="T271" s="134"/>
      <c r="U271" s="134"/>
      <c r="AA271" s="164"/>
      <c r="AB271" s="246"/>
    </row>
    <row r="272" spans="1:28" s="245" customFormat="1" ht="18.75" customHeight="1" x14ac:dyDescent="0.35">
      <c r="A272" s="161"/>
      <c r="B272" s="153"/>
      <c r="C272" s="161"/>
      <c r="G272" s="247"/>
      <c r="H272" s="248"/>
      <c r="I272" s="134"/>
      <c r="J272" s="218"/>
      <c r="L272" s="219"/>
      <c r="M272" s="219"/>
      <c r="N272" s="219"/>
      <c r="O272" s="219"/>
      <c r="P272" s="249"/>
      <c r="Q272" s="251"/>
      <c r="R272" s="128"/>
      <c r="S272" s="128"/>
      <c r="T272" s="134"/>
      <c r="U272" s="134"/>
      <c r="AA272" s="164"/>
      <c r="AB272" s="246"/>
    </row>
    <row r="273" spans="1:28" s="245" customFormat="1" ht="18.75" customHeight="1" x14ac:dyDescent="0.35">
      <c r="A273" s="161"/>
      <c r="B273" s="153"/>
      <c r="C273" s="161"/>
      <c r="G273" s="247"/>
      <c r="H273" s="248"/>
      <c r="I273" s="134"/>
      <c r="J273" s="218"/>
      <c r="L273" s="219"/>
      <c r="M273" s="219"/>
      <c r="N273" s="219"/>
      <c r="O273" s="219"/>
      <c r="P273" s="249"/>
      <c r="Q273" s="251"/>
      <c r="R273" s="128"/>
      <c r="S273" s="128"/>
      <c r="T273" s="134"/>
      <c r="U273" s="134"/>
      <c r="AA273" s="164"/>
      <c r="AB273" s="246"/>
    </row>
    <row r="274" spans="1:28" s="245" customFormat="1" ht="18.75" customHeight="1" x14ac:dyDescent="0.35">
      <c r="A274" s="161"/>
      <c r="B274" s="153"/>
      <c r="C274" s="161"/>
      <c r="G274" s="247"/>
      <c r="H274" s="248"/>
      <c r="I274" s="134"/>
      <c r="J274" s="218"/>
      <c r="L274" s="219"/>
      <c r="M274" s="219"/>
      <c r="N274" s="219"/>
      <c r="O274" s="219"/>
      <c r="P274" s="249"/>
      <c r="Q274" s="251"/>
      <c r="R274" s="128"/>
      <c r="S274" s="128"/>
      <c r="T274" s="134"/>
      <c r="U274" s="134"/>
      <c r="AA274" s="164"/>
      <c r="AB274" s="246"/>
    </row>
    <row r="275" spans="1:28" s="245" customFormat="1" ht="18.75" customHeight="1" x14ac:dyDescent="0.35">
      <c r="A275" s="161"/>
      <c r="B275" s="153"/>
      <c r="C275" s="161"/>
      <c r="G275" s="247"/>
      <c r="H275" s="248"/>
      <c r="I275" s="134"/>
      <c r="J275" s="218"/>
      <c r="L275" s="219"/>
      <c r="M275" s="219"/>
      <c r="N275" s="219"/>
      <c r="O275" s="219"/>
      <c r="P275" s="249"/>
      <c r="Q275" s="251"/>
      <c r="R275" s="128"/>
      <c r="S275" s="128"/>
      <c r="T275" s="134"/>
      <c r="U275" s="134"/>
      <c r="AA275" s="164"/>
      <c r="AB275" s="246"/>
    </row>
    <row r="276" spans="1:28" s="245" customFormat="1" ht="18.75" customHeight="1" x14ac:dyDescent="0.35">
      <c r="A276" s="161"/>
      <c r="B276" s="153"/>
      <c r="C276" s="161"/>
      <c r="G276" s="247"/>
      <c r="H276" s="248"/>
      <c r="I276" s="134"/>
      <c r="J276" s="218"/>
      <c r="L276" s="219"/>
      <c r="M276" s="219"/>
      <c r="N276" s="219"/>
      <c r="O276" s="219"/>
      <c r="P276" s="249"/>
      <c r="Q276" s="251"/>
      <c r="R276" s="128"/>
      <c r="S276" s="128"/>
      <c r="T276" s="134"/>
      <c r="U276" s="134"/>
      <c r="AA276" s="164"/>
      <c r="AB276" s="246"/>
    </row>
    <row r="277" spans="1:28" s="245" customFormat="1" ht="18.75" customHeight="1" x14ac:dyDescent="0.35">
      <c r="A277" s="161"/>
      <c r="B277" s="153"/>
      <c r="C277" s="161"/>
      <c r="G277" s="247"/>
      <c r="H277" s="248"/>
      <c r="I277" s="134"/>
      <c r="J277" s="218"/>
      <c r="L277" s="219"/>
      <c r="M277" s="219"/>
      <c r="N277" s="219"/>
      <c r="O277" s="219"/>
      <c r="P277" s="249"/>
      <c r="Q277" s="251"/>
      <c r="R277" s="128"/>
      <c r="S277" s="128"/>
      <c r="T277" s="134"/>
      <c r="U277" s="134"/>
      <c r="AA277" s="164"/>
      <c r="AB277" s="246"/>
    </row>
    <row r="278" spans="1:28" s="245" customFormat="1" ht="18.75" customHeight="1" x14ac:dyDescent="0.35">
      <c r="A278" s="161"/>
      <c r="B278" s="153"/>
      <c r="C278" s="161"/>
      <c r="G278" s="247"/>
      <c r="H278" s="248"/>
      <c r="I278" s="134"/>
      <c r="J278" s="218"/>
      <c r="L278" s="219"/>
      <c r="M278" s="219"/>
      <c r="N278" s="219"/>
      <c r="O278" s="219"/>
      <c r="P278" s="249"/>
      <c r="Q278" s="251"/>
      <c r="R278" s="128"/>
      <c r="S278" s="128"/>
      <c r="T278" s="134"/>
      <c r="U278" s="134"/>
      <c r="AA278" s="164"/>
      <c r="AB278" s="246"/>
    </row>
    <row r="279" spans="1:28" s="245" customFormat="1" ht="18.75" customHeight="1" x14ac:dyDescent="0.35">
      <c r="A279" s="161"/>
      <c r="B279" s="153"/>
      <c r="C279" s="161"/>
      <c r="G279" s="247"/>
      <c r="H279" s="248"/>
      <c r="I279" s="134"/>
      <c r="J279" s="218"/>
      <c r="L279" s="219"/>
      <c r="M279" s="219"/>
      <c r="N279" s="219"/>
      <c r="O279" s="219"/>
      <c r="P279" s="249"/>
      <c r="Q279" s="251"/>
      <c r="R279" s="128"/>
      <c r="S279" s="128"/>
      <c r="T279" s="134"/>
      <c r="U279" s="134"/>
      <c r="AA279" s="164"/>
      <c r="AB279" s="246"/>
    </row>
    <row r="280" spans="1:28" s="245" customFormat="1" ht="18.75" customHeight="1" x14ac:dyDescent="0.35">
      <c r="A280" s="161"/>
      <c r="B280" s="153"/>
      <c r="C280" s="161"/>
      <c r="G280" s="247"/>
      <c r="H280" s="248"/>
      <c r="I280" s="134"/>
      <c r="J280" s="218"/>
      <c r="L280" s="219"/>
      <c r="M280" s="219"/>
      <c r="N280" s="219"/>
      <c r="O280" s="219"/>
      <c r="P280" s="249"/>
      <c r="Q280" s="251"/>
      <c r="R280" s="128"/>
      <c r="S280" s="128"/>
      <c r="T280" s="134"/>
      <c r="U280" s="134"/>
      <c r="AA280" s="164"/>
      <c r="AB280" s="246"/>
    </row>
    <row r="281" spans="1:28" s="245" customFormat="1" ht="18.75" customHeight="1" x14ac:dyDescent="0.35">
      <c r="A281" s="161"/>
      <c r="B281" s="153"/>
      <c r="C281" s="161"/>
      <c r="G281" s="247"/>
      <c r="H281" s="248"/>
      <c r="I281" s="134"/>
      <c r="J281" s="218"/>
      <c r="L281" s="219"/>
      <c r="M281" s="219"/>
      <c r="N281" s="219"/>
      <c r="O281" s="219"/>
      <c r="P281" s="249"/>
      <c r="Q281" s="251"/>
      <c r="R281" s="128"/>
      <c r="S281" s="128"/>
      <c r="T281" s="134"/>
      <c r="U281" s="134"/>
      <c r="AA281" s="164"/>
      <c r="AB281" s="246"/>
    </row>
    <row r="282" spans="1:28" s="245" customFormat="1" ht="18.75" customHeight="1" x14ac:dyDescent="0.35">
      <c r="A282" s="161"/>
      <c r="B282" s="153"/>
      <c r="C282" s="161"/>
      <c r="G282" s="247"/>
      <c r="H282" s="248"/>
      <c r="I282" s="134"/>
      <c r="J282" s="218"/>
      <c r="L282" s="219"/>
      <c r="M282" s="219"/>
      <c r="N282" s="219"/>
      <c r="O282" s="219"/>
      <c r="P282" s="249"/>
      <c r="Q282" s="251"/>
      <c r="R282" s="128"/>
      <c r="S282" s="128"/>
      <c r="T282" s="134"/>
      <c r="U282" s="134"/>
      <c r="AA282" s="164"/>
      <c r="AB282" s="246"/>
    </row>
    <row r="283" spans="1:28" s="245" customFormat="1" ht="18.75" customHeight="1" x14ac:dyDescent="0.35">
      <c r="A283" s="161"/>
      <c r="B283" s="153"/>
      <c r="C283" s="161"/>
      <c r="G283" s="247"/>
      <c r="H283" s="248"/>
      <c r="I283" s="134"/>
      <c r="J283" s="218"/>
      <c r="L283" s="219"/>
      <c r="M283" s="219"/>
      <c r="N283" s="219"/>
      <c r="O283" s="219"/>
      <c r="P283" s="249"/>
      <c r="Q283" s="251"/>
      <c r="R283" s="128"/>
      <c r="S283" s="128"/>
      <c r="T283" s="134"/>
      <c r="U283" s="134"/>
      <c r="AA283" s="164"/>
      <c r="AB283" s="246"/>
    </row>
    <row r="284" spans="1:28" s="245" customFormat="1" ht="18.75" customHeight="1" x14ac:dyDescent="0.35">
      <c r="A284" s="161"/>
      <c r="B284" s="153"/>
      <c r="C284" s="161"/>
      <c r="G284" s="247"/>
      <c r="H284" s="248"/>
      <c r="I284" s="134"/>
      <c r="J284" s="218"/>
      <c r="L284" s="219"/>
      <c r="M284" s="219"/>
      <c r="N284" s="219"/>
      <c r="O284" s="219"/>
      <c r="P284" s="249"/>
      <c r="Q284" s="251"/>
      <c r="R284" s="128"/>
      <c r="S284" s="128"/>
      <c r="T284" s="134"/>
      <c r="U284" s="134"/>
      <c r="AA284" s="164"/>
      <c r="AB284" s="246"/>
    </row>
    <row r="285" spans="1:28" s="245" customFormat="1" ht="18.75" customHeight="1" x14ac:dyDescent="0.35">
      <c r="A285" s="161"/>
      <c r="B285" s="153"/>
      <c r="C285" s="161"/>
      <c r="G285" s="247"/>
      <c r="H285" s="248"/>
      <c r="I285" s="134"/>
      <c r="J285" s="218"/>
      <c r="L285" s="219"/>
      <c r="M285" s="219"/>
      <c r="N285" s="219"/>
      <c r="O285" s="219"/>
      <c r="P285" s="249"/>
      <c r="Q285" s="251"/>
      <c r="R285" s="128"/>
      <c r="S285" s="128"/>
      <c r="T285" s="134"/>
      <c r="U285" s="134"/>
      <c r="AA285" s="164"/>
      <c r="AB285" s="246"/>
    </row>
    <row r="286" spans="1:28" s="245" customFormat="1" ht="18.75" customHeight="1" x14ac:dyDescent="0.35">
      <c r="A286" s="161"/>
      <c r="B286" s="153"/>
      <c r="C286" s="161"/>
      <c r="G286" s="247"/>
      <c r="H286" s="248"/>
      <c r="I286" s="134"/>
      <c r="J286" s="218"/>
      <c r="L286" s="219"/>
      <c r="M286" s="219"/>
      <c r="N286" s="219"/>
      <c r="O286" s="219"/>
      <c r="P286" s="249"/>
      <c r="Q286" s="251"/>
      <c r="R286" s="128"/>
      <c r="S286" s="128"/>
      <c r="T286" s="134"/>
      <c r="U286" s="134"/>
      <c r="AA286" s="164"/>
      <c r="AB286" s="246"/>
    </row>
    <row r="287" spans="1:28" s="245" customFormat="1" ht="18.75" customHeight="1" x14ac:dyDescent="0.35">
      <c r="A287" s="161"/>
      <c r="B287" s="153"/>
      <c r="C287" s="161"/>
      <c r="G287" s="247"/>
      <c r="H287" s="248"/>
      <c r="I287" s="134"/>
      <c r="J287" s="218"/>
      <c r="L287" s="219"/>
      <c r="M287" s="219"/>
      <c r="N287" s="219"/>
      <c r="O287" s="219"/>
      <c r="P287" s="249"/>
      <c r="Q287" s="251"/>
      <c r="R287" s="128"/>
      <c r="S287" s="128"/>
      <c r="T287" s="134"/>
      <c r="U287" s="134"/>
      <c r="AA287" s="164"/>
      <c r="AB287" s="246"/>
    </row>
    <row r="288" spans="1:28" s="245" customFormat="1" ht="18.75" customHeight="1" x14ac:dyDescent="0.35">
      <c r="A288" s="161"/>
      <c r="B288" s="153"/>
      <c r="C288" s="161"/>
      <c r="G288" s="247"/>
      <c r="H288" s="248"/>
      <c r="I288" s="134"/>
      <c r="J288" s="218"/>
      <c r="L288" s="219"/>
      <c r="M288" s="219"/>
      <c r="N288" s="219"/>
      <c r="O288" s="219"/>
      <c r="P288" s="249"/>
      <c r="Q288" s="251"/>
      <c r="R288" s="128"/>
      <c r="S288" s="128"/>
      <c r="T288" s="134"/>
      <c r="U288" s="134"/>
      <c r="AA288" s="164"/>
      <c r="AB288" s="246"/>
    </row>
    <row r="289" spans="1:28" s="245" customFormat="1" ht="18.75" customHeight="1" x14ac:dyDescent="0.35">
      <c r="A289" s="161"/>
      <c r="B289" s="153"/>
      <c r="C289" s="161"/>
      <c r="G289" s="247"/>
      <c r="H289" s="248"/>
      <c r="I289" s="134"/>
      <c r="J289" s="218"/>
      <c r="L289" s="219"/>
      <c r="M289" s="219"/>
      <c r="N289" s="219"/>
      <c r="O289" s="219"/>
      <c r="P289" s="249"/>
      <c r="Q289" s="251"/>
      <c r="R289" s="128"/>
      <c r="S289" s="128"/>
      <c r="T289" s="134"/>
      <c r="U289" s="134"/>
      <c r="AA289" s="164"/>
      <c r="AB289" s="246"/>
    </row>
    <row r="290" spans="1:28" s="245" customFormat="1" ht="18.75" customHeight="1" x14ac:dyDescent="0.35">
      <c r="A290" s="161"/>
      <c r="B290" s="153"/>
      <c r="C290" s="161"/>
      <c r="G290" s="247"/>
      <c r="H290" s="248"/>
      <c r="I290" s="134"/>
      <c r="J290" s="218"/>
      <c r="L290" s="219"/>
      <c r="M290" s="219"/>
      <c r="N290" s="219"/>
      <c r="O290" s="219"/>
      <c r="P290" s="249"/>
      <c r="Q290" s="251"/>
      <c r="R290" s="128"/>
      <c r="S290" s="128"/>
      <c r="T290" s="134"/>
      <c r="U290" s="134"/>
      <c r="AA290" s="164"/>
      <c r="AB290" s="246"/>
    </row>
    <row r="291" spans="1:28" s="245" customFormat="1" ht="18.75" customHeight="1" x14ac:dyDescent="0.35">
      <c r="A291" s="161"/>
      <c r="B291" s="153"/>
      <c r="C291" s="161"/>
      <c r="G291" s="247"/>
      <c r="H291" s="248"/>
      <c r="I291" s="134"/>
      <c r="J291" s="218"/>
      <c r="L291" s="219"/>
      <c r="M291" s="219"/>
      <c r="N291" s="219"/>
      <c r="O291" s="219"/>
      <c r="P291" s="249"/>
      <c r="Q291" s="251"/>
      <c r="R291" s="128"/>
      <c r="S291" s="128"/>
      <c r="T291" s="134"/>
      <c r="U291" s="134"/>
      <c r="AA291" s="164"/>
      <c r="AB291" s="246"/>
    </row>
    <row r="292" spans="1:28" s="245" customFormat="1" ht="18.75" customHeight="1" x14ac:dyDescent="0.35">
      <c r="A292" s="161"/>
      <c r="B292" s="153"/>
      <c r="C292" s="161"/>
      <c r="G292" s="247"/>
      <c r="H292" s="248"/>
      <c r="I292" s="134"/>
      <c r="J292" s="218"/>
      <c r="L292" s="219"/>
      <c r="M292" s="219"/>
      <c r="N292" s="219"/>
      <c r="O292" s="219"/>
      <c r="P292" s="249"/>
      <c r="Q292" s="251"/>
      <c r="R292" s="128"/>
      <c r="S292" s="128"/>
      <c r="T292" s="134"/>
      <c r="U292" s="134"/>
      <c r="AA292" s="164"/>
      <c r="AB292" s="246"/>
    </row>
    <row r="293" spans="1:28" s="245" customFormat="1" ht="18.75" customHeight="1" x14ac:dyDescent="0.35">
      <c r="A293" s="161"/>
      <c r="B293" s="153"/>
      <c r="C293" s="161"/>
      <c r="G293" s="247"/>
      <c r="H293" s="248"/>
      <c r="I293" s="134"/>
      <c r="J293" s="218"/>
      <c r="L293" s="219"/>
      <c r="M293" s="219"/>
      <c r="N293" s="219"/>
      <c r="O293" s="219"/>
      <c r="P293" s="249"/>
      <c r="Q293" s="251"/>
      <c r="R293" s="128"/>
      <c r="S293" s="128"/>
      <c r="T293" s="134"/>
      <c r="U293" s="134"/>
      <c r="AA293" s="164"/>
      <c r="AB293" s="246"/>
    </row>
    <row r="294" spans="1:28" s="245" customFormat="1" ht="18.75" customHeight="1" x14ac:dyDescent="0.35">
      <c r="A294" s="161"/>
      <c r="B294" s="153"/>
      <c r="C294" s="161"/>
      <c r="G294" s="247"/>
      <c r="H294" s="248"/>
      <c r="I294" s="134"/>
      <c r="J294" s="218"/>
      <c r="L294" s="219"/>
      <c r="M294" s="219"/>
      <c r="N294" s="219"/>
      <c r="O294" s="219"/>
      <c r="P294" s="249"/>
      <c r="Q294" s="251"/>
      <c r="R294" s="128"/>
      <c r="S294" s="128"/>
      <c r="T294" s="134"/>
      <c r="U294" s="134"/>
      <c r="AA294" s="164"/>
      <c r="AB294" s="246"/>
    </row>
    <row r="295" spans="1:28" s="245" customFormat="1" ht="18.75" customHeight="1" x14ac:dyDescent="0.35">
      <c r="A295" s="161"/>
      <c r="B295" s="153"/>
      <c r="C295" s="161"/>
      <c r="G295" s="247"/>
      <c r="H295" s="248"/>
      <c r="I295" s="134"/>
      <c r="J295" s="218"/>
      <c r="L295" s="219"/>
      <c r="M295" s="219"/>
      <c r="N295" s="219"/>
      <c r="O295" s="219"/>
      <c r="P295" s="249"/>
      <c r="Q295" s="251"/>
      <c r="R295" s="128"/>
      <c r="S295" s="128"/>
      <c r="T295" s="134"/>
      <c r="U295" s="134"/>
      <c r="AA295" s="164"/>
      <c r="AB295" s="246"/>
    </row>
    <row r="296" spans="1:28" s="245" customFormat="1" ht="18.75" customHeight="1" x14ac:dyDescent="0.35">
      <c r="A296" s="161"/>
      <c r="B296" s="153"/>
      <c r="C296" s="161"/>
      <c r="G296" s="247"/>
      <c r="H296" s="248"/>
      <c r="I296" s="134"/>
      <c r="J296" s="218"/>
      <c r="L296" s="219"/>
      <c r="M296" s="219"/>
      <c r="N296" s="219"/>
      <c r="O296" s="219"/>
      <c r="P296" s="249"/>
      <c r="Q296" s="251"/>
      <c r="R296" s="128"/>
      <c r="S296" s="128"/>
      <c r="T296" s="134"/>
      <c r="U296" s="134"/>
      <c r="AA296" s="164"/>
      <c r="AB296" s="246"/>
    </row>
    <row r="297" spans="1:28" s="245" customFormat="1" ht="18.75" customHeight="1" x14ac:dyDescent="0.35">
      <c r="A297" s="161"/>
      <c r="B297" s="153"/>
      <c r="C297" s="161"/>
      <c r="G297" s="247"/>
      <c r="H297" s="248"/>
      <c r="I297" s="134"/>
      <c r="J297" s="218"/>
      <c r="L297" s="219"/>
      <c r="M297" s="219"/>
      <c r="N297" s="219"/>
      <c r="O297" s="219"/>
      <c r="P297" s="249"/>
      <c r="Q297" s="251"/>
      <c r="R297" s="128"/>
      <c r="S297" s="128"/>
      <c r="T297" s="134"/>
      <c r="U297" s="134"/>
      <c r="AA297" s="164"/>
      <c r="AB297" s="246"/>
    </row>
    <row r="298" spans="1:28" s="245" customFormat="1" ht="18.75" customHeight="1" x14ac:dyDescent="0.35">
      <c r="A298" s="161"/>
      <c r="B298" s="153"/>
      <c r="C298" s="161"/>
      <c r="G298" s="247"/>
      <c r="H298" s="248"/>
      <c r="I298" s="134"/>
      <c r="J298" s="218"/>
      <c r="L298" s="219"/>
      <c r="M298" s="219"/>
      <c r="N298" s="219"/>
      <c r="O298" s="219"/>
      <c r="P298" s="249"/>
      <c r="Q298" s="251"/>
      <c r="R298" s="128"/>
      <c r="S298" s="128"/>
      <c r="T298" s="134"/>
      <c r="U298" s="134"/>
      <c r="AA298" s="164"/>
      <c r="AB298" s="246"/>
    </row>
    <row r="299" spans="1:28" s="245" customFormat="1" ht="18.75" customHeight="1" x14ac:dyDescent="0.35">
      <c r="A299" s="161"/>
      <c r="B299" s="153"/>
      <c r="C299" s="161"/>
      <c r="G299" s="247"/>
      <c r="H299" s="248"/>
      <c r="I299" s="134"/>
      <c r="J299" s="218"/>
      <c r="L299" s="219"/>
      <c r="M299" s="219"/>
      <c r="N299" s="219"/>
      <c r="O299" s="219"/>
      <c r="P299" s="249"/>
      <c r="Q299" s="251"/>
      <c r="R299" s="128"/>
      <c r="S299" s="128"/>
      <c r="T299" s="134"/>
      <c r="U299" s="134"/>
      <c r="AA299" s="164"/>
      <c r="AB299" s="246"/>
    </row>
    <row r="300" spans="1:28" s="245" customFormat="1" ht="18.75" customHeight="1" x14ac:dyDescent="0.35">
      <c r="A300" s="161"/>
      <c r="B300" s="153"/>
      <c r="C300" s="161"/>
      <c r="G300" s="247"/>
      <c r="H300" s="248"/>
      <c r="I300" s="134"/>
      <c r="J300" s="218"/>
      <c r="L300" s="219"/>
      <c r="M300" s="219"/>
      <c r="N300" s="219"/>
      <c r="O300" s="219"/>
      <c r="P300" s="249"/>
      <c r="Q300" s="251"/>
      <c r="R300" s="128"/>
      <c r="S300" s="128"/>
      <c r="T300" s="134"/>
      <c r="U300" s="134"/>
      <c r="AA300" s="164"/>
      <c r="AB300" s="246"/>
    </row>
    <row r="301" spans="1:28" s="245" customFormat="1" ht="18.75" customHeight="1" x14ac:dyDescent="0.35">
      <c r="A301" s="161"/>
      <c r="B301" s="153"/>
      <c r="C301" s="161"/>
      <c r="G301" s="247"/>
      <c r="H301" s="248"/>
      <c r="I301" s="134"/>
      <c r="J301" s="218"/>
      <c r="L301" s="219"/>
      <c r="M301" s="219"/>
      <c r="N301" s="219"/>
      <c r="O301" s="219"/>
      <c r="P301" s="249"/>
      <c r="Q301" s="251"/>
      <c r="R301" s="128"/>
      <c r="S301" s="128"/>
      <c r="T301" s="134"/>
      <c r="U301" s="134"/>
      <c r="AA301" s="164"/>
      <c r="AB301" s="246"/>
    </row>
    <row r="302" spans="1:28" s="245" customFormat="1" ht="18.75" customHeight="1" x14ac:dyDescent="0.35">
      <c r="A302" s="161"/>
      <c r="B302" s="153"/>
      <c r="C302" s="161"/>
      <c r="G302" s="247"/>
      <c r="H302" s="248"/>
      <c r="I302" s="134"/>
      <c r="J302" s="218"/>
      <c r="L302" s="219"/>
      <c r="M302" s="219"/>
      <c r="N302" s="219"/>
      <c r="O302" s="219"/>
      <c r="P302" s="249"/>
      <c r="Q302" s="251"/>
      <c r="R302" s="128"/>
      <c r="S302" s="128"/>
      <c r="T302" s="134"/>
      <c r="U302" s="134"/>
      <c r="AA302" s="164"/>
      <c r="AB302" s="246"/>
    </row>
    <row r="303" spans="1:28" s="245" customFormat="1" ht="18.75" customHeight="1" x14ac:dyDescent="0.35">
      <c r="A303" s="161"/>
      <c r="B303" s="153"/>
      <c r="C303" s="161"/>
      <c r="G303" s="247"/>
      <c r="H303" s="248"/>
      <c r="I303" s="134"/>
      <c r="J303" s="218"/>
      <c r="L303" s="219"/>
      <c r="M303" s="219"/>
      <c r="N303" s="219"/>
      <c r="O303" s="219"/>
      <c r="P303" s="249"/>
      <c r="Q303" s="251"/>
      <c r="R303" s="128"/>
      <c r="S303" s="128"/>
      <c r="T303" s="134"/>
      <c r="U303" s="134"/>
      <c r="AA303" s="164"/>
      <c r="AB303" s="246"/>
    </row>
    <row r="304" spans="1:28" s="245" customFormat="1" ht="18.75" customHeight="1" x14ac:dyDescent="0.35">
      <c r="A304" s="161"/>
      <c r="B304" s="153"/>
      <c r="C304" s="161"/>
      <c r="G304" s="247"/>
      <c r="H304" s="248"/>
      <c r="I304" s="134"/>
      <c r="J304" s="218"/>
      <c r="L304" s="219"/>
      <c r="M304" s="219"/>
      <c r="N304" s="219"/>
      <c r="O304" s="219"/>
      <c r="P304" s="249"/>
      <c r="Q304" s="251"/>
      <c r="R304" s="128"/>
      <c r="S304" s="128"/>
      <c r="T304" s="134"/>
      <c r="U304" s="134"/>
      <c r="AA304" s="164"/>
      <c r="AB304" s="246"/>
    </row>
    <row r="305" spans="1:28" s="245" customFormat="1" ht="18.75" customHeight="1" x14ac:dyDescent="0.35">
      <c r="A305" s="161"/>
      <c r="B305" s="153"/>
      <c r="C305" s="161"/>
      <c r="G305" s="247"/>
      <c r="H305" s="248"/>
      <c r="I305" s="134"/>
      <c r="J305" s="218"/>
      <c r="L305" s="219"/>
      <c r="M305" s="219"/>
      <c r="N305" s="219"/>
      <c r="O305" s="219"/>
      <c r="P305" s="249"/>
      <c r="Q305" s="251"/>
      <c r="R305" s="128"/>
      <c r="S305" s="128"/>
      <c r="T305" s="134"/>
      <c r="U305" s="134"/>
      <c r="AA305" s="164"/>
      <c r="AB305" s="246"/>
    </row>
    <row r="306" spans="1:28" s="245" customFormat="1" ht="18.75" customHeight="1" x14ac:dyDescent="0.35">
      <c r="A306" s="161"/>
      <c r="B306" s="153"/>
      <c r="C306" s="161"/>
      <c r="G306" s="247"/>
      <c r="H306" s="248"/>
      <c r="I306" s="134"/>
      <c r="J306" s="218"/>
      <c r="L306" s="219"/>
      <c r="M306" s="219"/>
      <c r="N306" s="219"/>
      <c r="O306" s="219"/>
      <c r="P306" s="249"/>
      <c r="Q306" s="251"/>
      <c r="R306" s="128"/>
      <c r="S306" s="128"/>
      <c r="T306" s="134"/>
      <c r="U306" s="134"/>
      <c r="AA306" s="164"/>
      <c r="AB306" s="246"/>
    </row>
    <row r="307" spans="1:28" s="245" customFormat="1" ht="18.75" customHeight="1" x14ac:dyDescent="0.35">
      <c r="A307" s="161"/>
      <c r="B307" s="153"/>
      <c r="C307" s="161"/>
      <c r="G307" s="247"/>
      <c r="H307" s="248"/>
      <c r="I307" s="134"/>
      <c r="J307" s="218"/>
      <c r="L307" s="219"/>
      <c r="M307" s="219"/>
      <c r="N307" s="219"/>
      <c r="O307" s="219"/>
      <c r="P307" s="249"/>
      <c r="Q307" s="251"/>
      <c r="R307" s="128"/>
      <c r="S307" s="128"/>
      <c r="T307" s="134"/>
      <c r="U307" s="134"/>
      <c r="AA307" s="164"/>
      <c r="AB307" s="246"/>
    </row>
    <row r="308" spans="1:28" s="245" customFormat="1" ht="18.75" customHeight="1" x14ac:dyDescent="0.35">
      <c r="A308" s="161"/>
      <c r="B308" s="153"/>
      <c r="C308" s="161"/>
      <c r="G308" s="247"/>
      <c r="H308" s="248"/>
      <c r="I308" s="134"/>
      <c r="J308" s="218"/>
      <c r="L308" s="219"/>
      <c r="M308" s="219"/>
      <c r="N308" s="219"/>
      <c r="O308" s="219"/>
      <c r="P308" s="249"/>
      <c r="Q308" s="251"/>
      <c r="R308" s="128"/>
      <c r="S308" s="128"/>
      <c r="T308" s="134"/>
      <c r="U308" s="134"/>
      <c r="AA308" s="164"/>
      <c r="AB308" s="246"/>
    </row>
    <row r="309" spans="1:28" s="245" customFormat="1" ht="18.75" customHeight="1" x14ac:dyDescent="0.35">
      <c r="A309" s="161"/>
      <c r="B309" s="153"/>
      <c r="C309" s="161"/>
      <c r="G309" s="247"/>
      <c r="H309" s="248"/>
      <c r="I309" s="134"/>
      <c r="J309" s="218"/>
      <c r="L309" s="219"/>
      <c r="M309" s="219"/>
      <c r="N309" s="219"/>
      <c r="O309" s="219"/>
      <c r="P309" s="249"/>
      <c r="Q309" s="251"/>
      <c r="R309" s="128"/>
      <c r="S309" s="128"/>
      <c r="T309" s="134"/>
      <c r="U309" s="134"/>
      <c r="AA309" s="164"/>
      <c r="AB309" s="246"/>
    </row>
    <row r="310" spans="1:28" s="245" customFormat="1" ht="18.75" customHeight="1" x14ac:dyDescent="0.35">
      <c r="A310" s="161"/>
      <c r="B310" s="153"/>
      <c r="C310" s="161"/>
      <c r="G310" s="247"/>
      <c r="H310" s="248"/>
      <c r="I310" s="134"/>
      <c r="J310" s="218"/>
      <c r="L310" s="219"/>
      <c r="M310" s="219"/>
      <c r="N310" s="219"/>
      <c r="O310" s="219"/>
      <c r="P310" s="249"/>
      <c r="Q310" s="251"/>
      <c r="R310" s="128"/>
      <c r="S310" s="128"/>
      <c r="T310" s="134"/>
      <c r="U310" s="134"/>
      <c r="AA310" s="164"/>
      <c r="AB310" s="246"/>
    </row>
    <row r="311" spans="1:28" s="245" customFormat="1" ht="18.75" customHeight="1" x14ac:dyDescent="0.35">
      <c r="A311" s="161"/>
      <c r="B311" s="153"/>
      <c r="C311" s="161"/>
      <c r="G311" s="247"/>
      <c r="H311" s="248"/>
      <c r="I311" s="134"/>
      <c r="J311" s="218"/>
      <c r="L311" s="219"/>
      <c r="M311" s="219"/>
      <c r="N311" s="219"/>
      <c r="O311" s="219"/>
      <c r="P311" s="249"/>
      <c r="Q311" s="251"/>
      <c r="R311" s="128"/>
      <c r="S311" s="128"/>
      <c r="T311" s="134"/>
      <c r="U311" s="134"/>
      <c r="AA311" s="164"/>
      <c r="AB311" s="246"/>
    </row>
    <row r="312" spans="1:28" s="245" customFormat="1" ht="18.75" customHeight="1" x14ac:dyDescent="0.35">
      <c r="A312" s="161"/>
      <c r="B312" s="153"/>
      <c r="C312" s="161"/>
      <c r="G312" s="247"/>
      <c r="H312" s="248"/>
      <c r="I312" s="134"/>
      <c r="J312" s="218"/>
      <c r="L312" s="219"/>
      <c r="M312" s="219"/>
      <c r="N312" s="219"/>
      <c r="O312" s="219"/>
      <c r="P312" s="249"/>
      <c r="Q312" s="251"/>
      <c r="R312" s="128"/>
      <c r="S312" s="128"/>
      <c r="T312" s="134"/>
      <c r="U312" s="134"/>
      <c r="AA312" s="164"/>
      <c r="AB312" s="246"/>
    </row>
    <row r="313" spans="1:28" s="245" customFormat="1" ht="18.75" customHeight="1" x14ac:dyDescent="0.35">
      <c r="A313" s="161"/>
      <c r="B313" s="153"/>
      <c r="C313" s="161"/>
      <c r="G313" s="247"/>
      <c r="H313" s="248"/>
      <c r="I313" s="134"/>
      <c r="J313" s="218"/>
      <c r="L313" s="219"/>
      <c r="M313" s="219"/>
      <c r="N313" s="219"/>
      <c r="O313" s="219"/>
      <c r="P313" s="249"/>
      <c r="Q313" s="251"/>
      <c r="R313" s="128"/>
      <c r="S313" s="128"/>
      <c r="T313" s="134"/>
      <c r="U313" s="134"/>
      <c r="AA313" s="164"/>
      <c r="AB313" s="246"/>
    </row>
    <row r="314" spans="1:28" s="245" customFormat="1" ht="18.75" customHeight="1" x14ac:dyDescent="0.35">
      <c r="A314" s="161"/>
      <c r="B314" s="153"/>
      <c r="C314" s="161"/>
      <c r="G314" s="247"/>
      <c r="H314" s="248"/>
      <c r="I314" s="134"/>
      <c r="J314" s="218"/>
      <c r="L314" s="219"/>
      <c r="M314" s="219"/>
      <c r="N314" s="219"/>
      <c r="O314" s="219"/>
      <c r="P314" s="249"/>
      <c r="Q314" s="251"/>
      <c r="R314" s="128"/>
      <c r="S314" s="128"/>
      <c r="T314" s="134"/>
      <c r="U314" s="134"/>
      <c r="AA314" s="164"/>
      <c r="AB314" s="246"/>
    </row>
    <row r="315" spans="1:28" s="245" customFormat="1" ht="18.75" customHeight="1" x14ac:dyDescent="0.35">
      <c r="A315" s="161"/>
      <c r="B315" s="153"/>
      <c r="C315" s="161"/>
      <c r="G315" s="247"/>
      <c r="H315" s="248"/>
      <c r="I315" s="134"/>
      <c r="J315" s="218"/>
      <c r="L315" s="219"/>
      <c r="M315" s="219"/>
      <c r="N315" s="219"/>
      <c r="O315" s="219"/>
      <c r="P315" s="249"/>
      <c r="Q315" s="251"/>
      <c r="R315" s="128"/>
      <c r="S315" s="128"/>
      <c r="T315" s="134"/>
      <c r="U315" s="134"/>
      <c r="AA315" s="164"/>
      <c r="AB315" s="246"/>
    </row>
    <row r="316" spans="1:28" s="245" customFormat="1" ht="18.75" customHeight="1" x14ac:dyDescent="0.35">
      <c r="A316" s="161"/>
      <c r="B316" s="153"/>
      <c r="C316" s="161"/>
      <c r="G316" s="247"/>
      <c r="H316" s="248"/>
      <c r="I316" s="134"/>
      <c r="J316" s="218"/>
      <c r="L316" s="219"/>
      <c r="M316" s="219"/>
      <c r="N316" s="219"/>
      <c r="O316" s="219"/>
      <c r="P316" s="249"/>
      <c r="Q316" s="251"/>
      <c r="R316" s="128"/>
      <c r="S316" s="128"/>
      <c r="T316" s="134"/>
      <c r="U316" s="134"/>
      <c r="AA316" s="164"/>
      <c r="AB316" s="246"/>
    </row>
    <row r="317" spans="1:28" s="245" customFormat="1" ht="18.75" customHeight="1" x14ac:dyDescent="0.35">
      <c r="A317" s="161"/>
      <c r="B317" s="153"/>
      <c r="C317" s="161"/>
      <c r="G317" s="247"/>
      <c r="H317" s="248"/>
      <c r="I317" s="134"/>
      <c r="J317" s="218"/>
      <c r="L317" s="219"/>
      <c r="M317" s="219"/>
      <c r="N317" s="219"/>
      <c r="O317" s="219"/>
      <c r="P317" s="249"/>
      <c r="Q317" s="251"/>
      <c r="R317" s="128"/>
      <c r="S317" s="128"/>
      <c r="T317" s="134"/>
      <c r="U317" s="134"/>
      <c r="AA317" s="164"/>
      <c r="AB317" s="246"/>
    </row>
    <row r="318" spans="1:28" s="245" customFormat="1" ht="18.75" customHeight="1" x14ac:dyDescent="0.35">
      <c r="A318" s="161"/>
      <c r="B318" s="153"/>
      <c r="C318" s="161"/>
      <c r="G318" s="247"/>
      <c r="H318" s="248"/>
      <c r="I318" s="134"/>
      <c r="J318" s="218"/>
      <c r="L318" s="219"/>
      <c r="M318" s="219"/>
      <c r="N318" s="219"/>
      <c r="O318" s="219"/>
      <c r="P318" s="249"/>
      <c r="Q318" s="251"/>
      <c r="R318" s="128"/>
      <c r="S318" s="128"/>
      <c r="T318" s="134"/>
      <c r="U318" s="134"/>
      <c r="AA318" s="164"/>
      <c r="AB318" s="246"/>
    </row>
    <row r="319" spans="1:28" s="245" customFormat="1" ht="18.75" customHeight="1" x14ac:dyDescent="0.35">
      <c r="A319" s="161"/>
      <c r="B319" s="153"/>
      <c r="C319" s="161"/>
      <c r="G319" s="247"/>
      <c r="H319" s="248"/>
      <c r="I319" s="134"/>
      <c r="J319" s="218"/>
      <c r="L319" s="219"/>
      <c r="M319" s="219"/>
      <c r="N319" s="219"/>
      <c r="O319" s="219"/>
      <c r="P319" s="249"/>
      <c r="Q319" s="251"/>
      <c r="R319" s="128"/>
      <c r="S319" s="128"/>
      <c r="T319" s="134"/>
      <c r="U319" s="134"/>
      <c r="AA319" s="164"/>
      <c r="AB319" s="246"/>
    </row>
    <row r="320" spans="1:28" s="245" customFormat="1" ht="18.75" customHeight="1" x14ac:dyDescent="0.35">
      <c r="A320" s="161"/>
      <c r="B320" s="153"/>
      <c r="C320" s="161"/>
      <c r="G320" s="247"/>
      <c r="H320" s="248"/>
      <c r="I320" s="134"/>
      <c r="J320" s="218"/>
      <c r="L320" s="219"/>
      <c r="M320" s="219"/>
      <c r="N320" s="219"/>
      <c r="O320" s="219"/>
      <c r="P320" s="249"/>
      <c r="Q320" s="251"/>
      <c r="R320" s="128"/>
      <c r="S320" s="128"/>
      <c r="T320" s="134"/>
      <c r="U320" s="134"/>
      <c r="AA320" s="164"/>
      <c r="AB320" s="246"/>
    </row>
    <row r="321" spans="1:28" s="245" customFormat="1" ht="18.75" customHeight="1" x14ac:dyDescent="0.35">
      <c r="A321" s="161"/>
      <c r="B321" s="153"/>
      <c r="C321" s="161"/>
      <c r="G321" s="247"/>
      <c r="H321" s="248"/>
      <c r="I321" s="134"/>
      <c r="J321" s="218"/>
      <c r="L321" s="219"/>
      <c r="M321" s="219"/>
      <c r="N321" s="219"/>
      <c r="O321" s="219"/>
      <c r="P321" s="249"/>
      <c r="Q321" s="251"/>
      <c r="R321" s="128"/>
      <c r="S321" s="128"/>
      <c r="T321" s="134"/>
      <c r="U321" s="134"/>
      <c r="AA321" s="164"/>
      <c r="AB321" s="246"/>
    </row>
    <row r="322" spans="1:28" s="245" customFormat="1" ht="18.75" customHeight="1" x14ac:dyDescent="0.35">
      <c r="A322" s="161"/>
      <c r="B322" s="153"/>
      <c r="C322" s="161"/>
      <c r="G322" s="247"/>
      <c r="H322" s="248"/>
      <c r="I322" s="134"/>
      <c r="J322" s="218"/>
      <c r="L322" s="219"/>
      <c r="M322" s="219"/>
      <c r="N322" s="219"/>
      <c r="O322" s="219"/>
      <c r="P322" s="249"/>
      <c r="Q322" s="251"/>
      <c r="R322" s="128"/>
      <c r="S322" s="128"/>
      <c r="T322" s="134"/>
      <c r="U322" s="134"/>
      <c r="AA322" s="164"/>
      <c r="AB322" s="246"/>
    </row>
    <row r="323" spans="1:28" s="245" customFormat="1" ht="18.75" customHeight="1" x14ac:dyDescent="0.35">
      <c r="A323" s="161"/>
      <c r="B323" s="153"/>
      <c r="C323" s="161"/>
      <c r="G323" s="247"/>
      <c r="H323" s="248"/>
      <c r="I323" s="134"/>
      <c r="J323" s="218"/>
      <c r="L323" s="219"/>
      <c r="M323" s="219"/>
      <c r="N323" s="219"/>
      <c r="O323" s="219"/>
      <c r="P323" s="249"/>
      <c r="Q323" s="251"/>
      <c r="R323" s="128"/>
      <c r="S323" s="128"/>
      <c r="T323" s="134"/>
      <c r="U323" s="134"/>
      <c r="AA323" s="164"/>
      <c r="AB323" s="246"/>
    </row>
    <row r="324" spans="1:28" s="245" customFormat="1" ht="18.75" customHeight="1" x14ac:dyDescent="0.35">
      <c r="A324" s="161"/>
      <c r="B324" s="153"/>
      <c r="C324" s="161"/>
      <c r="G324" s="247"/>
      <c r="H324" s="248"/>
      <c r="I324" s="134"/>
      <c r="J324" s="218"/>
      <c r="L324" s="219"/>
      <c r="M324" s="219"/>
      <c r="N324" s="219"/>
      <c r="O324" s="219"/>
      <c r="P324" s="249"/>
      <c r="Q324" s="251"/>
      <c r="R324" s="128"/>
      <c r="S324" s="128"/>
      <c r="T324" s="134"/>
      <c r="U324" s="134"/>
      <c r="AA324" s="164"/>
      <c r="AB324" s="246"/>
    </row>
    <row r="325" spans="1:28" s="245" customFormat="1" ht="18.75" customHeight="1" x14ac:dyDescent="0.35">
      <c r="A325" s="161"/>
      <c r="B325" s="153"/>
      <c r="C325" s="161"/>
      <c r="G325" s="247"/>
      <c r="H325" s="248"/>
      <c r="I325" s="134"/>
      <c r="J325" s="218"/>
      <c r="L325" s="219"/>
      <c r="M325" s="219"/>
      <c r="N325" s="219"/>
      <c r="O325" s="219"/>
      <c r="P325" s="249"/>
      <c r="Q325" s="251"/>
      <c r="R325" s="128"/>
      <c r="S325" s="128"/>
      <c r="T325" s="134"/>
      <c r="U325" s="134"/>
      <c r="AA325" s="164"/>
      <c r="AB325" s="246"/>
    </row>
    <row r="326" spans="1:28" s="245" customFormat="1" ht="18.75" customHeight="1" x14ac:dyDescent="0.35">
      <c r="A326" s="161"/>
      <c r="B326" s="153"/>
      <c r="C326" s="161"/>
      <c r="G326" s="247"/>
      <c r="H326" s="248"/>
      <c r="I326" s="134"/>
      <c r="J326" s="218"/>
      <c r="L326" s="219"/>
      <c r="M326" s="219"/>
      <c r="N326" s="219"/>
      <c r="O326" s="219"/>
      <c r="P326" s="249"/>
      <c r="Q326" s="251"/>
      <c r="R326" s="128"/>
      <c r="S326" s="128"/>
      <c r="T326" s="134"/>
      <c r="U326" s="134"/>
      <c r="AA326" s="164"/>
      <c r="AB326" s="246"/>
    </row>
    <row r="327" spans="1:28" s="245" customFormat="1" ht="18.75" customHeight="1" x14ac:dyDescent="0.35">
      <c r="A327" s="161"/>
      <c r="B327" s="153"/>
      <c r="C327" s="161"/>
      <c r="G327" s="247"/>
      <c r="H327" s="248"/>
      <c r="I327" s="134"/>
      <c r="J327" s="218"/>
      <c r="L327" s="219"/>
      <c r="M327" s="219"/>
      <c r="N327" s="219"/>
      <c r="O327" s="219"/>
      <c r="P327" s="249"/>
      <c r="Q327" s="251"/>
      <c r="R327" s="128"/>
      <c r="S327" s="128"/>
      <c r="T327" s="134"/>
      <c r="U327" s="134"/>
      <c r="AA327" s="164"/>
      <c r="AB327" s="246"/>
    </row>
    <row r="328" spans="1:28" s="245" customFormat="1" ht="18.75" customHeight="1" x14ac:dyDescent="0.35">
      <c r="A328" s="161"/>
      <c r="B328" s="153"/>
      <c r="C328" s="161"/>
      <c r="G328" s="247"/>
      <c r="H328" s="248"/>
      <c r="I328" s="134"/>
      <c r="J328" s="218"/>
      <c r="L328" s="219"/>
      <c r="M328" s="219"/>
      <c r="N328" s="219"/>
      <c r="O328" s="219"/>
      <c r="P328" s="249"/>
      <c r="Q328" s="251"/>
      <c r="R328" s="128"/>
      <c r="S328" s="128"/>
      <c r="T328" s="134"/>
      <c r="U328" s="134"/>
      <c r="AA328" s="164"/>
      <c r="AB328" s="246"/>
    </row>
    <row r="329" spans="1:28" s="245" customFormat="1" ht="18.75" customHeight="1" x14ac:dyDescent="0.35">
      <c r="A329" s="161"/>
      <c r="B329" s="153"/>
      <c r="C329" s="161"/>
      <c r="G329" s="247"/>
      <c r="H329" s="248"/>
      <c r="I329" s="134"/>
      <c r="J329" s="218"/>
      <c r="L329" s="219"/>
      <c r="M329" s="219"/>
      <c r="N329" s="219"/>
      <c r="O329" s="219"/>
      <c r="P329" s="249"/>
      <c r="Q329" s="251"/>
      <c r="R329" s="128"/>
      <c r="S329" s="128"/>
      <c r="T329" s="134"/>
      <c r="U329" s="134"/>
      <c r="AA329" s="164"/>
      <c r="AB329" s="246"/>
    </row>
    <row r="330" spans="1:28" s="245" customFormat="1" ht="18.75" customHeight="1" x14ac:dyDescent="0.35">
      <c r="A330" s="161"/>
      <c r="B330" s="153"/>
      <c r="C330" s="161"/>
      <c r="G330" s="247"/>
      <c r="H330" s="248"/>
      <c r="I330" s="134"/>
      <c r="J330" s="218"/>
      <c r="L330" s="219"/>
      <c r="M330" s="219"/>
      <c r="N330" s="219"/>
      <c r="O330" s="219"/>
      <c r="P330" s="249"/>
      <c r="Q330" s="251"/>
      <c r="R330" s="128"/>
      <c r="S330" s="128"/>
      <c r="T330" s="134"/>
      <c r="U330" s="134"/>
      <c r="AA330" s="164"/>
      <c r="AB330" s="246"/>
    </row>
    <row r="331" spans="1:28" s="245" customFormat="1" ht="18.75" customHeight="1" x14ac:dyDescent="0.35">
      <c r="A331" s="161"/>
      <c r="B331" s="153"/>
      <c r="C331" s="161"/>
      <c r="G331" s="247"/>
      <c r="H331" s="248"/>
      <c r="I331" s="134"/>
      <c r="J331" s="218"/>
      <c r="L331" s="219"/>
      <c r="M331" s="219"/>
      <c r="N331" s="219"/>
      <c r="O331" s="219"/>
      <c r="P331" s="249"/>
      <c r="Q331" s="251"/>
      <c r="R331" s="128"/>
      <c r="S331" s="128"/>
      <c r="T331" s="134"/>
      <c r="U331" s="134"/>
      <c r="AA331" s="164"/>
      <c r="AB331" s="246"/>
    </row>
    <row r="332" spans="1:28" s="245" customFormat="1" ht="18.75" customHeight="1" x14ac:dyDescent="0.35">
      <c r="A332" s="161"/>
      <c r="B332" s="153"/>
      <c r="C332" s="161"/>
      <c r="G332" s="247"/>
      <c r="H332" s="248"/>
      <c r="I332" s="134"/>
      <c r="J332" s="218"/>
      <c r="L332" s="219"/>
      <c r="M332" s="219"/>
      <c r="N332" s="219"/>
      <c r="O332" s="219"/>
      <c r="P332" s="249"/>
      <c r="Q332" s="251"/>
      <c r="R332" s="128"/>
      <c r="S332" s="128"/>
      <c r="T332" s="134"/>
      <c r="U332" s="134"/>
      <c r="AA332" s="164"/>
      <c r="AB332" s="246"/>
    </row>
    <row r="333" spans="1:28" s="245" customFormat="1" ht="18.75" customHeight="1" x14ac:dyDescent="0.35">
      <c r="A333" s="161"/>
      <c r="B333" s="153"/>
      <c r="C333" s="161"/>
      <c r="G333" s="247"/>
      <c r="H333" s="248"/>
      <c r="I333" s="134"/>
      <c r="J333" s="218"/>
      <c r="L333" s="219"/>
      <c r="M333" s="219"/>
      <c r="N333" s="219"/>
      <c r="O333" s="219"/>
      <c r="P333" s="249"/>
      <c r="Q333" s="251"/>
      <c r="R333" s="128"/>
      <c r="S333" s="128"/>
      <c r="T333" s="134"/>
      <c r="U333" s="134"/>
      <c r="AA333" s="164"/>
      <c r="AB333" s="246"/>
    </row>
    <row r="334" spans="1:28" s="245" customFormat="1" ht="18.75" customHeight="1" x14ac:dyDescent="0.35">
      <c r="A334" s="161"/>
      <c r="B334" s="153"/>
      <c r="C334" s="161"/>
      <c r="G334" s="247"/>
      <c r="H334" s="248"/>
      <c r="I334" s="134"/>
      <c r="J334" s="218"/>
      <c r="L334" s="219"/>
      <c r="M334" s="219"/>
      <c r="N334" s="219"/>
      <c r="O334" s="219"/>
      <c r="P334" s="249"/>
      <c r="Q334" s="251"/>
      <c r="R334" s="128"/>
      <c r="S334" s="128"/>
      <c r="T334" s="134"/>
      <c r="U334" s="134"/>
      <c r="AA334" s="164"/>
      <c r="AB334" s="246"/>
    </row>
    <row r="335" spans="1:28" s="245" customFormat="1" ht="18.75" customHeight="1" x14ac:dyDescent="0.35">
      <c r="A335" s="161"/>
      <c r="B335" s="153"/>
      <c r="C335" s="161"/>
      <c r="G335" s="247"/>
      <c r="H335" s="248"/>
      <c r="I335" s="134"/>
      <c r="J335" s="218"/>
      <c r="L335" s="219"/>
      <c r="M335" s="219"/>
      <c r="N335" s="219"/>
      <c r="O335" s="219"/>
      <c r="P335" s="249"/>
      <c r="Q335" s="251"/>
      <c r="R335" s="128"/>
      <c r="S335" s="128"/>
      <c r="T335" s="134"/>
      <c r="U335" s="134"/>
      <c r="AA335" s="164"/>
      <c r="AB335" s="246"/>
    </row>
    <row r="336" spans="1:28" s="245" customFormat="1" ht="18.75" customHeight="1" x14ac:dyDescent="0.35">
      <c r="A336" s="161"/>
      <c r="B336" s="153"/>
      <c r="C336" s="161"/>
      <c r="G336" s="247"/>
      <c r="H336" s="248"/>
      <c r="I336" s="134"/>
      <c r="J336" s="218"/>
      <c r="L336" s="219"/>
      <c r="M336" s="219"/>
      <c r="N336" s="219"/>
      <c r="O336" s="219"/>
      <c r="P336" s="249"/>
      <c r="Q336" s="251"/>
      <c r="R336" s="128"/>
      <c r="S336" s="128"/>
      <c r="T336" s="134"/>
      <c r="U336" s="134"/>
      <c r="AA336" s="164"/>
      <c r="AB336" s="246"/>
    </row>
    <row r="337" spans="1:28" s="245" customFormat="1" ht="18.75" customHeight="1" x14ac:dyDescent="0.35">
      <c r="A337" s="161"/>
      <c r="B337" s="153"/>
      <c r="C337" s="161"/>
      <c r="G337" s="247"/>
      <c r="H337" s="248"/>
      <c r="I337" s="134"/>
      <c r="J337" s="218"/>
      <c r="L337" s="219"/>
      <c r="M337" s="219"/>
      <c r="N337" s="219"/>
      <c r="O337" s="219"/>
      <c r="P337" s="249"/>
      <c r="Q337" s="251"/>
      <c r="R337" s="128"/>
      <c r="S337" s="128"/>
      <c r="T337" s="134"/>
      <c r="U337" s="134"/>
      <c r="AA337" s="164"/>
      <c r="AB337" s="246"/>
    </row>
    <row r="338" spans="1:28" s="245" customFormat="1" ht="18.75" customHeight="1" x14ac:dyDescent="0.35">
      <c r="A338" s="161"/>
      <c r="B338" s="153"/>
      <c r="C338" s="161"/>
      <c r="G338" s="247"/>
      <c r="H338" s="248"/>
      <c r="I338" s="134"/>
      <c r="J338" s="218"/>
      <c r="L338" s="219"/>
      <c r="M338" s="219"/>
      <c r="N338" s="219"/>
      <c r="O338" s="219"/>
      <c r="P338" s="249"/>
      <c r="Q338" s="251"/>
      <c r="R338" s="128"/>
      <c r="S338" s="128"/>
      <c r="T338" s="134"/>
      <c r="U338" s="134"/>
      <c r="AA338" s="164"/>
      <c r="AB338" s="246"/>
    </row>
    <row r="339" spans="1:28" s="245" customFormat="1" ht="18.75" customHeight="1" x14ac:dyDescent="0.35">
      <c r="A339" s="161"/>
      <c r="B339" s="153"/>
      <c r="C339" s="161"/>
      <c r="G339" s="247"/>
      <c r="H339" s="248"/>
      <c r="I339" s="134"/>
      <c r="J339" s="218"/>
      <c r="L339" s="219"/>
      <c r="M339" s="219"/>
      <c r="N339" s="219"/>
      <c r="O339" s="219"/>
      <c r="P339" s="249"/>
      <c r="Q339" s="251"/>
      <c r="R339" s="128"/>
      <c r="S339" s="128"/>
      <c r="T339" s="134"/>
      <c r="U339" s="134"/>
      <c r="AA339" s="164"/>
      <c r="AB339" s="246"/>
    </row>
    <row r="340" spans="1:28" s="245" customFormat="1" ht="18.75" customHeight="1" x14ac:dyDescent="0.35">
      <c r="A340" s="161"/>
      <c r="B340" s="153"/>
      <c r="C340" s="161"/>
      <c r="G340" s="247"/>
      <c r="H340" s="248"/>
      <c r="I340" s="134"/>
      <c r="J340" s="218"/>
      <c r="L340" s="219"/>
      <c r="M340" s="219"/>
      <c r="N340" s="219"/>
      <c r="O340" s="219"/>
      <c r="P340" s="249"/>
      <c r="Q340" s="251"/>
      <c r="R340" s="128"/>
      <c r="S340" s="128"/>
      <c r="T340" s="134"/>
      <c r="U340" s="134"/>
      <c r="AA340" s="164"/>
      <c r="AB340" s="246"/>
    </row>
    <row r="341" spans="1:28" s="245" customFormat="1" ht="18.75" customHeight="1" x14ac:dyDescent="0.35">
      <c r="A341" s="161"/>
      <c r="B341" s="153"/>
      <c r="C341" s="161"/>
      <c r="G341" s="247"/>
      <c r="H341" s="248"/>
      <c r="I341" s="134"/>
      <c r="J341" s="218"/>
      <c r="L341" s="219"/>
      <c r="M341" s="219"/>
      <c r="N341" s="219"/>
      <c r="O341" s="219"/>
      <c r="P341" s="249"/>
      <c r="Q341" s="251"/>
      <c r="R341" s="128"/>
      <c r="S341" s="128"/>
      <c r="T341" s="134"/>
      <c r="U341" s="134"/>
      <c r="AA341" s="164"/>
      <c r="AB341" s="246"/>
    </row>
    <row r="342" spans="1:28" s="245" customFormat="1" ht="18.75" customHeight="1" x14ac:dyDescent="0.35">
      <c r="A342" s="161"/>
      <c r="B342" s="153"/>
      <c r="C342" s="161"/>
      <c r="G342" s="247"/>
      <c r="H342" s="248"/>
      <c r="I342" s="134"/>
      <c r="J342" s="218"/>
      <c r="L342" s="219"/>
      <c r="M342" s="219"/>
      <c r="N342" s="219"/>
      <c r="O342" s="219"/>
      <c r="P342" s="249"/>
      <c r="Q342" s="251"/>
      <c r="R342" s="128"/>
      <c r="S342" s="128"/>
      <c r="T342" s="134"/>
      <c r="U342" s="134"/>
      <c r="AA342" s="164"/>
      <c r="AB342" s="246"/>
    </row>
    <row r="343" spans="1:28" s="245" customFormat="1" ht="18.75" customHeight="1" x14ac:dyDescent="0.35">
      <c r="A343" s="161"/>
      <c r="B343" s="153"/>
      <c r="C343" s="161"/>
      <c r="G343" s="247"/>
      <c r="H343" s="248"/>
      <c r="I343" s="134"/>
      <c r="J343" s="218"/>
      <c r="L343" s="219"/>
      <c r="M343" s="219"/>
      <c r="N343" s="219"/>
      <c r="O343" s="219"/>
      <c r="P343" s="249"/>
      <c r="Q343" s="251"/>
      <c r="R343" s="128"/>
      <c r="S343" s="128"/>
      <c r="T343" s="134"/>
      <c r="U343" s="134"/>
      <c r="AA343" s="164"/>
      <c r="AB343" s="246"/>
    </row>
    <row r="344" spans="1:28" s="245" customFormat="1" ht="18.75" customHeight="1" x14ac:dyDescent="0.35">
      <c r="A344" s="161"/>
      <c r="B344" s="153"/>
      <c r="C344" s="161"/>
      <c r="G344" s="247"/>
      <c r="H344" s="248"/>
      <c r="I344" s="134"/>
      <c r="J344" s="218"/>
      <c r="L344" s="219"/>
      <c r="M344" s="219"/>
      <c r="N344" s="219"/>
      <c r="O344" s="219"/>
      <c r="P344" s="249"/>
      <c r="Q344" s="251"/>
      <c r="R344" s="128"/>
      <c r="S344" s="128"/>
      <c r="T344" s="134"/>
      <c r="U344" s="134"/>
      <c r="AA344" s="164"/>
      <c r="AB344" s="246"/>
    </row>
    <row r="345" spans="1:28" s="245" customFormat="1" ht="18.75" customHeight="1" x14ac:dyDescent="0.35">
      <c r="A345" s="161"/>
      <c r="B345" s="153"/>
      <c r="C345" s="161"/>
      <c r="G345" s="247"/>
      <c r="H345" s="248"/>
      <c r="I345" s="134"/>
      <c r="J345" s="218"/>
      <c r="L345" s="219"/>
      <c r="M345" s="219"/>
      <c r="N345" s="219"/>
      <c r="O345" s="219"/>
      <c r="P345" s="249"/>
      <c r="Q345" s="251"/>
      <c r="R345" s="128"/>
      <c r="S345" s="128"/>
      <c r="T345" s="134"/>
      <c r="U345" s="134"/>
      <c r="AA345" s="164"/>
      <c r="AB345" s="246"/>
    </row>
    <row r="346" spans="1:28" s="245" customFormat="1" ht="18.75" customHeight="1" x14ac:dyDescent="0.35">
      <c r="A346" s="161"/>
      <c r="B346" s="153"/>
      <c r="C346" s="161"/>
      <c r="G346" s="247"/>
      <c r="H346" s="248"/>
      <c r="I346" s="134"/>
      <c r="J346" s="218"/>
      <c r="L346" s="219"/>
      <c r="M346" s="219"/>
      <c r="N346" s="219"/>
      <c r="O346" s="219"/>
      <c r="P346" s="249"/>
      <c r="Q346" s="251"/>
      <c r="R346" s="128"/>
      <c r="S346" s="128"/>
      <c r="T346" s="134"/>
      <c r="U346" s="134"/>
      <c r="AA346" s="164"/>
      <c r="AB346" s="246"/>
    </row>
    <row r="347" spans="1:28" s="245" customFormat="1" ht="18.75" customHeight="1" x14ac:dyDescent="0.35">
      <c r="A347" s="161"/>
      <c r="B347" s="153"/>
      <c r="C347" s="161"/>
      <c r="G347" s="247"/>
      <c r="H347" s="248"/>
      <c r="I347" s="134"/>
      <c r="J347" s="218"/>
      <c r="L347" s="219"/>
      <c r="M347" s="219"/>
      <c r="N347" s="219"/>
      <c r="O347" s="219"/>
      <c r="P347" s="249"/>
      <c r="Q347" s="251"/>
      <c r="R347" s="128"/>
      <c r="S347" s="128"/>
      <c r="T347" s="134"/>
      <c r="U347" s="134"/>
      <c r="AA347" s="164"/>
      <c r="AB347" s="246"/>
    </row>
    <row r="348" spans="1:28" s="245" customFormat="1" ht="18.75" customHeight="1" x14ac:dyDescent="0.35">
      <c r="A348" s="161"/>
      <c r="B348" s="153"/>
      <c r="C348" s="161"/>
      <c r="G348" s="247"/>
      <c r="H348" s="248"/>
      <c r="I348" s="134"/>
      <c r="J348" s="218"/>
      <c r="L348" s="219"/>
      <c r="M348" s="219"/>
      <c r="N348" s="219"/>
      <c r="O348" s="219"/>
      <c r="P348" s="249"/>
      <c r="Q348" s="251"/>
      <c r="R348" s="128"/>
      <c r="S348" s="128"/>
      <c r="T348" s="134"/>
      <c r="U348" s="134"/>
      <c r="AA348" s="164"/>
      <c r="AB348" s="246"/>
    </row>
    <row r="349" spans="1:28" s="245" customFormat="1" ht="18.75" customHeight="1" x14ac:dyDescent="0.35">
      <c r="A349" s="161"/>
      <c r="B349" s="153"/>
      <c r="C349" s="161"/>
      <c r="G349" s="247"/>
      <c r="H349" s="248"/>
      <c r="I349" s="134"/>
      <c r="J349" s="218"/>
      <c r="L349" s="219"/>
      <c r="M349" s="219"/>
      <c r="N349" s="219"/>
      <c r="O349" s="219"/>
      <c r="P349" s="249"/>
      <c r="Q349" s="251"/>
      <c r="R349" s="128"/>
      <c r="S349" s="128"/>
      <c r="T349" s="134"/>
      <c r="U349" s="134"/>
      <c r="AA349" s="164"/>
      <c r="AB349" s="246"/>
    </row>
    <row r="350" spans="1:28" s="245" customFormat="1" ht="18.75" customHeight="1" x14ac:dyDescent="0.35">
      <c r="A350" s="161"/>
      <c r="B350" s="153"/>
      <c r="C350" s="161"/>
      <c r="G350" s="247"/>
      <c r="H350" s="248"/>
      <c r="I350" s="134"/>
      <c r="J350" s="218"/>
      <c r="L350" s="219"/>
      <c r="M350" s="219"/>
      <c r="N350" s="219"/>
      <c r="O350" s="219"/>
      <c r="P350" s="249"/>
      <c r="Q350" s="251"/>
      <c r="R350" s="128"/>
      <c r="S350" s="128"/>
      <c r="T350" s="134"/>
      <c r="U350" s="134"/>
      <c r="AA350" s="164"/>
      <c r="AB350" s="246"/>
    </row>
    <row r="351" spans="1:28" s="245" customFormat="1" ht="18.75" customHeight="1" x14ac:dyDescent="0.35">
      <c r="A351" s="161"/>
      <c r="B351" s="153"/>
      <c r="C351" s="161"/>
      <c r="G351" s="247"/>
      <c r="H351" s="248"/>
      <c r="I351" s="134"/>
      <c r="J351" s="218"/>
      <c r="L351" s="219"/>
      <c r="M351" s="219"/>
      <c r="N351" s="219"/>
      <c r="O351" s="219"/>
      <c r="P351" s="249"/>
      <c r="Q351" s="251"/>
      <c r="R351" s="128"/>
      <c r="S351" s="128"/>
      <c r="T351" s="134"/>
      <c r="U351" s="134"/>
      <c r="AA351" s="164"/>
      <c r="AB351" s="246"/>
    </row>
    <row r="352" spans="1:28" s="245" customFormat="1" ht="18.75" customHeight="1" x14ac:dyDescent="0.35">
      <c r="A352" s="161"/>
      <c r="B352" s="153"/>
      <c r="C352" s="161"/>
      <c r="G352" s="247"/>
      <c r="H352" s="248"/>
      <c r="I352" s="134"/>
      <c r="J352" s="218"/>
      <c r="L352" s="219"/>
      <c r="M352" s="219"/>
      <c r="N352" s="219"/>
      <c r="O352" s="219"/>
      <c r="P352" s="249"/>
      <c r="Q352" s="251"/>
      <c r="R352" s="128"/>
      <c r="S352" s="128"/>
      <c r="T352" s="134"/>
      <c r="U352" s="134"/>
      <c r="AA352" s="164"/>
      <c r="AB352" s="246"/>
    </row>
    <row r="353" spans="1:28" s="245" customFormat="1" ht="18.75" customHeight="1" x14ac:dyDescent="0.35">
      <c r="A353" s="161"/>
      <c r="B353" s="153"/>
      <c r="C353" s="161"/>
      <c r="G353" s="247"/>
      <c r="H353" s="248"/>
      <c r="I353" s="134"/>
      <c r="J353" s="218"/>
      <c r="L353" s="219"/>
      <c r="M353" s="219"/>
      <c r="N353" s="219"/>
      <c r="O353" s="219"/>
      <c r="P353" s="249"/>
      <c r="Q353" s="251"/>
      <c r="R353" s="128"/>
      <c r="S353" s="128"/>
      <c r="T353" s="134"/>
      <c r="U353" s="134"/>
      <c r="AA353" s="164"/>
      <c r="AB353" s="246"/>
    </row>
    <row r="354" spans="1:28" s="245" customFormat="1" ht="18.75" customHeight="1" x14ac:dyDescent="0.35">
      <c r="A354" s="161"/>
      <c r="B354" s="153"/>
      <c r="C354" s="161"/>
      <c r="G354" s="247"/>
      <c r="H354" s="248"/>
      <c r="I354" s="134"/>
      <c r="J354" s="218"/>
      <c r="L354" s="219"/>
      <c r="M354" s="219"/>
      <c r="N354" s="219"/>
      <c r="O354" s="219"/>
      <c r="P354" s="249"/>
      <c r="Q354" s="251"/>
      <c r="R354" s="128"/>
      <c r="S354" s="128"/>
      <c r="T354" s="134"/>
      <c r="U354" s="134"/>
      <c r="AA354" s="164"/>
      <c r="AB354" s="246"/>
    </row>
    <row r="355" spans="1:28" s="245" customFormat="1" ht="18.75" customHeight="1" x14ac:dyDescent="0.35">
      <c r="A355" s="161"/>
      <c r="B355" s="153"/>
      <c r="C355" s="161"/>
      <c r="G355" s="247"/>
      <c r="H355" s="248"/>
      <c r="I355" s="134"/>
      <c r="J355" s="218"/>
      <c r="L355" s="219"/>
      <c r="M355" s="219"/>
      <c r="N355" s="219"/>
      <c r="O355" s="219"/>
      <c r="P355" s="249"/>
      <c r="Q355" s="251"/>
      <c r="R355" s="128"/>
      <c r="S355" s="128"/>
      <c r="T355" s="134"/>
      <c r="U355" s="134"/>
      <c r="AA355" s="164"/>
      <c r="AB355" s="246"/>
    </row>
    <row r="356" spans="1:28" s="245" customFormat="1" ht="18.75" customHeight="1" x14ac:dyDescent="0.35">
      <c r="A356" s="161"/>
      <c r="B356" s="153"/>
      <c r="C356" s="161"/>
      <c r="G356" s="247"/>
      <c r="H356" s="248"/>
      <c r="I356" s="134"/>
      <c r="J356" s="218"/>
      <c r="L356" s="219"/>
      <c r="M356" s="219"/>
      <c r="N356" s="219"/>
      <c r="O356" s="219"/>
      <c r="P356" s="249"/>
      <c r="Q356" s="251"/>
      <c r="R356" s="128"/>
      <c r="S356" s="128"/>
      <c r="T356" s="134"/>
      <c r="U356" s="134"/>
      <c r="AA356" s="164"/>
      <c r="AB356" s="246"/>
    </row>
    <row r="357" spans="1:28" s="245" customFormat="1" ht="18.75" customHeight="1" x14ac:dyDescent="0.35">
      <c r="A357" s="161"/>
      <c r="B357" s="153"/>
      <c r="C357" s="161"/>
      <c r="G357" s="247"/>
      <c r="H357" s="248"/>
      <c r="I357" s="134"/>
      <c r="J357" s="218"/>
      <c r="L357" s="219"/>
      <c r="M357" s="219"/>
      <c r="N357" s="219"/>
      <c r="O357" s="219"/>
      <c r="P357" s="249"/>
      <c r="Q357" s="251"/>
      <c r="R357" s="128"/>
      <c r="S357" s="128"/>
      <c r="T357" s="134"/>
      <c r="U357" s="134"/>
      <c r="AA357" s="164"/>
      <c r="AB357" s="246"/>
    </row>
    <row r="358" spans="1:28" s="245" customFormat="1" ht="18.75" customHeight="1" x14ac:dyDescent="0.35">
      <c r="A358" s="161"/>
      <c r="B358" s="153"/>
      <c r="C358" s="161"/>
      <c r="G358" s="247"/>
      <c r="H358" s="248"/>
      <c r="I358" s="134"/>
      <c r="J358" s="218"/>
      <c r="L358" s="219"/>
      <c r="M358" s="219"/>
      <c r="N358" s="219"/>
      <c r="O358" s="219"/>
      <c r="P358" s="249"/>
      <c r="Q358" s="251"/>
      <c r="R358" s="128"/>
      <c r="S358" s="128"/>
      <c r="T358" s="134"/>
      <c r="U358" s="134"/>
      <c r="AA358" s="164"/>
      <c r="AB358" s="246"/>
    </row>
    <row r="359" spans="1:28" s="245" customFormat="1" ht="18.75" customHeight="1" x14ac:dyDescent="0.35">
      <c r="A359" s="161"/>
      <c r="B359" s="153"/>
      <c r="C359" s="161"/>
      <c r="G359" s="247"/>
      <c r="H359" s="248"/>
      <c r="I359" s="134"/>
      <c r="J359" s="218"/>
      <c r="L359" s="219"/>
      <c r="M359" s="219"/>
      <c r="N359" s="219"/>
      <c r="O359" s="219"/>
      <c r="P359" s="249"/>
      <c r="Q359" s="251"/>
      <c r="R359" s="128"/>
      <c r="S359" s="128"/>
      <c r="T359" s="134"/>
      <c r="U359" s="134"/>
      <c r="AA359" s="164"/>
      <c r="AB359" s="246"/>
    </row>
    <row r="360" spans="1:28" s="245" customFormat="1" ht="18.75" customHeight="1" x14ac:dyDescent="0.35">
      <c r="A360" s="161"/>
      <c r="B360" s="153"/>
      <c r="C360" s="161"/>
      <c r="G360" s="247"/>
      <c r="H360" s="248"/>
      <c r="I360" s="134"/>
      <c r="J360" s="218"/>
      <c r="L360" s="219"/>
      <c r="M360" s="219"/>
      <c r="N360" s="219"/>
      <c r="O360" s="219"/>
      <c r="P360" s="249"/>
      <c r="Q360" s="251"/>
      <c r="R360" s="128"/>
      <c r="S360" s="128"/>
      <c r="T360" s="134"/>
      <c r="U360" s="134"/>
      <c r="AA360" s="164"/>
      <c r="AB360" s="246"/>
    </row>
    <row r="361" spans="1:28" s="245" customFormat="1" ht="18.75" customHeight="1" x14ac:dyDescent="0.35">
      <c r="A361" s="161"/>
      <c r="B361" s="153"/>
      <c r="C361" s="161"/>
      <c r="G361" s="247"/>
      <c r="H361" s="248"/>
      <c r="I361" s="134"/>
      <c r="J361" s="218"/>
      <c r="L361" s="219"/>
      <c r="M361" s="219"/>
      <c r="N361" s="219"/>
      <c r="O361" s="219"/>
      <c r="P361" s="249"/>
      <c r="Q361" s="251"/>
      <c r="R361" s="128"/>
      <c r="S361" s="128"/>
      <c r="T361" s="134"/>
      <c r="U361" s="134"/>
      <c r="AA361" s="164"/>
      <c r="AB361" s="246"/>
    </row>
    <row r="362" spans="1:28" s="245" customFormat="1" ht="18.75" customHeight="1" x14ac:dyDescent="0.35">
      <c r="A362" s="161"/>
      <c r="B362" s="153"/>
      <c r="C362" s="161"/>
      <c r="G362" s="247"/>
      <c r="H362" s="248"/>
      <c r="I362" s="134"/>
      <c r="J362" s="218"/>
      <c r="L362" s="219"/>
      <c r="M362" s="219"/>
      <c r="N362" s="219"/>
      <c r="O362" s="219"/>
      <c r="P362" s="249"/>
      <c r="Q362" s="251"/>
      <c r="R362" s="128"/>
      <c r="S362" s="128"/>
      <c r="T362" s="134"/>
      <c r="U362" s="134"/>
      <c r="AA362" s="164"/>
      <c r="AB362" s="246"/>
    </row>
    <row r="363" spans="1:28" s="245" customFormat="1" ht="18.75" customHeight="1" x14ac:dyDescent="0.35">
      <c r="A363" s="161"/>
      <c r="B363" s="153"/>
      <c r="C363" s="161"/>
      <c r="G363" s="247"/>
      <c r="H363" s="248"/>
      <c r="I363" s="134"/>
      <c r="J363" s="218"/>
      <c r="L363" s="219"/>
      <c r="M363" s="219"/>
      <c r="N363" s="219"/>
      <c r="O363" s="219"/>
      <c r="P363" s="249"/>
      <c r="Q363" s="251"/>
      <c r="R363" s="128"/>
      <c r="S363" s="128"/>
      <c r="T363" s="134"/>
      <c r="U363" s="134"/>
      <c r="AA363" s="164"/>
      <c r="AB363" s="246"/>
    </row>
    <row r="364" spans="1:28" s="245" customFormat="1" ht="18.75" customHeight="1" x14ac:dyDescent="0.35">
      <c r="A364" s="161"/>
      <c r="B364" s="153"/>
      <c r="C364" s="161"/>
      <c r="G364" s="247"/>
      <c r="H364" s="248"/>
      <c r="I364" s="134"/>
      <c r="J364" s="218"/>
      <c r="L364" s="219"/>
      <c r="M364" s="219"/>
      <c r="N364" s="219"/>
      <c r="O364" s="219"/>
      <c r="P364" s="249"/>
      <c r="Q364" s="251"/>
      <c r="R364" s="128"/>
      <c r="S364" s="128"/>
      <c r="T364" s="134"/>
      <c r="U364" s="134"/>
      <c r="AA364" s="164"/>
      <c r="AB364" s="246"/>
    </row>
    <row r="365" spans="1:28" s="245" customFormat="1" ht="18.75" customHeight="1" x14ac:dyDescent="0.35">
      <c r="A365" s="161"/>
      <c r="B365" s="153"/>
      <c r="C365" s="161"/>
      <c r="G365" s="247"/>
      <c r="H365" s="248"/>
      <c r="I365" s="134"/>
      <c r="J365" s="218"/>
      <c r="L365" s="219"/>
      <c r="M365" s="219"/>
      <c r="N365" s="219"/>
      <c r="O365" s="219"/>
      <c r="P365" s="249"/>
      <c r="Q365" s="251"/>
      <c r="R365" s="128"/>
      <c r="S365" s="128"/>
      <c r="T365" s="134"/>
      <c r="U365" s="134"/>
      <c r="AA365" s="164"/>
      <c r="AB365" s="246"/>
    </row>
    <row r="366" spans="1:28" s="245" customFormat="1" ht="18.75" customHeight="1" x14ac:dyDescent="0.35">
      <c r="A366" s="161"/>
      <c r="B366" s="153"/>
      <c r="C366" s="161"/>
      <c r="G366" s="247"/>
      <c r="H366" s="248"/>
      <c r="I366" s="134"/>
      <c r="J366" s="218"/>
      <c r="L366" s="219"/>
      <c r="M366" s="219"/>
      <c r="N366" s="219"/>
      <c r="O366" s="219"/>
      <c r="P366" s="249"/>
      <c r="Q366" s="251"/>
      <c r="R366" s="128"/>
      <c r="S366" s="128"/>
      <c r="T366" s="134"/>
      <c r="U366" s="134"/>
      <c r="AA366" s="164"/>
      <c r="AB366" s="246"/>
    </row>
    <row r="367" spans="1:28" s="245" customFormat="1" ht="18.75" customHeight="1" x14ac:dyDescent="0.35">
      <c r="A367" s="161"/>
      <c r="B367" s="153"/>
      <c r="C367" s="161"/>
      <c r="G367" s="247"/>
      <c r="H367" s="248"/>
      <c r="I367" s="134"/>
      <c r="J367" s="218"/>
      <c r="L367" s="219"/>
      <c r="M367" s="219"/>
      <c r="N367" s="219"/>
      <c r="O367" s="219"/>
      <c r="P367" s="249"/>
      <c r="Q367" s="251"/>
      <c r="R367" s="128"/>
      <c r="S367" s="128"/>
      <c r="T367" s="134"/>
      <c r="U367" s="134"/>
      <c r="AA367" s="164"/>
      <c r="AB367" s="246"/>
    </row>
    <row r="368" spans="1:28" s="245" customFormat="1" ht="18.75" customHeight="1" x14ac:dyDescent="0.35">
      <c r="A368" s="161"/>
      <c r="B368" s="153"/>
      <c r="C368" s="161"/>
      <c r="G368" s="247"/>
      <c r="H368" s="248"/>
      <c r="I368" s="134"/>
      <c r="J368" s="218"/>
      <c r="L368" s="219"/>
      <c r="M368" s="219"/>
      <c r="N368" s="219"/>
      <c r="O368" s="219"/>
      <c r="P368" s="249"/>
      <c r="Q368" s="251"/>
      <c r="R368" s="128"/>
      <c r="S368" s="128"/>
      <c r="T368" s="134"/>
      <c r="U368" s="134"/>
      <c r="AA368" s="164"/>
      <c r="AB368" s="246"/>
    </row>
    <row r="369" spans="1:28" s="245" customFormat="1" ht="18.75" customHeight="1" x14ac:dyDescent="0.35">
      <c r="A369" s="161"/>
      <c r="B369" s="153"/>
      <c r="C369" s="161"/>
      <c r="G369" s="247"/>
      <c r="H369" s="248"/>
      <c r="I369" s="134"/>
      <c r="J369" s="218"/>
      <c r="L369" s="219"/>
      <c r="M369" s="219"/>
      <c r="N369" s="219"/>
      <c r="O369" s="219"/>
      <c r="P369" s="249"/>
      <c r="Q369" s="251"/>
      <c r="R369" s="128"/>
      <c r="S369" s="128"/>
      <c r="T369" s="134"/>
      <c r="U369" s="134"/>
      <c r="AA369" s="164"/>
      <c r="AB369" s="246"/>
    </row>
    <row r="370" spans="1:28" s="245" customFormat="1" ht="18.75" customHeight="1" x14ac:dyDescent="0.35">
      <c r="A370" s="161"/>
      <c r="B370" s="153"/>
      <c r="C370" s="161"/>
      <c r="G370" s="247"/>
      <c r="H370" s="248"/>
      <c r="I370" s="134"/>
      <c r="J370" s="218"/>
      <c r="L370" s="219"/>
      <c r="M370" s="219"/>
      <c r="N370" s="219"/>
      <c r="O370" s="219"/>
      <c r="P370" s="249"/>
      <c r="Q370" s="251"/>
      <c r="R370" s="128"/>
      <c r="S370" s="128"/>
      <c r="T370" s="134"/>
      <c r="U370" s="134"/>
      <c r="AA370" s="164"/>
      <c r="AB370" s="246"/>
    </row>
    <row r="371" spans="1:28" s="245" customFormat="1" ht="18.75" customHeight="1" x14ac:dyDescent="0.35">
      <c r="A371" s="161"/>
      <c r="B371" s="153"/>
      <c r="C371" s="161"/>
      <c r="G371" s="247"/>
      <c r="H371" s="248"/>
      <c r="I371" s="134"/>
      <c r="J371" s="218"/>
      <c r="L371" s="219"/>
      <c r="M371" s="219"/>
      <c r="N371" s="219"/>
      <c r="O371" s="219"/>
      <c r="P371" s="249"/>
      <c r="Q371" s="251"/>
      <c r="R371" s="128"/>
      <c r="S371" s="128"/>
      <c r="T371" s="134"/>
      <c r="U371" s="134"/>
      <c r="AA371" s="164"/>
      <c r="AB371" s="246"/>
    </row>
    <row r="372" spans="1:28" s="245" customFormat="1" ht="18.75" customHeight="1" x14ac:dyDescent="0.35">
      <c r="A372" s="161"/>
      <c r="B372" s="153"/>
      <c r="C372" s="161"/>
      <c r="G372" s="247"/>
      <c r="H372" s="248"/>
      <c r="I372" s="134"/>
      <c r="J372" s="218"/>
      <c r="L372" s="219"/>
      <c r="M372" s="219"/>
      <c r="N372" s="219"/>
      <c r="O372" s="219"/>
      <c r="P372" s="249"/>
      <c r="Q372" s="251"/>
      <c r="R372" s="128"/>
      <c r="S372" s="128"/>
      <c r="T372" s="134"/>
      <c r="U372" s="134"/>
      <c r="AA372" s="164"/>
      <c r="AB372" s="246"/>
    </row>
    <row r="373" spans="1:28" s="245" customFormat="1" ht="18.75" customHeight="1" x14ac:dyDescent="0.35">
      <c r="A373" s="161"/>
      <c r="B373" s="153"/>
      <c r="C373" s="161"/>
      <c r="G373" s="247"/>
      <c r="H373" s="248"/>
      <c r="I373" s="134"/>
      <c r="J373" s="218"/>
      <c r="L373" s="219"/>
      <c r="M373" s="219"/>
      <c r="N373" s="219"/>
      <c r="O373" s="219"/>
      <c r="P373" s="249"/>
      <c r="Q373" s="251"/>
      <c r="R373" s="128"/>
      <c r="S373" s="128"/>
      <c r="T373" s="134"/>
      <c r="U373" s="134"/>
      <c r="AA373" s="164"/>
      <c r="AB373" s="246"/>
    </row>
    <row r="374" spans="1:28" s="245" customFormat="1" ht="18.75" customHeight="1" x14ac:dyDescent="0.35">
      <c r="A374" s="161"/>
      <c r="B374" s="153"/>
      <c r="C374" s="161"/>
      <c r="G374" s="247"/>
      <c r="H374" s="248"/>
      <c r="I374" s="134"/>
      <c r="J374" s="218"/>
      <c r="L374" s="219"/>
      <c r="M374" s="219"/>
      <c r="N374" s="219"/>
      <c r="O374" s="219"/>
      <c r="P374" s="249"/>
      <c r="Q374" s="251"/>
      <c r="R374" s="128"/>
      <c r="S374" s="128"/>
      <c r="T374" s="134"/>
      <c r="U374" s="134"/>
      <c r="AA374" s="164"/>
      <c r="AB374" s="246"/>
    </row>
    <row r="375" spans="1:28" s="245" customFormat="1" ht="18.75" customHeight="1" x14ac:dyDescent="0.35">
      <c r="A375" s="161"/>
      <c r="B375" s="153"/>
      <c r="C375" s="161"/>
      <c r="G375" s="247"/>
      <c r="H375" s="248"/>
      <c r="I375" s="134"/>
      <c r="J375" s="218"/>
      <c r="L375" s="219"/>
      <c r="M375" s="219"/>
      <c r="N375" s="219"/>
      <c r="O375" s="219"/>
      <c r="P375" s="249"/>
      <c r="Q375" s="251"/>
      <c r="R375" s="128"/>
      <c r="S375" s="128"/>
      <c r="T375" s="134"/>
      <c r="U375" s="134"/>
      <c r="AA375" s="164"/>
      <c r="AB375" s="246"/>
    </row>
    <row r="376" spans="1:28" s="245" customFormat="1" ht="18.75" customHeight="1" x14ac:dyDescent="0.35">
      <c r="A376" s="161"/>
      <c r="B376" s="153"/>
      <c r="C376" s="161"/>
      <c r="G376" s="247"/>
      <c r="H376" s="248"/>
      <c r="I376" s="134"/>
      <c r="J376" s="218"/>
      <c r="L376" s="219"/>
      <c r="M376" s="219"/>
      <c r="N376" s="219"/>
      <c r="O376" s="219"/>
      <c r="P376" s="249"/>
      <c r="Q376" s="251"/>
      <c r="R376" s="128"/>
      <c r="S376" s="128"/>
      <c r="T376" s="134"/>
      <c r="U376" s="134"/>
      <c r="AA376" s="164"/>
      <c r="AB376" s="246"/>
    </row>
    <row r="377" spans="1:28" s="245" customFormat="1" ht="18.75" customHeight="1" x14ac:dyDescent="0.35">
      <c r="A377" s="161"/>
      <c r="B377" s="153"/>
      <c r="C377" s="161"/>
      <c r="G377" s="247"/>
      <c r="H377" s="248"/>
      <c r="I377" s="134"/>
      <c r="J377" s="218"/>
      <c r="L377" s="219"/>
      <c r="M377" s="219"/>
      <c r="N377" s="219"/>
      <c r="O377" s="219"/>
      <c r="P377" s="249"/>
      <c r="Q377" s="251"/>
      <c r="R377" s="128"/>
      <c r="S377" s="128"/>
      <c r="T377" s="134"/>
      <c r="U377" s="134"/>
      <c r="AA377" s="164"/>
      <c r="AB377" s="246"/>
    </row>
    <row r="378" spans="1:28" s="245" customFormat="1" ht="18.75" customHeight="1" x14ac:dyDescent="0.35">
      <c r="A378" s="161"/>
      <c r="B378" s="153"/>
      <c r="C378" s="161"/>
      <c r="G378" s="247"/>
      <c r="H378" s="248"/>
      <c r="I378" s="134"/>
      <c r="J378" s="218"/>
      <c r="L378" s="219"/>
      <c r="M378" s="219"/>
      <c r="N378" s="219"/>
      <c r="O378" s="219"/>
      <c r="P378" s="249"/>
      <c r="Q378" s="251"/>
      <c r="R378" s="128"/>
      <c r="S378" s="128"/>
      <c r="T378" s="134"/>
      <c r="U378" s="134"/>
      <c r="AA378" s="164"/>
      <c r="AB378" s="246"/>
    </row>
    <row r="379" spans="1:28" s="245" customFormat="1" ht="18.75" customHeight="1" x14ac:dyDescent="0.35">
      <c r="A379" s="161"/>
      <c r="B379" s="153"/>
      <c r="C379" s="161"/>
      <c r="G379" s="247"/>
      <c r="H379" s="248"/>
      <c r="I379" s="134"/>
      <c r="J379" s="218"/>
      <c r="L379" s="219"/>
      <c r="M379" s="219"/>
      <c r="N379" s="219"/>
      <c r="O379" s="219"/>
      <c r="P379" s="249"/>
      <c r="Q379" s="251"/>
      <c r="R379" s="128"/>
      <c r="S379" s="128"/>
      <c r="T379" s="134"/>
      <c r="U379" s="134"/>
      <c r="AA379" s="164"/>
      <c r="AB379" s="246"/>
    </row>
    <row r="380" spans="1:28" s="245" customFormat="1" ht="18.75" customHeight="1" x14ac:dyDescent="0.35">
      <c r="A380" s="161"/>
      <c r="B380" s="153"/>
      <c r="C380" s="161"/>
      <c r="G380" s="247"/>
      <c r="H380" s="248"/>
      <c r="I380" s="134"/>
      <c r="J380" s="218"/>
      <c r="L380" s="219"/>
      <c r="M380" s="219"/>
      <c r="N380" s="219"/>
      <c r="O380" s="219"/>
      <c r="P380" s="249"/>
      <c r="Q380" s="251"/>
      <c r="R380" s="128"/>
      <c r="S380" s="128"/>
      <c r="T380" s="134"/>
      <c r="U380" s="134"/>
      <c r="AA380" s="164"/>
      <c r="AB380" s="246"/>
    </row>
    <row r="381" spans="1:28" s="245" customFormat="1" ht="18.75" customHeight="1" x14ac:dyDescent="0.35">
      <c r="A381" s="161"/>
      <c r="B381" s="153"/>
      <c r="C381" s="161"/>
      <c r="G381" s="247"/>
      <c r="H381" s="248"/>
      <c r="I381" s="134"/>
      <c r="J381" s="218"/>
      <c r="L381" s="219"/>
      <c r="M381" s="219"/>
      <c r="N381" s="219"/>
      <c r="O381" s="219"/>
      <c r="P381" s="249"/>
      <c r="Q381" s="251"/>
      <c r="R381" s="128"/>
      <c r="S381" s="128"/>
      <c r="T381" s="134"/>
      <c r="U381" s="134"/>
      <c r="AA381" s="164"/>
      <c r="AB381" s="246"/>
    </row>
    <row r="382" spans="1:28" s="245" customFormat="1" ht="18.75" customHeight="1" x14ac:dyDescent="0.35">
      <c r="A382" s="161"/>
      <c r="B382" s="153"/>
      <c r="C382" s="161"/>
      <c r="G382" s="247"/>
      <c r="H382" s="248"/>
      <c r="I382" s="134"/>
      <c r="J382" s="218"/>
      <c r="L382" s="219"/>
      <c r="M382" s="219"/>
      <c r="N382" s="219"/>
      <c r="O382" s="219"/>
      <c r="P382" s="249"/>
      <c r="Q382" s="251"/>
      <c r="R382" s="128"/>
      <c r="S382" s="128"/>
      <c r="T382" s="134"/>
      <c r="U382" s="134"/>
      <c r="AA382" s="164"/>
      <c r="AB382" s="246"/>
    </row>
    <row r="383" spans="1:28" s="245" customFormat="1" ht="18.75" customHeight="1" x14ac:dyDescent="0.35">
      <c r="A383" s="161"/>
      <c r="B383" s="153"/>
      <c r="C383" s="161"/>
      <c r="G383" s="247"/>
      <c r="H383" s="248"/>
      <c r="I383" s="134"/>
      <c r="J383" s="218"/>
      <c r="L383" s="219"/>
      <c r="M383" s="219"/>
      <c r="N383" s="219"/>
      <c r="O383" s="219"/>
      <c r="P383" s="249"/>
      <c r="Q383" s="251"/>
      <c r="R383" s="128"/>
      <c r="S383" s="128"/>
      <c r="T383" s="134"/>
      <c r="U383" s="134"/>
      <c r="AA383" s="164"/>
      <c r="AB383" s="246"/>
    </row>
    <row r="384" spans="1:28" s="245" customFormat="1" ht="18.75" customHeight="1" x14ac:dyDescent="0.35">
      <c r="A384" s="161"/>
      <c r="B384" s="153"/>
      <c r="C384" s="161"/>
      <c r="G384" s="247"/>
      <c r="H384" s="248"/>
      <c r="I384" s="134"/>
      <c r="J384" s="218"/>
      <c r="L384" s="219"/>
      <c r="M384" s="219"/>
      <c r="N384" s="219"/>
      <c r="O384" s="219"/>
      <c r="P384" s="249"/>
      <c r="Q384" s="251"/>
      <c r="R384" s="128"/>
      <c r="S384" s="128"/>
      <c r="T384" s="134"/>
      <c r="U384" s="134"/>
      <c r="AA384" s="164"/>
      <c r="AB384" s="246"/>
    </row>
    <row r="385" spans="1:28" s="245" customFormat="1" ht="18.75" customHeight="1" x14ac:dyDescent="0.35">
      <c r="A385" s="161"/>
      <c r="B385" s="153"/>
      <c r="C385" s="161"/>
      <c r="G385" s="247"/>
      <c r="H385" s="248"/>
      <c r="I385" s="134"/>
      <c r="J385" s="218"/>
      <c r="L385" s="219"/>
      <c r="M385" s="219"/>
      <c r="N385" s="219"/>
      <c r="O385" s="219"/>
      <c r="P385" s="249"/>
      <c r="Q385" s="251"/>
      <c r="R385" s="128"/>
      <c r="S385" s="128"/>
      <c r="T385" s="134"/>
      <c r="U385" s="134"/>
      <c r="AA385" s="164"/>
      <c r="AB385" s="246"/>
    </row>
    <row r="386" spans="1:28" s="245" customFormat="1" ht="18.75" customHeight="1" x14ac:dyDescent="0.35">
      <c r="A386" s="161"/>
      <c r="B386" s="153"/>
      <c r="C386" s="161"/>
      <c r="G386" s="247"/>
      <c r="H386" s="248"/>
      <c r="I386" s="134"/>
      <c r="J386" s="218"/>
      <c r="L386" s="219"/>
      <c r="M386" s="219"/>
      <c r="N386" s="219"/>
      <c r="O386" s="219"/>
      <c r="P386" s="249"/>
      <c r="Q386" s="251"/>
      <c r="R386" s="128"/>
      <c r="S386" s="128"/>
      <c r="T386" s="134"/>
      <c r="U386" s="134"/>
      <c r="AA386" s="164"/>
      <c r="AB386" s="246"/>
    </row>
    <row r="387" spans="1:28" s="245" customFormat="1" ht="18.75" customHeight="1" x14ac:dyDescent="0.35">
      <c r="A387" s="161"/>
      <c r="B387" s="153"/>
      <c r="C387" s="161"/>
      <c r="G387" s="247"/>
      <c r="H387" s="248"/>
      <c r="I387" s="134"/>
      <c r="J387" s="218"/>
      <c r="L387" s="219"/>
      <c r="M387" s="219"/>
      <c r="N387" s="219"/>
      <c r="O387" s="219"/>
      <c r="P387" s="249"/>
      <c r="Q387" s="251"/>
      <c r="R387" s="128"/>
      <c r="S387" s="128"/>
      <c r="T387" s="134"/>
      <c r="U387" s="134"/>
      <c r="AA387" s="164"/>
      <c r="AB387" s="246"/>
    </row>
    <row r="388" spans="1:28" s="245" customFormat="1" ht="18.75" customHeight="1" x14ac:dyDescent="0.35">
      <c r="A388" s="161"/>
      <c r="B388" s="153"/>
      <c r="C388" s="161"/>
      <c r="G388" s="247"/>
      <c r="H388" s="248"/>
      <c r="I388" s="134"/>
      <c r="J388" s="218"/>
      <c r="L388" s="219"/>
      <c r="M388" s="219"/>
      <c r="N388" s="219"/>
      <c r="O388" s="219"/>
      <c r="P388" s="249"/>
      <c r="Q388" s="251"/>
      <c r="R388" s="128"/>
      <c r="S388" s="128"/>
      <c r="T388" s="134"/>
      <c r="U388" s="134"/>
      <c r="AA388" s="164"/>
      <c r="AB388" s="246"/>
    </row>
    <row r="389" spans="1:28" s="245" customFormat="1" ht="18.75" customHeight="1" x14ac:dyDescent="0.35">
      <c r="A389" s="161"/>
      <c r="B389" s="153"/>
      <c r="C389" s="161"/>
      <c r="G389" s="247"/>
      <c r="H389" s="248"/>
      <c r="I389" s="134"/>
      <c r="J389" s="218"/>
      <c r="L389" s="219"/>
      <c r="M389" s="219"/>
      <c r="N389" s="219"/>
      <c r="O389" s="219"/>
      <c r="P389" s="249"/>
      <c r="Q389" s="251"/>
      <c r="R389" s="128"/>
      <c r="S389" s="128"/>
      <c r="T389" s="134"/>
      <c r="U389" s="134"/>
      <c r="AA389" s="164"/>
      <c r="AB389" s="246"/>
    </row>
    <row r="390" spans="1:28" s="245" customFormat="1" ht="18.75" customHeight="1" x14ac:dyDescent="0.35">
      <c r="A390" s="161"/>
      <c r="B390" s="153"/>
      <c r="C390" s="161"/>
      <c r="G390" s="247"/>
      <c r="H390" s="248"/>
      <c r="I390" s="134"/>
      <c r="J390" s="218"/>
      <c r="L390" s="219"/>
      <c r="M390" s="219"/>
      <c r="N390" s="219"/>
      <c r="O390" s="219"/>
      <c r="P390" s="249"/>
      <c r="Q390" s="251"/>
      <c r="R390" s="128"/>
      <c r="S390" s="128"/>
      <c r="T390" s="134"/>
      <c r="U390" s="134"/>
      <c r="AA390" s="164"/>
      <c r="AB390" s="246"/>
    </row>
    <row r="391" spans="1:28" s="245" customFormat="1" ht="18.75" customHeight="1" x14ac:dyDescent="0.35">
      <c r="A391" s="161"/>
      <c r="B391" s="153"/>
      <c r="C391" s="161"/>
      <c r="G391" s="247"/>
      <c r="H391" s="248"/>
      <c r="I391" s="134"/>
      <c r="J391" s="218"/>
      <c r="L391" s="219"/>
      <c r="M391" s="219"/>
      <c r="N391" s="219"/>
      <c r="O391" s="219"/>
      <c r="P391" s="249"/>
      <c r="Q391" s="251"/>
      <c r="R391" s="128"/>
      <c r="S391" s="128"/>
      <c r="T391" s="134"/>
      <c r="U391" s="134"/>
      <c r="AA391" s="164"/>
      <c r="AB391" s="246"/>
    </row>
    <row r="392" spans="1:28" s="245" customFormat="1" ht="18.75" customHeight="1" x14ac:dyDescent="0.35">
      <c r="A392" s="161"/>
      <c r="B392" s="153"/>
      <c r="C392" s="161"/>
      <c r="G392" s="247"/>
      <c r="H392" s="248"/>
      <c r="I392" s="134"/>
      <c r="J392" s="218"/>
      <c r="L392" s="219"/>
      <c r="M392" s="219"/>
      <c r="N392" s="219"/>
      <c r="O392" s="219"/>
      <c r="P392" s="249"/>
      <c r="Q392" s="251"/>
      <c r="R392" s="128"/>
      <c r="S392" s="128"/>
      <c r="T392" s="134"/>
      <c r="U392" s="134"/>
      <c r="AA392" s="164"/>
      <c r="AB392" s="246"/>
    </row>
    <row r="393" spans="1:28" s="245" customFormat="1" ht="18.75" customHeight="1" x14ac:dyDescent="0.35">
      <c r="A393" s="161"/>
      <c r="B393" s="153"/>
      <c r="C393" s="161"/>
      <c r="G393" s="247"/>
      <c r="H393" s="248"/>
      <c r="I393" s="134"/>
      <c r="J393" s="218"/>
      <c r="L393" s="219"/>
      <c r="M393" s="219"/>
      <c r="N393" s="219"/>
      <c r="O393" s="219"/>
      <c r="P393" s="249"/>
      <c r="Q393" s="251"/>
      <c r="R393" s="128"/>
      <c r="S393" s="128"/>
      <c r="T393" s="134"/>
      <c r="U393" s="134"/>
      <c r="AA393" s="164"/>
      <c r="AB393" s="246"/>
    </row>
    <row r="394" spans="1:28" s="245" customFormat="1" ht="18.75" customHeight="1" x14ac:dyDescent="0.35">
      <c r="A394" s="161"/>
      <c r="B394" s="153"/>
      <c r="C394" s="161"/>
      <c r="G394" s="247"/>
      <c r="H394" s="248"/>
      <c r="I394" s="134"/>
      <c r="J394" s="218"/>
      <c r="L394" s="219"/>
      <c r="M394" s="219"/>
      <c r="N394" s="219"/>
      <c r="O394" s="219"/>
      <c r="P394" s="249"/>
      <c r="Q394" s="251"/>
      <c r="R394" s="128"/>
      <c r="S394" s="128"/>
      <c r="T394" s="134"/>
      <c r="U394" s="134"/>
      <c r="AA394" s="164"/>
      <c r="AB394" s="246"/>
    </row>
    <row r="395" spans="1:28" s="245" customFormat="1" ht="18.75" customHeight="1" x14ac:dyDescent="0.35">
      <c r="A395" s="161"/>
      <c r="B395" s="153"/>
      <c r="C395" s="161"/>
      <c r="G395" s="247"/>
      <c r="H395" s="248"/>
      <c r="I395" s="134"/>
      <c r="J395" s="218"/>
      <c r="L395" s="219"/>
      <c r="M395" s="219"/>
      <c r="N395" s="219"/>
      <c r="O395" s="219"/>
      <c r="P395" s="249"/>
      <c r="Q395" s="251"/>
      <c r="R395" s="128"/>
      <c r="S395" s="128"/>
      <c r="T395" s="134"/>
      <c r="U395" s="134"/>
      <c r="AA395" s="164"/>
      <c r="AB395" s="246"/>
    </row>
    <row r="396" spans="1:28" s="245" customFormat="1" ht="18.75" customHeight="1" x14ac:dyDescent="0.35">
      <c r="A396" s="161"/>
      <c r="B396" s="153"/>
      <c r="C396" s="161"/>
      <c r="G396" s="247"/>
      <c r="H396" s="248"/>
      <c r="I396" s="134"/>
      <c r="J396" s="218"/>
      <c r="L396" s="219"/>
      <c r="M396" s="219"/>
      <c r="N396" s="219"/>
      <c r="O396" s="219"/>
      <c r="P396" s="249"/>
      <c r="Q396" s="251"/>
      <c r="R396" s="128"/>
      <c r="S396" s="128"/>
      <c r="T396" s="134"/>
      <c r="U396" s="134"/>
      <c r="AA396" s="164"/>
      <c r="AB396" s="246"/>
    </row>
    <row r="397" spans="1:28" s="245" customFormat="1" ht="18.75" customHeight="1" x14ac:dyDescent="0.35">
      <c r="A397" s="161"/>
      <c r="B397" s="153"/>
      <c r="C397" s="161"/>
      <c r="G397" s="247"/>
      <c r="H397" s="248"/>
      <c r="I397" s="134"/>
      <c r="J397" s="218"/>
      <c r="L397" s="219"/>
      <c r="M397" s="219"/>
      <c r="N397" s="219"/>
      <c r="O397" s="219"/>
      <c r="P397" s="249"/>
      <c r="Q397" s="251"/>
      <c r="R397" s="128"/>
      <c r="S397" s="128"/>
      <c r="T397" s="134"/>
      <c r="U397" s="134"/>
      <c r="AA397" s="164"/>
      <c r="AB397" s="246"/>
    </row>
    <row r="398" spans="1:28" s="245" customFormat="1" ht="18.75" customHeight="1" x14ac:dyDescent="0.35">
      <c r="A398" s="161"/>
      <c r="B398" s="153"/>
      <c r="C398" s="161"/>
      <c r="G398" s="247"/>
      <c r="H398" s="248"/>
      <c r="I398" s="134"/>
      <c r="J398" s="218"/>
      <c r="L398" s="219"/>
      <c r="M398" s="219"/>
      <c r="N398" s="219"/>
      <c r="O398" s="219"/>
      <c r="P398" s="249"/>
      <c r="Q398" s="251"/>
      <c r="R398" s="128"/>
      <c r="S398" s="128"/>
      <c r="T398" s="134"/>
      <c r="U398" s="134"/>
      <c r="AA398" s="164"/>
      <c r="AB398" s="246"/>
    </row>
    <row r="399" spans="1:28" s="245" customFormat="1" ht="18.75" customHeight="1" x14ac:dyDescent="0.35">
      <c r="A399" s="161"/>
      <c r="B399" s="153"/>
      <c r="C399" s="161"/>
      <c r="G399" s="247"/>
      <c r="H399" s="248"/>
      <c r="I399" s="134"/>
      <c r="J399" s="218"/>
      <c r="L399" s="219"/>
      <c r="M399" s="219"/>
      <c r="N399" s="219"/>
      <c r="O399" s="219"/>
      <c r="P399" s="249"/>
      <c r="Q399" s="251"/>
      <c r="R399" s="128"/>
      <c r="S399" s="128"/>
      <c r="T399" s="134"/>
      <c r="U399" s="134"/>
      <c r="AA399" s="164"/>
      <c r="AB399" s="246"/>
    </row>
    <row r="400" spans="1:28" s="245" customFormat="1" ht="18.75" customHeight="1" x14ac:dyDescent="0.35">
      <c r="A400" s="161"/>
      <c r="B400" s="153"/>
      <c r="C400" s="161"/>
      <c r="G400" s="247"/>
      <c r="H400" s="248"/>
      <c r="I400" s="134"/>
      <c r="J400" s="218"/>
      <c r="L400" s="219"/>
      <c r="M400" s="219"/>
      <c r="N400" s="219"/>
      <c r="O400" s="219"/>
      <c r="P400" s="249"/>
      <c r="Q400" s="251"/>
      <c r="R400" s="128"/>
      <c r="S400" s="128"/>
      <c r="T400" s="134"/>
      <c r="U400" s="134"/>
      <c r="AA400" s="164"/>
      <c r="AB400" s="246"/>
    </row>
    <row r="401" spans="1:28" s="245" customFormat="1" ht="18.75" customHeight="1" x14ac:dyDescent="0.35">
      <c r="A401" s="161"/>
      <c r="B401" s="153"/>
      <c r="C401" s="161"/>
      <c r="G401" s="247"/>
      <c r="H401" s="248"/>
      <c r="I401" s="134"/>
      <c r="J401" s="218"/>
      <c r="L401" s="219"/>
      <c r="M401" s="219"/>
      <c r="N401" s="219"/>
      <c r="O401" s="219"/>
      <c r="P401" s="249"/>
      <c r="Q401" s="251"/>
      <c r="R401" s="128"/>
      <c r="S401" s="128"/>
      <c r="T401" s="134"/>
      <c r="U401" s="134"/>
      <c r="AA401" s="164"/>
      <c r="AB401" s="246"/>
    </row>
    <row r="402" spans="1:28" s="245" customFormat="1" ht="18.75" customHeight="1" x14ac:dyDescent="0.35">
      <c r="A402" s="161"/>
      <c r="B402" s="153"/>
      <c r="C402" s="161"/>
      <c r="G402" s="247"/>
      <c r="H402" s="248"/>
      <c r="I402" s="134"/>
      <c r="J402" s="218"/>
      <c r="L402" s="219"/>
      <c r="M402" s="219"/>
      <c r="N402" s="219"/>
      <c r="O402" s="219"/>
      <c r="P402" s="249"/>
      <c r="Q402" s="251"/>
      <c r="R402" s="128"/>
      <c r="S402" s="128"/>
      <c r="T402" s="134"/>
      <c r="U402" s="134"/>
      <c r="AA402" s="164"/>
      <c r="AB402" s="246"/>
    </row>
    <row r="403" spans="1:28" s="245" customFormat="1" ht="18.75" customHeight="1" x14ac:dyDescent="0.35">
      <c r="A403" s="161"/>
      <c r="B403" s="153"/>
      <c r="C403" s="161"/>
      <c r="G403" s="247"/>
      <c r="H403" s="248"/>
      <c r="I403" s="134"/>
      <c r="J403" s="218"/>
      <c r="L403" s="219"/>
      <c r="M403" s="219"/>
      <c r="N403" s="219"/>
      <c r="O403" s="219"/>
      <c r="P403" s="249"/>
      <c r="Q403" s="251"/>
      <c r="R403" s="128"/>
      <c r="S403" s="128"/>
      <c r="T403" s="134"/>
      <c r="U403" s="134"/>
      <c r="AA403" s="164"/>
      <c r="AB403" s="246"/>
    </row>
    <row r="404" spans="1:28" s="245" customFormat="1" ht="18.75" customHeight="1" x14ac:dyDescent="0.35">
      <c r="A404" s="161"/>
      <c r="B404" s="153"/>
      <c r="C404" s="161"/>
      <c r="G404" s="247"/>
      <c r="H404" s="248"/>
      <c r="I404" s="134"/>
      <c r="J404" s="218"/>
      <c r="L404" s="219"/>
      <c r="M404" s="219"/>
      <c r="N404" s="219"/>
      <c r="O404" s="219"/>
      <c r="P404" s="249"/>
      <c r="Q404" s="251"/>
      <c r="R404" s="128"/>
      <c r="S404" s="128"/>
      <c r="T404" s="134"/>
      <c r="U404" s="134"/>
      <c r="AA404" s="164"/>
      <c r="AB404" s="246"/>
    </row>
    <row r="405" spans="1:28" s="245" customFormat="1" ht="18.75" customHeight="1" x14ac:dyDescent="0.35">
      <c r="A405" s="161"/>
      <c r="B405" s="153"/>
      <c r="C405" s="161"/>
      <c r="G405" s="247"/>
      <c r="H405" s="248"/>
      <c r="I405" s="134"/>
      <c r="J405" s="218"/>
      <c r="L405" s="219"/>
      <c r="M405" s="219"/>
      <c r="N405" s="219"/>
      <c r="O405" s="219"/>
      <c r="P405" s="249"/>
      <c r="Q405" s="251"/>
      <c r="R405" s="128"/>
      <c r="S405" s="128"/>
      <c r="T405" s="134"/>
      <c r="U405" s="134"/>
      <c r="AA405" s="164"/>
      <c r="AB405" s="246"/>
    </row>
    <row r="406" spans="1:28" s="245" customFormat="1" ht="18.75" customHeight="1" x14ac:dyDescent="0.35">
      <c r="A406" s="161"/>
      <c r="B406" s="153"/>
      <c r="C406" s="161"/>
      <c r="G406" s="247"/>
      <c r="H406" s="248"/>
      <c r="I406" s="134"/>
      <c r="J406" s="218"/>
      <c r="L406" s="219"/>
      <c r="M406" s="219"/>
      <c r="N406" s="219"/>
      <c r="O406" s="219"/>
      <c r="P406" s="249"/>
      <c r="Q406" s="251"/>
      <c r="R406" s="128"/>
      <c r="S406" s="128"/>
      <c r="T406" s="134"/>
      <c r="U406" s="134"/>
      <c r="AA406" s="164"/>
      <c r="AB406" s="246"/>
    </row>
    <row r="407" spans="1:28" s="245" customFormat="1" ht="18.75" customHeight="1" x14ac:dyDescent="0.35">
      <c r="A407" s="161"/>
      <c r="B407" s="153"/>
      <c r="C407" s="161"/>
      <c r="G407" s="247"/>
      <c r="H407" s="248"/>
      <c r="I407" s="134"/>
      <c r="J407" s="218"/>
      <c r="L407" s="219"/>
      <c r="M407" s="219"/>
      <c r="N407" s="219"/>
      <c r="O407" s="219"/>
      <c r="P407" s="249"/>
      <c r="Q407" s="251"/>
      <c r="R407" s="128"/>
      <c r="S407" s="128"/>
      <c r="T407" s="134"/>
      <c r="U407" s="134"/>
      <c r="AA407" s="164"/>
      <c r="AB407" s="246"/>
    </row>
    <row r="408" spans="1:28" s="245" customFormat="1" ht="18.75" customHeight="1" x14ac:dyDescent="0.35">
      <c r="A408" s="161"/>
      <c r="B408" s="153"/>
      <c r="C408" s="161"/>
      <c r="G408" s="247"/>
      <c r="H408" s="248"/>
      <c r="I408" s="134"/>
      <c r="J408" s="218"/>
      <c r="L408" s="219"/>
      <c r="M408" s="219"/>
      <c r="N408" s="219"/>
      <c r="O408" s="219"/>
      <c r="P408" s="249"/>
      <c r="Q408" s="251"/>
      <c r="R408" s="128"/>
      <c r="S408" s="128"/>
      <c r="T408" s="134"/>
      <c r="U408" s="134"/>
      <c r="AA408" s="164"/>
      <c r="AB408" s="246"/>
    </row>
    <row r="409" spans="1:28" s="245" customFormat="1" ht="18.75" customHeight="1" x14ac:dyDescent="0.35">
      <c r="A409" s="161"/>
      <c r="B409" s="153"/>
      <c r="C409" s="161"/>
      <c r="G409" s="247"/>
      <c r="H409" s="248"/>
      <c r="I409" s="134"/>
      <c r="J409" s="218"/>
      <c r="L409" s="219"/>
      <c r="M409" s="219"/>
      <c r="N409" s="219"/>
      <c r="O409" s="219"/>
      <c r="P409" s="249"/>
      <c r="Q409" s="251"/>
      <c r="R409" s="128"/>
      <c r="S409" s="128"/>
      <c r="T409" s="134"/>
      <c r="U409" s="134"/>
      <c r="AA409" s="164"/>
      <c r="AB409" s="246"/>
    </row>
    <row r="410" spans="1:28" s="245" customFormat="1" ht="18.75" customHeight="1" x14ac:dyDescent="0.35">
      <c r="A410" s="161"/>
      <c r="B410" s="153"/>
      <c r="C410" s="161"/>
      <c r="G410" s="247"/>
      <c r="H410" s="248"/>
      <c r="I410" s="134"/>
      <c r="J410" s="218"/>
      <c r="L410" s="219"/>
      <c r="M410" s="219"/>
      <c r="N410" s="219"/>
      <c r="O410" s="219"/>
      <c r="P410" s="249"/>
      <c r="Q410" s="251"/>
      <c r="R410" s="128"/>
      <c r="S410" s="128"/>
      <c r="T410" s="134"/>
      <c r="U410" s="134"/>
      <c r="AA410" s="164"/>
      <c r="AB410" s="246"/>
    </row>
    <row r="411" spans="1:28" s="245" customFormat="1" ht="18.75" customHeight="1" x14ac:dyDescent="0.35">
      <c r="A411" s="161"/>
      <c r="B411" s="153"/>
      <c r="C411" s="161"/>
      <c r="G411" s="247"/>
      <c r="H411" s="248"/>
      <c r="I411" s="134"/>
      <c r="J411" s="218"/>
      <c r="L411" s="219"/>
      <c r="M411" s="219"/>
      <c r="N411" s="219"/>
      <c r="O411" s="219"/>
      <c r="P411" s="249"/>
      <c r="Q411" s="251"/>
      <c r="R411" s="128"/>
      <c r="S411" s="128"/>
      <c r="T411" s="134"/>
      <c r="U411" s="134"/>
      <c r="AA411" s="164"/>
      <c r="AB411" s="246"/>
    </row>
    <row r="412" spans="1:28" s="245" customFormat="1" ht="18.75" customHeight="1" x14ac:dyDescent="0.35">
      <c r="A412" s="161"/>
      <c r="B412" s="153"/>
      <c r="C412" s="161"/>
      <c r="G412" s="247"/>
      <c r="H412" s="248"/>
      <c r="I412" s="134"/>
      <c r="J412" s="218"/>
      <c r="L412" s="219"/>
      <c r="M412" s="219"/>
      <c r="N412" s="219"/>
      <c r="O412" s="219"/>
      <c r="P412" s="249"/>
      <c r="Q412" s="251"/>
      <c r="R412" s="128"/>
      <c r="S412" s="128"/>
      <c r="T412" s="134"/>
      <c r="U412" s="134"/>
      <c r="AA412" s="164"/>
      <c r="AB412" s="246"/>
    </row>
    <row r="413" spans="1:28" s="245" customFormat="1" ht="18.75" customHeight="1" x14ac:dyDescent="0.35">
      <c r="A413" s="161"/>
      <c r="B413" s="153"/>
      <c r="C413" s="161"/>
      <c r="G413" s="247"/>
      <c r="H413" s="248"/>
      <c r="I413" s="134"/>
      <c r="J413" s="218"/>
      <c r="L413" s="219"/>
      <c r="M413" s="219"/>
      <c r="N413" s="219"/>
      <c r="O413" s="219"/>
      <c r="P413" s="249"/>
      <c r="Q413" s="251"/>
      <c r="R413" s="128"/>
      <c r="S413" s="128"/>
      <c r="T413" s="134"/>
      <c r="U413" s="134"/>
      <c r="AA413" s="164"/>
      <c r="AB413" s="246"/>
    </row>
    <row r="414" spans="1:28" s="245" customFormat="1" ht="18.75" customHeight="1" x14ac:dyDescent="0.35">
      <c r="A414" s="161"/>
      <c r="B414" s="153"/>
      <c r="C414" s="161"/>
      <c r="G414" s="247"/>
      <c r="H414" s="248"/>
      <c r="I414" s="134"/>
      <c r="J414" s="218"/>
      <c r="L414" s="219"/>
      <c r="M414" s="219"/>
      <c r="N414" s="219"/>
      <c r="O414" s="219"/>
      <c r="P414" s="249"/>
      <c r="Q414" s="251"/>
      <c r="R414" s="128"/>
      <c r="S414" s="128"/>
      <c r="T414" s="134"/>
      <c r="U414" s="134"/>
      <c r="AA414" s="164"/>
      <c r="AB414" s="246"/>
    </row>
    <row r="415" spans="1:28" s="245" customFormat="1" ht="18.75" customHeight="1" x14ac:dyDescent="0.35">
      <c r="A415" s="161"/>
      <c r="B415" s="153"/>
      <c r="C415" s="161"/>
      <c r="G415" s="247"/>
      <c r="H415" s="248"/>
      <c r="I415" s="134"/>
      <c r="J415" s="218"/>
      <c r="L415" s="219"/>
      <c r="M415" s="219"/>
      <c r="N415" s="219"/>
      <c r="O415" s="219"/>
      <c r="P415" s="249"/>
      <c r="Q415" s="251"/>
      <c r="R415" s="128"/>
      <c r="S415" s="128"/>
      <c r="T415" s="134"/>
      <c r="U415" s="134"/>
      <c r="AA415" s="164"/>
      <c r="AB415" s="246"/>
    </row>
    <row r="416" spans="1:28" s="245" customFormat="1" ht="18.75" customHeight="1" x14ac:dyDescent="0.35">
      <c r="A416" s="161"/>
      <c r="B416" s="153"/>
      <c r="C416" s="161"/>
      <c r="G416" s="247"/>
      <c r="H416" s="248"/>
      <c r="I416" s="134"/>
      <c r="J416" s="218"/>
      <c r="L416" s="219"/>
      <c r="M416" s="219"/>
      <c r="N416" s="219"/>
      <c r="O416" s="219"/>
      <c r="P416" s="249"/>
      <c r="Q416" s="251"/>
      <c r="R416" s="128"/>
      <c r="S416" s="128"/>
      <c r="T416" s="134"/>
      <c r="U416" s="134"/>
      <c r="AA416" s="164"/>
      <c r="AB416" s="246"/>
    </row>
    <row r="417" spans="1:28" s="245" customFormat="1" ht="18.75" customHeight="1" x14ac:dyDescent="0.35">
      <c r="A417" s="161"/>
      <c r="B417" s="153"/>
      <c r="C417" s="161"/>
      <c r="G417" s="247"/>
      <c r="H417" s="248"/>
      <c r="I417" s="134"/>
      <c r="J417" s="218"/>
      <c r="L417" s="219"/>
      <c r="M417" s="219"/>
      <c r="N417" s="219"/>
      <c r="O417" s="219"/>
      <c r="P417" s="249"/>
      <c r="Q417" s="251"/>
      <c r="R417" s="128"/>
      <c r="S417" s="128"/>
      <c r="T417" s="134"/>
      <c r="U417" s="134"/>
      <c r="AA417" s="164"/>
      <c r="AB417" s="246"/>
    </row>
    <row r="418" spans="1:28" s="245" customFormat="1" ht="18.75" customHeight="1" x14ac:dyDescent="0.35">
      <c r="A418" s="161"/>
      <c r="B418" s="153"/>
      <c r="C418" s="161"/>
      <c r="G418" s="247"/>
      <c r="H418" s="248"/>
      <c r="I418" s="134"/>
      <c r="J418" s="218"/>
      <c r="L418" s="219"/>
      <c r="M418" s="219"/>
      <c r="N418" s="219"/>
      <c r="O418" s="219"/>
      <c r="P418" s="249"/>
      <c r="Q418" s="251"/>
      <c r="R418" s="128"/>
      <c r="S418" s="128"/>
      <c r="T418" s="134"/>
      <c r="U418" s="134"/>
      <c r="AA418" s="164"/>
      <c r="AB418" s="246"/>
    </row>
    <row r="419" spans="1:28" s="245" customFormat="1" ht="18.75" customHeight="1" x14ac:dyDescent="0.35">
      <c r="A419" s="161"/>
      <c r="B419" s="153"/>
      <c r="C419" s="161"/>
      <c r="G419" s="247"/>
      <c r="H419" s="248"/>
      <c r="I419" s="134"/>
      <c r="J419" s="218"/>
      <c r="L419" s="219"/>
      <c r="M419" s="219"/>
      <c r="N419" s="219"/>
      <c r="O419" s="219"/>
      <c r="P419" s="249"/>
      <c r="Q419" s="251"/>
      <c r="R419" s="128"/>
      <c r="S419" s="128"/>
      <c r="T419" s="134"/>
      <c r="U419" s="134"/>
      <c r="AA419" s="164"/>
      <c r="AB419" s="246"/>
    </row>
    <row r="420" spans="1:28" s="245" customFormat="1" ht="18.75" customHeight="1" x14ac:dyDescent="0.35">
      <c r="A420" s="161"/>
      <c r="B420" s="153"/>
      <c r="C420" s="161"/>
      <c r="G420" s="247"/>
      <c r="H420" s="248"/>
      <c r="I420" s="134"/>
      <c r="J420" s="218"/>
      <c r="L420" s="219"/>
      <c r="M420" s="219"/>
      <c r="N420" s="219"/>
      <c r="O420" s="219"/>
      <c r="P420" s="249"/>
      <c r="Q420" s="251"/>
      <c r="R420" s="128"/>
      <c r="S420" s="128"/>
      <c r="T420" s="134"/>
      <c r="U420" s="134"/>
      <c r="AA420" s="164"/>
      <c r="AB420" s="246"/>
    </row>
    <row r="421" spans="1:28" s="245" customFormat="1" ht="18.75" customHeight="1" x14ac:dyDescent="0.35">
      <c r="A421" s="161"/>
      <c r="B421" s="153"/>
      <c r="C421" s="161"/>
      <c r="G421" s="247"/>
      <c r="H421" s="248"/>
      <c r="I421" s="134"/>
      <c r="J421" s="218"/>
      <c r="L421" s="219"/>
      <c r="M421" s="219"/>
      <c r="N421" s="219"/>
      <c r="O421" s="219"/>
      <c r="P421" s="249"/>
      <c r="Q421" s="251"/>
      <c r="R421" s="128"/>
      <c r="S421" s="128"/>
      <c r="T421" s="134"/>
      <c r="U421" s="134"/>
      <c r="AA421" s="164"/>
      <c r="AB421" s="246"/>
    </row>
    <row r="422" spans="1:28" s="245" customFormat="1" ht="18.75" customHeight="1" x14ac:dyDescent="0.35">
      <c r="A422" s="161"/>
      <c r="B422" s="153"/>
      <c r="C422" s="161"/>
      <c r="G422" s="247"/>
      <c r="H422" s="248"/>
      <c r="I422" s="134"/>
      <c r="J422" s="218"/>
      <c r="L422" s="219"/>
      <c r="M422" s="219"/>
      <c r="N422" s="219"/>
      <c r="O422" s="219"/>
      <c r="P422" s="249"/>
      <c r="Q422" s="251"/>
      <c r="R422" s="128"/>
      <c r="S422" s="128"/>
      <c r="T422" s="134"/>
      <c r="U422" s="134"/>
      <c r="AA422" s="164"/>
      <c r="AB422" s="246"/>
    </row>
    <row r="423" spans="1:28" s="245" customFormat="1" ht="18.75" customHeight="1" x14ac:dyDescent="0.35">
      <c r="A423" s="161"/>
      <c r="B423" s="153"/>
      <c r="C423" s="161"/>
      <c r="G423" s="247"/>
      <c r="H423" s="248"/>
      <c r="I423" s="134"/>
      <c r="J423" s="218"/>
      <c r="L423" s="219"/>
      <c r="M423" s="219"/>
      <c r="N423" s="219"/>
      <c r="O423" s="219"/>
      <c r="P423" s="249"/>
      <c r="Q423" s="251"/>
      <c r="R423" s="128"/>
      <c r="S423" s="128"/>
      <c r="T423" s="134"/>
      <c r="U423" s="134"/>
      <c r="AA423" s="164"/>
      <c r="AB423" s="246"/>
    </row>
    <row r="424" spans="1:28" s="245" customFormat="1" ht="18.75" customHeight="1" x14ac:dyDescent="0.35">
      <c r="A424" s="161"/>
      <c r="B424" s="153"/>
      <c r="C424" s="161"/>
      <c r="G424" s="247"/>
      <c r="H424" s="248"/>
      <c r="I424" s="134"/>
      <c r="J424" s="218"/>
      <c r="L424" s="219"/>
      <c r="M424" s="219"/>
      <c r="N424" s="219"/>
      <c r="O424" s="219"/>
      <c r="P424" s="249"/>
      <c r="Q424" s="251"/>
      <c r="R424" s="128"/>
      <c r="S424" s="128"/>
      <c r="T424" s="134"/>
      <c r="U424" s="134"/>
      <c r="AA424" s="164"/>
      <c r="AB424" s="246"/>
    </row>
    <row r="425" spans="1:28" s="245" customFormat="1" ht="18.75" customHeight="1" x14ac:dyDescent="0.35">
      <c r="A425" s="161"/>
      <c r="B425" s="153"/>
      <c r="C425" s="161"/>
      <c r="G425" s="247"/>
      <c r="H425" s="248"/>
      <c r="I425" s="134"/>
      <c r="J425" s="218"/>
      <c r="L425" s="219"/>
      <c r="M425" s="219"/>
      <c r="N425" s="219"/>
      <c r="O425" s="219"/>
      <c r="P425" s="249"/>
      <c r="Q425" s="251"/>
      <c r="R425" s="128"/>
      <c r="S425" s="128"/>
      <c r="T425" s="134"/>
      <c r="U425" s="134"/>
      <c r="AA425" s="164"/>
      <c r="AB425" s="246"/>
    </row>
    <row r="426" spans="1:28" s="245" customFormat="1" ht="18.75" customHeight="1" x14ac:dyDescent="0.35">
      <c r="A426" s="161"/>
      <c r="B426" s="153"/>
      <c r="C426" s="161"/>
      <c r="G426" s="247"/>
      <c r="H426" s="248"/>
      <c r="I426" s="134"/>
      <c r="J426" s="218"/>
      <c r="L426" s="219"/>
      <c r="M426" s="219"/>
      <c r="N426" s="219"/>
      <c r="O426" s="219"/>
      <c r="P426" s="249"/>
      <c r="Q426" s="251"/>
      <c r="R426" s="128"/>
      <c r="S426" s="128"/>
      <c r="T426" s="134"/>
      <c r="U426" s="134"/>
      <c r="AA426" s="164"/>
      <c r="AB426" s="246"/>
    </row>
    <row r="427" spans="1:28" s="245" customFormat="1" ht="18.75" customHeight="1" x14ac:dyDescent="0.35">
      <c r="A427" s="161"/>
      <c r="B427" s="153"/>
      <c r="C427" s="161"/>
      <c r="G427" s="247"/>
      <c r="H427" s="248"/>
      <c r="I427" s="134"/>
      <c r="J427" s="218"/>
      <c r="L427" s="219"/>
      <c r="M427" s="219"/>
      <c r="N427" s="219"/>
      <c r="O427" s="219"/>
      <c r="P427" s="249"/>
      <c r="Q427" s="251"/>
      <c r="R427" s="128"/>
      <c r="S427" s="128"/>
      <c r="T427" s="134"/>
      <c r="U427" s="134"/>
      <c r="AA427" s="164"/>
      <c r="AB427" s="246"/>
    </row>
    <row r="428" spans="1:28" s="245" customFormat="1" ht="18.75" customHeight="1" x14ac:dyDescent="0.35">
      <c r="A428" s="161"/>
      <c r="B428" s="153"/>
      <c r="C428" s="161"/>
      <c r="G428" s="247"/>
      <c r="H428" s="248"/>
      <c r="I428" s="134"/>
      <c r="J428" s="218"/>
      <c r="L428" s="219"/>
      <c r="M428" s="219"/>
      <c r="N428" s="219"/>
      <c r="O428" s="219"/>
      <c r="P428" s="249"/>
      <c r="Q428" s="251"/>
      <c r="R428" s="128"/>
      <c r="S428" s="128"/>
      <c r="T428" s="134"/>
      <c r="U428" s="134"/>
      <c r="AA428" s="164"/>
      <c r="AB428" s="246"/>
    </row>
    <row r="429" spans="1:28" s="245" customFormat="1" ht="18.75" customHeight="1" x14ac:dyDescent="0.35">
      <c r="A429" s="161"/>
      <c r="B429" s="153"/>
      <c r="C429" s="161"/>
      <c r="G429" s="247"/>
      <c r="H429" s="248"/>
      <c r="I429" s="134"/>
      <c r="J429" s="218"/>
      <c r="L429" s="219"/>
      <c r="M429" s="219"/>
      <c r="N429" s="219"/>
      <c r="O429" s="219"/>
      <c r="P429" s="249"/>
      <c r="Q429" s="251"/>
      <c r="R429" s="128"/>
      <c r="S429" s="128"/>
      <c r="T429" s="134"/>
      <c r="U429" s="134"/>
      <c r="AA429" s="164"/>
      <c r="AB429" s="246"/>
    </row>
    <row r="430" spans="1:28" s="245" customFormat="1" ht="18.75" customHeight="1" x14ac:dyDescent="0.35">
      <c r="A430" s="161"/>
      <c r="B430" s="153"/>
      <c r="C430" s="161"/>
      <c r="G430" s="247"/>
      <c r="H430" s="248"/>
      <c r="I430" s="134"/>
      <c r="J430" s="218"/>
      <c r="L430" s="219"/>
      <c r="M430" s="219"/>
      <c r="N430" s="219"/>
      <c r="O430" s="219"/>
      <c r="P430" s="249"/>
      <c r="Q430" s="251"/>
      <c r="R430" s="128"/>
      <c r="S430" s="128"/>
      <c r="T430" s="134"/>
      <c r="U430" s="134"/>
      <c r="AA430" s="164"/>
      <c r="AB430" s="246"/>
    </row>
    <row r="431" spans="1:28" s="245" customFormat="1" ht="18.75" customHeight="1" x14ac:dyDescent="0.35">
      <c r="A431" s="161"/>
      <c r="B431" s="153"/>
      <c r="C431" s="161"/>
      <c r="G431" s="247"/>
      <c r="H431" s="248"/>
      <c r="I431" s="134"/>
      <c r="J431" s="218"/>
      <c r="L431" s="219"/>
      <c r="M431" s="219"/>
      <c r="N431" s="219"/>
      <c r="O431" s="219"/>
      <c r="P431" s="249"/>
      <c r="Q431" s="251"/>
      <c r="R431" s="128"/>
      <c r="S431" s="128"/>
      <c r="T431" s="134"/>
      <c r="U431" s="134"/>
      <c r="AA431" s="164"/>
      <c r="AB431" s="246"/>
    </row>
    <row r="432" spans="1:28" s="245" customFormat="1" ht="18.75" customHeight="1" x14ac:dyDescent="0.35">
      <c r="A432" s="161"/>
      <c r="B432" s="153"/>
      <c r="C432" s="161"/>
      <c r="G432" s="247"/>
      <c r="H432" s="248"/>
      <c r="I432" s="134"/>
      <c r="J432" s="218"/>
      <c r="L432" s="219"/>
      <c r="M432" s="219"/>
      <c r="N432" s="219"/>
      <c r="O432" s="219"/>
      <c r="P432" s="249"/>
      <c r="Q432" s="251"/>
      <c r="R432" s="128"/>
      <c r="S432" s="128"/>
      <c r="T432" s="134"/>
      <c r="U432" s="134"/>
      <c r="AA432" s="164"/>
      <c r="AB432" s="246"/>
    </row>
    <row r="433" spans="1:28" s="245" customFormat="1" ht="18.75" customHeight="1" x14ac:dyDescent="0.35">
      <c r="A433" s="161"/>
      <c r="B433" s="153"/>
      <c r="C433" s="161"/>
      <c r="G433" s="247"/>
      <c r="H433" s="248"/>
      <c r="I433" s="134"/>
      <c r="J433" s="218"/>
      <c r="L433" s="219"/>
      <c r="M433" s="219"/>
      <c r="N433" s="219"/>
      <c r="O433" s="219"/>
      <c r="P433" s="249"/>
      <c r="Q433" s="251"/>
      <c r="R433" s="128"/>
      <c r="S433" s="128"/>
      <c r="T433" s="134"/>
      <c r="U433" s="134"/>
      <c r="AA433" s="164"/>
      <c r="AB433" s="246"/>
    </row>
    <row r="434" spans="1:28" s="245" customFormat="1" ht="18.75" customHeight="1" x14ac:dyDescent="0.35">
      <c r="A434" s="161"/>
      <c r="B434" s="153"/>
      <c r="C434" s="161"/>
      <c r="G434" s="247"/>
      <c r="H434" s="248"/>
      <c r="I434" s="134"/>
      <c r="J434" s="218"/>
      <c r="L434" s="219"/>
      <c r="M434" s="219"/>
      <c r="N434" s="219"/>
      <c r="O434" s="219"/>
      <c r="P434" s="249"/>
      <c r="Q434" s="251"/>
      <c r="R434" s="128"/>
      <c r="S434" s="128"/>
      <c r="T434" s="134"/>
      <c r="U434" s="134"/>
      <c r="AA434" s="164"/>
      <c r="AB434" s="246"/>
    </row>
    <row r="435" spans="1:28" s="245" customFormat="1" ht="18.75" customHeight="1" x14ac:dyDescent="0.35">
      <c r="A435" s="161"/>
      <c r="B435" s="153"/>
      <c r="C435" s="161"/>
      <c r="G435" s="247"/>
      <c r="H435" s="248"/>
      <c r="I435" s="134"/>
      <c r="J435" s="218"/>
      <c r="L435" s="219"/>
      <c r="M435" s="219"/>
      <c r="N435" s="219"/>
      <c r="O435" s="219"/>
      <c r="P435" s="249"/>
      <c r="Q435" s="251"/>
      <c r="R435" s="128"/>
      <c r="S435" s="128"/>
      <c r="T435" s="134"/>
      <c r="U435" s="134"/>
      <c r="AA435" s="164"/>
      <c r="AB435" s="246"/>
    </row>
    <row r="436" spans="1:28" s="245" customFormat="1" ht="18.75" customHeight="1" x14ac:dyDescent="0.35">
      <c r="A436" s="161"/>
      <c r="B436" s="153"/>
      <c r="C436" s="161"/>
      <c r="G436" s="247"/>
      <c r="H436" s="248"/>
      <c r="I436" s="134"/>
      <c r="J436" s="218"/>
      <c r="L436" s="219"/>
      <c r="M436" s="219"/>
      <c r="N436" s="219"/>
      <c r="O436" s="219"/>
      <c r="P436" s="249"/>
      <c r="Q436" s="251"/>
      <c r="R436" s="128"/>
      <c r="S436" s="128"/>
      <c r="T436" s="134"/>
      <c r="U436" s="134"/>
      <c r="AA436" s="164"/>
      <c r="AB436" s="246"/>
    </row>
    <row r="437" spans="1:28" s="245" customFormat="1" ht="18.75" customHeight="1" x14ac:dyDescent="0.35">
      <c r="A437" s="161"/>
      <c r="B437" s="153"/>
      <c r="C437" s="161"/>
      <c r="G437" s="247"/>
      <c r="H437" s="248"/>
      <c r="I437" s="134"/>
      <c r="J437" s="218"/>
      <c r="L437" s="219"/>
      <c r="M437" s="219"/>
      <c r="N437" s="219"/>
      <c r="O437" s="219"/>
      <c r="P437" s="249"/>
      <c r="Q437" s="251"/>
      <c r="R437" s="128"/>
      <c r="S437" s="128"/>
      <c r="T437" s="134"/>
      <c r="U437" s="134"/>
      <c r="AA437" s="164"/>
      <c r="AB437" s="246"/>
    </row>
    <row r="438" spans="1:28" s="245" customFormat="1" ht="18.75" customHeight="1" x14ac:dyDescent="0.35">
      <c r="A438" s="161"/>
      <c r="B438" s="153"/>
      <c r="C438" s="161"/>
      <c r="G438" s="247"/>
      <c r="H438" s="248"/>
      <c r="I438" s="134"/>
      <c r="J438" s="218"/>
      <c r="L438" s="219"/>
      <c r="M438" s="219"/>
      <c r="N438" s="219"/>
      <c r="O438" s="219"/>
      <c r="P438" s="249"/>
      <c r="Q438" s="251"/>
      <c r="R438" s="128"/>
      <c r="S438" s="128"/>
      <c r="T438" s="134"/>
      <c r="U438" s="134"/>
      <c r="AA438" s="164"/>
      <c r="AB438" s="246"/>
    </row>
    <row r="439" spans="1:28" s="245" customFormat="1" ht="18.75" customHeight="1" x14ac:dyDescent="0.35">
      <c r="A439" s="161"/>
      <c r="B439" s="153"/>
      <c r="C439" s="161"/>
      <c r="G439" s="247"/>
      <c r="H439" s="248"/>
      <c r="I439" s="134"/>
      <c r="J439" s="218"/>
      <c r="L439" s="219"/>
      <c r="M439" s="219"/>
      <c r="N439" s="219"/>
      <c r="O439" s="219"/>
      <c r="P439" s="249"/>
      <c r="Q439" s="251"/>
      <c r="R439" s="128"/>
      <c r="S439" s="128"/>
      <c r="T439" s="134"/>
      <c r="U439" s="134"/>
      <c r="AA439" s="164"/>
      <c r="AB439" s="246"/>
    </row>
    <row r="440" spans="1:28" s="245" customFormat="1" ht="18.75" customHeight="1" x14ac:dyDescent="0.35">
      <c r="A440" s="161"/>
      <c r="B440" s="153"/>
      <c r="C440" s="161"/>
      <c r="G440" s="247"/>
      <c r="H440" s="248"/>
      <c r="I440" s="134"/>
      <c r="J440" s="218"/>
      <c r="L440" s="219"/>
      <c r="M440" s="219"/>
      <c r="N440" s="219"/>
      <c r="O440" s="219"/>
      <c r="P440" s="249"/>
      <c r="Q440" s="251"/>
      <c r="R440" s="128"/>
      <c r="S440" s="128"/>
      <c r="T440" s="134"/>
      <c r="U440" s="134"/>
      <c r="AA440" s="164"/>
      <c r="AB440" s="246"/>
    </row>
    <row r="441" spans="1:28" s="245" customFormat="1" ht="18.75" customHeight="1" x14ac:dyDescent="0.35">
      <c r="A441" s="161"/>
      <c r="B441" s="153"/>
      <c r="C441" s="161"/>
      <c r="G441" s="247"/>
      <c r="H441" s="248"/>
      <c r="I441" s="134"/>
      <c r="J441" s="218"/>
      <c r="L441" s="219"/>
      <c r="M441" s="219"/>
      <c r="N441" s="219"/>
      <c r="O441" s="219"/>
      <c r="P441" s="249"/>
      <c r="Q441" s="251"/>
      <c r="R441" s="128"/>
      <c r="S441" s="128"/>
      <c r="T441" s="134"/>
      <c r="U441" s="134"/>
      <c r="AA441" s="164"/>
      <c r="AB441" s="246"/>
    </row>
    <row r="442" spans="1:28" s="245" customFormat="1" ht="18.75" customHeight="1" x14ac:dyDescent="0.35">
      <c r="A442" s="161"/>
      <c r="B442" s="153"/>
      <c r="C442" s="161"/>
      <c r="G442" s="247"/>
      <c r="H442" s="248"/>
      <c r="I442" s="134"/>
      <c r="J442" s="218"/>
      <c r="L442" s="219"/>
      <c r="M442" s="219"/>
      <c r="N442" s="219"/>
      <c r="O442" s="219"/>
      <c r="P442" s="249"/>
      <c r="Q442" s="251"/>
      <c r="R442" s="128"/>
      <c r="S442" s="128"/>
      <c r="T442" s="134"/>
      <c r="U442" s="134"/>
      <c r="AA442" s="164"/>
      <c r="AB442" s="246"/>
    </row>
    <row r="443" spans="1:28" s="245" customFormat="1" ht="18.75" customHeight="1" x14ac:dyDescent="0.35">
      <c r="A443" s="161"/>
      <c r="B443" s="153"/>
      <c r="C443" s="161"/>
      <c r="G443" s="247"/>
      <c r="H443" s="248"/>
      <c r="I443" s="134"/>
      <c r="J443" s="218"/>
      <c r="L443" s="219"/>
      <c r="M443" s="219"/>
      <c r="N443" s="219"/>
      <c r="O443" s="219"/>
      <c r="P443" s="249"/>
      <c r="Q443" s="251"/>
      <c r="R443" s="128"/>
      <c r="S443" s="128"/>
      <c r="T443" s="134"/>
      <c r="U443" s="134"/>
      <c r="AA443" s="164"/>
      <c r="AB443" s="246"/>
    </row>
    <row r="444" spans="1:28" s="245" customFormat="1" ht="18.75" customHeight="1" x14ac:dyDescent="0.35">
      <c r="A444" s="161"/>
      <c r="B444" s="153"/>
      <c r="C444" s="161"/>
      <c r="G444" s="247"/>
      <c r="H444" s="248"/>
      <c r="I444" s="134"/>
      <c r="J444" s="218"/>
      <c r="L444" s="219"/>
      <c r="M444" s="219"/>
      <c r="N444" s="219"/>
      <c r="O444" s="219"/>
      <c r="P444" s="249"/>
      <c r="Q444" s="251"/>
      <c r="R444" s="128"/>
      <c r="S444" s="128"/>
      <c r="T444" s="134"/>
      <c r="U444" s="134"/>
      <c r="AA444" s="164"/>
      <c r="AB444" s="246"/>
    </row>
    <row r="445" spans="1:28" s="245" customFormat="1" ht="18.75" customHeight="1" x14ac:dyDescent="0.35">
      <c r="A445" s="161"/>
      <c r="B445" s="153"/>
      <c r="C445" s="161"/>
      <c r="G445" s="247"/>
      <c r="H445" s="248"/>
      <c r="I445" s="134"/>
      <c r="J445" s="218"/>
      <c r="L445" s="219"/>
      <c r="M445" s="219"/>
      <c r="N445" s="219"/>
      <c r="O445" s="219"/>
      <c r="P445" s="249"/>
      <c r="Q445" s="251"/>
      <c r="R445" s="128"/>
      <c r="S445" s="128"/>
      <c r="T445" s="134"/>
      <c r="U445" s="134"/>
      <c r="AA445" s="164"/>
      <c r="AB445" s="246"/>
    </row>
    <row r="446" spans="1:28" s="245" customFormat="1" ht="18.75" customHeight="1" x14ac:dyDescent="0.35">
      <c r="A446" s="161"/>
      <c r="B446" s="153"/>
      <c r="C446" s="161"/>
      <c r="G446" s="247"/>
      <c r="H446" s="248"/>
      <c r="I446" s="134"/>
      <c r="J446" s="218"/>
      <c r="L446" s="219"/>
      <c r="M446" s="219"/>
      <c r="N446" s="219"/>
      <c r="O446" s="219"/>
      <c r="P446" s="249"/>
      <c r="Q446" s="251"/>
      <c r="R446" s="128"/>
      <c r="S446" s="128"/>
      <c r="T446" s="134"/>
      <c r="U446" s="134"/>
      <c r="AA446" s="164"/>
      <c r="AB446" s="246"/>
    </row>
    <row r="447" spans="1:28" s="245" customFormat="1" ht="18.75" customHeight="1" x14ac:dyDescent="0.35">
      <c r="A447" s="161"/>
      <c r="B447" s="153"/>
      <c r="C447" s="161"/>
      <c r="G447" s="247"/>
      <c r="H447" s="248"/>
      <c r="I447" s="134"/>
      <c r="J447" s="218"/>
      <c r="L447" s="219"/>
      <c r="M447" s="219"/>
      <c r="N447" s="219"/>
      <c r="O447" s="219"/>
      <c r="P447" s="249"/>
      <c r="Q447" s="251"/>
      <c r="R447" s="128"/>
      <c r="S447" s="128"/>
      <c r="T447" s="134"/>
      <c r="U447" s="134"/>
      <c r="AA447" s="164"/>
      <c r="AB447" s="246"/>
    </row>
    <row r="448" spans="1:28" s="245" customFormat="1" ht="18.75" customHeight="1" x14ac:dyDescent="0.35">
      <c r="A448" s="161"/>
      <c r="B448" s="153"/>
      <c r="C448" s="161"/>
      <c r="G448" s="247"/>
      <c r="H448" s="248"/>
      <c r="I448" s="134"/>
      <c r="J448" s="218"/>
      <c r="L448" s="219"/>
      <c r="M448" s="219"/>
      <c r="N448" s="219"/>
      <c r="O448" s="219"/>
      <c r="P448" s="249"/>
      <c r="Q448" s="251"/>
      <c r="R448" s="128"/>
      <c r="S448" s="128"/>
      <c r="T448" s="134"/>
      <c r="U448" s="134"/>
      <c r="AA448" s="164"/>
      <c r="AB448" s="246"/>
    </row>
    <row r="449" spans="1:28" s="245" customFormat="1" ht="18.75" customHeight="1" x14ac:dyDescent="0.35">
      <c r="A449" s="161"/>
      <c r="B449" s="153"/>
      <c r="C449" s="161"/>
      <c r="G449" s="247"/>
      <c r="H449" s="248"/>
      <c r="I449" s="134"/>
      <c r="J449" s="218"/>
      <c r="L449" s="219"/>
      <c r="M449" s="219"/>
      <c r="N449" s="219"/>
      <c r="O449" s="219"/>
      <c r="P449" s="249"/>
      <c r="Q449" s="251"/>
      <c r="R449" s="128"/>
      <c r="S449" s="128"/>
      <c r="T449" s="134"/>
      <c r="U449" s="134"/>
      <c r="AA449" s="164"/>
      <c r="AB449" s="246"/>
    </row>
    <row r="450" spans="1:28" s="245" customFormat="1" ht="18.75" customHeight="1" x14ac:dyDescent="0.35">
      <c r="A450" s="161"/>
      <c r="B450" s="153"/>
      <c r="C450" s="161"/>
      <c r="G450" s="247"/>
      <c r="H450" s="248"/>
      <c r="I450" s="134"/>
      <c r="J450" s="218"/>
      <c r="L450" s="219"/>
      <c r="M450" s="219"/>
      <c r="N450" s="219"/>
      <c r="O450" s="219"/>
      <c r="P450" s="249"/>
      <c r="Q450" s="251"/>
      <c r="R450" s="128"/>
      <c r="S450" s="128"/>
      <c r="T450" s="134"/>
      <c r="U450" s="134"/>
      <c r="AA450" s="164"/>
      <c r="AB450" s="246"/>
    </row>
    <row r="451" spans="1:28" s="245" customFormat="1" ht="18.75" customHeight="1" x14ac:dyDescent="0.35">
      <c r="A451" s="161"/>
      <c r="B451" s="153"/>
      <c r="C451" s="161"/>
      <c r="G451" s="247"/>
      <c r="H451" s="248"/>
      <c r="I451" s="134"/>
      <c r="J451" s="218"/>
      <c r="L451" s="219"/>
      <c r="M451" s="219"/>
      <c r="N451" s="219"/>
      <c r="O451" s="219"/>
      <c r="P451" s="249"/>
      <c r="Q451" s="251"/>
      <c r="R451" s="128"/>
      <c r="S451" s="128"/>
      <c r="T451" s="134"/>
      <c r="U451" s="134"/>
      <c r="AA451" s="164"/>
      <c r="AB451" s="246"/>
    </row>
    <row r="452" spans="1:28" s="245" customFormat="1" ht="18.75" customHeight="1" x14ac:dyDescent="0.35">
      <c r="A452" s="161"/>
      <c r="B452" s="153"/>
      <c r="C452" s="161"/>
      <c r="G452" s="247"/>
      <c r="H452" s="248"/>
      <c r="I452" s="134"/>
      <c r="J452" s="218"/>
      <c r="L452" s="219"/>
      <c r="M452" s="219"/>
      <c r="N452" s="219"/>
      <c r="O452" s="219"/>
      <c r="P452" s="249"/>
      <c r="Q452" s="251"/>
      <c r="R452" s="128"/>
      <c r="S452" s="128"/>
      <c r="T452" s="134"/>
      <c r="U452" s="134"/>
      <c r="AA452" s="164"/>
      <c r="AB452" s="246"/>
    </row>
    <row r="453" spans="1:28" s="245" customFormat="1" ht="18.75" customHeight="1" x14ac:dyDescent="0.35">
      <c r="A453" s="161"/>
      <c r="B453" s="153"/>
      <c r="C453" s="161"/>
      <c r="G453" s="247"/>
      <c r="H453" s="248"/>
      <c r="I453" s="134"/>
      <c r="J453" s="218"/>
      <c r="L453" s="219"/>
      <c r="M453" s="219"/>
      <c r="N453" s="219"/>
      <c r="O453" s="219"/>
      <c r="P453" s="249"/>
      <c r="Q453" s="251"/>
      <c r="R453" s="128"/>
      <c r="S453" s="128"/>
      <c r="T453" s="134"/>
      <c r="U453" s="134"/>
      <c r="AA453" s="164"/>
      <c r="AB453" s="246"/>
    </row>
    <row r="454" spans="1:28" s="245" customFormat="1" ht="18.75" customHeight="1" x14ac:dyDescent="0.35">
      <c r="A454" s="161"/>
      <c r="B454" s="153"/>
      <c r="C454" s="161"/>
      <c r="G454" s="247"/>
      <c r="H454" s="248"/>
      <c r="I454" s="134"/>
      <c r="J454" s="218"/>
      <c r="L454" s="219"/>
      <c r="M454" s="219"/>
      <c r="N454" s="219"/>
      <c r="O454" s="219"/>
      <c r="P454" s="249"/>
      <c r="Q454" s="251"/>
      <c r="R454" s="128"/>
      <c r="S454" s="128"/>
      <c r="T454" s="134"/>
      <c r="U454" s="134"/>
      <c r="AA454" s="164"/>
      <c r="AB454" s="246"/>
    </row>
    <row r="455" spans="1:28" s="245" customFormat="1" ht="18.75" customHeight="1" x14ac:dyDescent="0.35">
      <c r="A455" s="161"/>
      <c r="B455" s="153"/>
      <c r="C455" s="161"/>
      <c r="G455" s="247"/>
      <c r="H455" s="248"/>
      <c r="I455" s="134"/>
      <c r="J455" s="218"/>
      <c r="L455" s="219"/>
      <c r="M455" s="219"/>
      <c r="N455" s="219"/>
      <c r="O455" s="219"/>
      <c r="P455" s="249"/>
      <c r="Q455" s="251"/>
      <c r="R455" s="128"/>
      <c r="S455" s="128"/>
      <c r="T455" s="134"/>
      <c r="U455" s="134"/>
      <c r="AA455" s="164"/>
      <c r="AB455" s="246"/>
    </row>
    <row r="456" spans="1:28" s="245" customFormat="1" ht="18.75" customHeight="1" x14ac:dyDescent="0.35">
      <c r="A456" s="161"/>
      <c r="B456" s="153"/>
      <c r="C456" s="161"/>
      <c r="G456" s="247"/>
      <c r="H456" s="248"/>
      <c r="I456" s="134"/>
      <c r="J456" s="218"/>
      <c r="L456" s="219"/>
      <c r="M456" s="219"/>
      <c r="N456" s="219"/>
      <c r="O456" s="219"/>
      <c r="P456" s="249"/>
      <c r="Q456" s="251"/>
      <c r="R456" s="128"/>
      <c r="S456" s="128"/>
      <c r="T456" s="134"/>
      <c r="U456" s="134"/>
      <c r="AA456" s="164"/>
      <c r="AB456" s="246"/>
    </row>
    <row r="457" spans="1:28" s="245" customFormat="1" ht="18.75" customHeight="1" x14ac:dyDescent="0.35">
      <c r="A457" s="161"/>
      <c r="B457" s="153"/>
      <c r="C457" s="161"/>
      <c r="G457" s="247"/>
      <c r="H457" s="248"/>
      <c r="I457" s="134"/>
      <c r="J457" s="218"/>
      <c r="L457" s="219"/>
      <c r="M457" s="219"/>
      <c r="N457" s="219"/>
      <c r="O457" s="219"/>
      <c r="P457" s="249"/>
      <c r="Q457" s="251"/>
      <c r="R457" s="128"/>
      <c r="S457" s="128"/>
      <c r="T457" s="134"/>
      <c r="U457" s="134"/>
      <c r="AA457" s="164"/>
      <c r="AB457" s="246"/>
    </row>
    <row r="458" spans="1:28" s="245" customFormat="1" ht="18.75" customHeight="1" x14ac:dyDescent="0.35">
      <c r="A458" s="161"/>
      <c r="B458" s="153"/>
      <c r="C458" s="161"/>
      <c r="G458" s="247"/>
      <c r="H458" s="248"/>
      <c r="I458" s="134"/>
      <c r="J458" s="218"/>
      <c r="L458" s="219"/>
      <c r="M458" s="219"/>
      <c r="N458" s="219"/>
      <c r="O458" s="219"/>
      <c r="P458" s="249"/>
      <c r="Q458" s="251"/>
      <c r="R458" s="128"/>
      <c r="S458" s="128"/>
      <c r="T458" s="134"/>
      <c r="U458" s="134"/>
      <c r="AA458" s="164"/>
      <c r="AB458" s="246"/>
    </row>
    <row r="459" spans="1:28" s="245" customFormat="1" ht="18.75" customHeight="1" x14ac:dyDescent="0.35">
      <c r="A459" s="161"/>
      <c r="B459" s="153"/>
      <c r="C459" s="161"/>
      <c r="G459" s="247"/>
      <c r="H459" s="248"/>
      <c r="I459" s="134"/>
      <c r="J459" s="218"/>
      <c r="L459" s="219"/>
      <c r="M459" s="219"/>
      <c r="N459" s="219"/>
      <c r="O459" s="219"/>
      <c r="P459" s="249"/>
      <c r="Q459" s="251"/>
      <c r="R459" s="128"/>
      <c r="S459" s="128"/>
      <c r="T459" s="134"/>
      <c r="U459" s="134"/>
      <c r="AA459" s="164"/>
      <c r="AB459" s="246"/>
    </row>
    <row r="460" spans="1:28" s="245" customFormat="1" ht="18.75" customHeight="1" x14ac:dyDescent="0.35">
      <c r="A460" s="161"/>
      <c r="B460" s="153"/>
      <c r="C460" s="161"/>
      <c r="G460" s="247"/>
      <c r="H460" s="248"/>
      <c r="I460" s="134"/>
      <c r="J460" s="218"/>
      <c r="L460" s="219"/>
      <c r="M460" s="219"/>
      <c r="N460" s="219"/>
      <c r="O460" s="219"/>
      <c r="P460" s="249"/>
      <c r="Q460" s="251"/>
      <c r="R460" s="128"/>
      <c r="S460" s="128"/>
      <c r="T460" s="134"/>
      <c r="U460" s="134"/>
      <c r="AA460" s="164"/>
      <c r="AB460" s="246"/>
    </row>
    <row r="461" spans="1:28" s="245" customFormat="1" ht="18.75" customHeight="1" x14ac:dyDescent="0.35">
      <c r="A461" s="161"/>
      <c r="B461" s="153"/>
      <c r="C461" s="161"/>
      <c r="G461" s="247"/>
      <c r="H461" s="248"/>
      <c r="I461" s="134"/>
      <c r="J461" s="218"/>
      <c r="L461" s="219"/>
      <c r="M461" s="219"/>
      <c r="N461" s="219"/>
      <c r="O461" s="219"/>
      <c r="P461" s="249"/>
      <c r="Q461" s="251"/>
      <c r="R461" s="128"/>
      <c r="S461" s="128"/>
      <c r="T461" s="134"/>
      <c r="U461" s="134"/>
      <c r="AA461" s="164"/>
      <c r="AB461" s="246"/>
    </row>
    <row r="462" spans="1:28" s="245" customFormat="1" ht="18.75" customHeight="1" x14ac:dyDescent="0.35">
      <c r="A462" s="161"/>
      <c r="B462" s="153"/>
      <c r="C462" s="161"/>
      <c r="G462" s="247"/>
      <c r="H462" s="248"/>
      <c r="I462" s="134"/>
      <c r="J462" s="218"/>
      <c r="L462" s="219"/>
      <c r="M462" s="219"/>
      <c r="N462" s="219"/>
      <c r="O462" s="219"/>
      <c r="P462" s="249"/>
      <c r="Q462" s="251"/>
      <c r="R462" s="128"/>
      <c r="S462" s="128"/>
      <c r="T462" s="134"/>
      <c r="U462" s="134"/>
      <c r="AA462" s="164"/>
      <c r="AB462" s="246"/>
    </row>
    <row r="463" spans="1:28" s="245" customFormat="1" ht="18.75" customHeight="1" x14ac:dyDescent="0.35">
      <c r="A463" s="161"/>
      <c r="B463" s="153"/>
      <c r="C463" s="161"/>
      <c r="G463" s="247"/>
      <c r="H463" s="248"/>
      <c r="I463" s="134"/>
      <c r="J463" s="218"/>
      <c r="L463" s="219"/>
      <c r="M463" s="219"/>
      <c r="N463" s="219"/>
      <c r="O463" s="219"/>
      <c r="P463" s="249"/>
      <c r="Q463" s="251"/>
      <c r="R463" s="128"/>
      <c r="S463" s="128"/>
      <c r="T463" s="134"/>
      <c r="U463" s="134"/>
      <c r="AA463" s="164"/>
      <c r="AB463" s="246"/>
    </row>
    <row r="464" spans="1:28" s="245" customFormat="1" ht="18.75" customHeight="1" x14ac:dyDescent="0.35">
      <c r="A464" s="161"/>
      <c r="B464" s="153"/>
      <c r="C464" s="161"/>
      <c r="G464" s="247"/>
      <c r="H464" s="248"/>
      <c r="I464" s="134"/>
      <c r="J464" s="218"/>
      <c r="L464" s="219"/>
      <c r="M464" s="219"/>
      <c r="N464" s="219"/>
      <c r="O464" s="219"/>
      <c r="P464" s="249"/>
      <c r="Q464" s="251"/>
      <c r="R464" s="128"/>
      <c r="S464" s="128"/>
      <c r="T464" s="134"/>
      <c r="U464" s="134"/>
      <c r="AA464" s="164"/>
      <c r="AB464" s="246"/>
    </row>
    <row r="465" spans="1:28" s="245" customFormat="1" ht="18.75" customHeight="1" x14ac:dyDescent="0.35">
      <c r="A465" s="161"/>
      <c r="B465" s="153"/>
      <c r="C465" s="161"/>
      <c r="G465" s="247"/>
      <c r="H465" s="248"/>
      <c r="I465" s="134"/>
      <c r="J465" s="218"/>
      <c r="L465" s="219"/>
      <c r="M465" s="219"/>
      <c r="N465" s="219"/>
      <c r="O465" s="219"/>
      <c r="P465" s="249"/>
      <c r="Q465" s="251"/>
      <c r="R465" s="128"/>
      <c r="S465" s="128"/>
      <c r="T465" s="134"/>
      <c r="U465" s="134"/>
      <c r="AA465" s="164"/>
      <c r="AB465" s="246"/>
    </row>
    <row r="466" spans="1:28" s="245" customFormat="1" ht="18.75" customHeight="1" x14ac:dyDescent="0.35">
      <c r="A466" s="161"/>
      <c r="B466" s="153"/>
      <c r="C466" s="161"/>
      <c r="G466" s="247"/>
      <c r="H466" s="248"/>
      <c r="I466" s="134"/>
      <c r="J466" s="218"/>
      <c r="L466" s="219"/>
      <c r="M466" s="219"/>
      <c r="N466" s="219"/>
      <c r="O466" s="219"/>
      <c r="P466" s="249"/>
      <c r="Q466" s="251"/>
      <c r="R466" s="128"/>
      <c r="S466" s="128"/>
      <c r="T466" s="134"/>
      <c r="U466" s="134"/>
      <c r="AA466" s="164"/>
      <c r="AB466" s="246"/>
    </row>
    <row r="467" spans="1:28" s="245" customFormat="1" ht="18.75" customHeight="1" x14ac:dyDescent="0.35">
      <c r="A467" s="161"/>
      <c r="B467" s="153"/>
      <c r="C467" s="161"/>
      <c r="G467" s="247"/>
      <c r="H467" s="248"/>
      <c r="I467" s="134"/>
      <c r="J467" s="218"/>
      <c r="L467" s="219"/>
      <c r="M467" s="219"/>
      <c r="N467" s="219"/>
      <c r="O467" s="219"/>
      <c r="P467" s="249"/>
      <c r="Q467" s="251"/>
      <c r="R467" s="128"/>
      <c r="S467" s="128"/>
      <c r="T467" s="134"/>
      <c r="U467" s="134"/>
      <c r="AA467" s="164"/>
      <c r="AB467" s="246"/>
    </row>
    <row r="468" spans="1:28" s="245" customFormat="1" ht="18.75" customHeight="1" x14ac:dyDescent="0.35">
      <c r="A468" s="161"/>
      <c r="B468" s="153"/>
      <c r="C468" s="161"/>
      <c r="G468" s="247"/>
      <c r="H468" s="248"/>
      <c r="I468" s="134"/>
      <c r="J468" s="218"/>
      <c r="L468" s="219"/>
      <c r="M468" s="219"/>
      <c r="N468" s="219"/>
      <c r="O468" s="219"/>
      <c r="P468" s="249"/>
      <c r="Q468" s="251"/>
      <c r="R468" s="128"/>
      <c r="S468" s="128"/>
      <c r="T468" s="134"/>
      <c r="U468" s="134"/>
      <c r="AA468" s="164"/>
      <c r="AB468" s="246"/>
    </row>
    <row r="469" spans="1:28" s="245" customFormat="1" ht="18.75" customHeight="1" x14ac:dyDescent="0.35">
      <c r="A469" s="161"/>
      <c r="B469" s="153"/>
      <c r="C469" s="161"/>
      <c r="G469" s="247"/>
      <c r="H469" s="248"/>
      <c r="I469" s="134"/>
      <c r="J469" s="218"/>
      <c r="L469" s="219"/>
      <c r="M469" s="219"/>
      <c r="N469" s="219"/>
      <c r="O469" s="219"/>
      <c r="P469" s="249"/>
      <c r="Q469" s="251"/>
      <c r="R469" s="128"/>
      <c r="S469" s="128"/>
      <c r="T469" s="134"/>
      <c r="U469" s="134"/>
      <c r="AA469" s="164"/>
      <c r="AB469" s="246"/>
    </row>
    <row r="470" spans="1:28" s="245" customFormat="1" ht="18.75" customHeight="1" x14ac:dyDescent="0.35">
      <c r="A470" s="161"/>
      <c r="B470" s="153"/>
      <c r="C470" s="161"/>
      <c r="G470" s="247"/>
      <c r="H470" s="248"/>
      <c r="I470" s="134"/>
      <c r="J470" s="218"/>
      <c r="L470" s="219"/>
      <c r="M470" s="219"/>
      <c r="N470" s="219"/>
      <c r="O470" s="219"/>
      <c r="P470" s="249"/>
      <c r="Q470" s="251"/>
      <c r="R470" s="128"/>
      <c r="S470" s="128"/>
      <c r="T470" s="134"/>
      <c r="U470" s="134"/>
      <c r="AA470" s="164"/>
      <c r="AB470" s="246"/>
    </row>
    <row r="471" spans="1:28" s="245" customFormat="1" ht="18.75" customHeight="1" x14ac:dyDescent="0.35">
      <c r="A471" s="161"/>
      <c r="B471" s="153"/>
      <c r="C471" s="161"/>
      <c r="G471" s="247"/>
      <c r="H471" s="248"/>
      <c r="I471" s="134"/>
      <c r="J471" s="218"/>
      <c r="L471" s="219"/>
      <c r="M471" s="219"/>
      <c r="N471" s="219"/>
      <c r="O471" s="219"/>
      <c r="P471" s="249"/>
      <c r="Q471" s="251"/>
      <c r="R471" s="128"/>
      <c r="S471" s="128"/>
      <c r="T471" s="134"/>
      <c r="U471" s="134"/>
      <c r="AA471" s="164"/>
      <c r="AB471" s="246"/>
    </row>
    <row r="472" spans="1:28" s="245" customFormat="1" ht="18.75" customHeight="1" x14ac:dyDescent="0.35">
      <c r="A472" s="161"/>
      <c r="B472" s="153"/>
      <c r="C472" s="161"/>
      <c r="G472" s="247"/>
      <c r="H472" s="248"/>
      <c r="I472" s="134"/>
      <c r="J472" s="218"/>
      <c r="L472" s="219"/>
      <c r="M472" s="219"/>
      <c r="N472" s="219"/>
      <c r="O472" s="219"/>
      <c r="P472" s="249"/>
      <c r="Q472" s="251"/>
      <c r="R472" s="128"/>
      <c r="S472" s="128"/>
      <c r="T472" s="134"/>
      <c r="U472" s="134"/>
      <c r="AA472" s="164"/>
      <c r="AB472" s="246"/>
    </row>
    <row r="473" spans="1:28" s="245" customFormat="1" ht="18.75" customHeight="1" x14ac:dyDescent="0.35">
      <c r="A473" s="161"/>
      <c r="B473" s="153"/>
      <c r="C473" s="161"/>
      <c r="G473" s="247"/>
      <c r="H473" s="248"/>
      <c r="I473" s="134"/>
      <c r="J473" s="218"/>
      <c r="L473" s="219"/>
      <c r="M473" s="219"/>
      <c r="N473" s="219"/>
      <c r="O473" s="219"/>
      <c r="P473" s="249"/>
      <c r="Q473" s="251"/>
      <c r="R473" s="128"/>
      <c r="S473" s="128"/>
      <c r="T473" s="134"/>
      <c r="U473" s="134"/>
      <c r="AA473" s="164"/>
      <c r="AB473" s="246"/>
    </row>
    <row r="474" spans="1:28" s="245" customFormat="1" ht="18.75" customHeight="1" x14ac:dyDescent="0.35">
      <c r="A474" s="161"/>
      <c r="B474" s="153"/>
      <c r="C474" s="161"/>
      <c r="G474" s="247"/>
      <c r="H474" s="248"/>
      <c r="I474" s="134"/>
      <c r="J474" s="218"/>
      <c r="L474" s="219"/>
      <c r="M474" s="219"/>
      <c r="N474" s="219"/>
      <c r="O474" s="219"/>
      <c r="P474" s="249"/>
      <c r="Q474" s="251"/>
      <c r="R474" s="128"/>
      <c r="S474" s="128"/>
      <c r="T474" s="134"/>
      <c r="U474" s="134"/>
      <c r="AA474" s="164"/>
      <c r="AB474" s="246"/>
    </row>
    <row r="475" spans="1:28" s="245" customFormat="1" ht="18.75" customHeight="1" x14ac:dyDescent="0.35">
      <c r="A475" s="161"/>
      <c r="B475" s="153"/>
      <c r="C475" s="161"/>
      <c r="G475" s="247"/>
      <c r="H475" s="248"/>
      <c r="I475" s="134"/>
      <c r="J475" s="218"/>
      <c r="L475" s="219"/>
      <c r="M475" s="219"/>
      <c r="N475" s="219"/>
      <c r="O475" s="219"/>
      <c r="P475" s="249"/>
      <c r="Q475" s="251"/>
      <c r="R475" s="128"/>
      <c r="S475" s="128"/>
      <c r="T475" s="134"/>
      <c r="U475" s="134"/>
      <c r="AA475" s="164"/>
      <c r="AB475" s="246"/>
    </row>
    <row r="476" spans="1:28" s="245" customFormat="1" ht="18.75" customHeight="1" x14ac:dyDescent="0.35">
      <c r="A476" s="161"/>
      <c r="B476" s="153"/>
      <c r="C476" s="161"/>
      <c r="G476" s="247"/>
      <c r="H476" s="248"/>
      <c r="I476" s="134"/>
      <c r="J476" s="218"/>
      <c r="L476" s="219"/>
      <c r="M476" s="219"/>
      <c r="N476" s="219"/>
      <c r="O476" s="219"/>
      <c r="P476" s="249"/>
      <c r="Q476" s="251"/>
      <c r="R476" s="128"/>
      <c r="S476" s="128"/>
      <c r="T476" s="134"/>
      <c r="U476" s="134"/>
      <c r="AA476" s="164"/>
      <c r="AB476" s="246"/>
    </row>
    <row r="477" spans="1:28" s="245" customFormat="1" ht="18.75" customHeight="1" x14ac:dyDescent="0.35">
      <c r="A477" s="161"/>
      <c r="B477" s="153"/>
      <c r="C477" s="161"/>
      <c r="G477" s="247"/>
      <c r="H477" s="248"/>
      <c r="I477" s="134"/>
      <c r="J477" s="218"/>
      <c r="L477" s="219"/>
      <c r="M477" s="219"/>
      <c r="N477" s="219"/>
      <c r="O477" s="219"/>
      <c r="P477" s="249"/>
      <c r="Q477" s="251"/>
      <c r="R477" s="128"/>
      <c r="S477" s="128"/>
      <c r="T477" s="134"/>
      <c r="U477" s="134"/>
      <c r="AA477" s="164"/>
      <c r="AB477" s="246"/>
    </row>
    <row r="478" spans="1:28" s="245" customFormat="1" ht="18.75" customHeight="1" x14ac:dyDescent="0.35">
      <c r="A478" s="161"/>
      <c r="B478" s="153"/>
      <c r="C478" s="161"/>
      <c r="G478" s="247"/>
      <c r="H478" s="248"/>
      <c r="I478" s="134"/>
      <c r="J478" s="218"/>
      <c r="L478" s="219"/>
      <c r="M478" s="219"/>
      <c r="N478" s="219"/>
      <c r="O478" s="219"/>
      <c r="P478" s="249"/>
      <c r="Q478" s="251"/>
      <c r="R478" s="128"/>
      <c r="S478" s="128"/>
      <c r="T478" s="134"/>
      <c r="U478" s="134"/>
      <c r="AA478" s="164"/>
      <c r="AB478" s="246"/>
    </row>
    <row r="479" spans="1:28" s="245" customFormat="1" ht="18.75" customHeight="1" x14ac:dyDescent="0.35">
      <c r="A479" s="161"/>
      <c r="B479" s="153"/>
      <c r="C479" s="161"/>
      <c r="G479" s="247"/>
      <c r="H479" s="248"/>
      <c r="I479" s="134"/>
      <c r="J479" s="218"/>
      <c r="L479" s="219"/>
      <c r="M479" s="219"/>
      <c r="N479" s="219"/>
      <c r="O479" s="219"/>
      <c r="P479" s="249"/>
      <c r="Q479" s="251"/>
      <c r="R479" s="128"/>
      <c r="S479" s="128"/>
      <c r="T479" s="134"/>
      <c r="U479" s="134"/>
      <c r="AA479" s="164"/>
      <c r="AB479" s="246"/>
    </row>
    <row r="480" spans="1:28" s="245" customFormat="1" ht="18.75" customHeight="1" x14ac:dyDescent="0.35">
      <c r="A480" s="161"/>
      <c r="B480" s="153"/>
      <c r="C480" s="161"/>
      <c r="G480" s="247"/>
      <c r="H480" s="248"/>
      <c r="I480" s="134"/>
      <c r="J480" s="218"/>
      <c r="L480" s="219"/>
      <c r="M480" s="219"/>
      <c r="N480" s="219"/>
      <c r="O480" s="219"/>
      <c r="P480" s="249"/>
      <c r="Q480" s="251"/>
      <c r="R480" s="128"/>
      <c r="S480" s="128"/>
      <c r="T480" s="134"/>
      <c r="U480" s="134"/>
      <c r="AA480" s="164"/>
      <c r="AB480" s="246"/>
    </row>
    <row r="481" spans="1:28" s="245" customFormat="1" ht="18.75" customHeight="1" x14ac:dyDescent="0.35">
      <c r="A481" s="161"/>
      <c r="B481" s="153"/>
      <c r="C481" s="161"/>
      <c r="G481" s="247"/>
      <c r="H481" s="248"/>
      <c r="I481" s="134"/>
      <c r="J481" s="218"/>
      <c r="L481" s="219"/>
      <c r="M481" s="219"/>
      <c r="N481" s="219"/>
      <c r="O481" s="219"/>
      <c r="P481" s="249"/>
      <c r="Q481" s="251"/>
      <c r="R481" s="128"/>
      <c r="S481" s="128"/>
      <c r="T481" s="134"/>
      <c r="U481" s="134"/>
      <c r="AA481" s="164"/>
      <c r="AB481" s="246"/>
    </row>
    <row r="482" spans="1:28" s="245" customFormat="1" ht="18.75" customHeight="1" x14ac:dyDescent="0.35">
      <c r="A482" s="161"/>
      <c r="B482" s="153"/>
      <c r="C482" s="161"/>
      <c r="G482" s="247"/>
      <c r="H482" s="248"/>
      <c r="I482" s="134"/>
      <c r="J482" s="218"/>
      <c r="L482" s="219"/>
      <c r="M482" s="219"/>
      <c r="N482" s="219"/>
      <c r="O482" s="219"/>
      <c r="P482" s="249"/>
      <c r="Q482" s="251"/>
      <c r="R482" s="128"/>
      <c r="S482" s="128"/>
      <c r="T482" s="134"/>
      <c r="U482" s="134"/>
      <c r="AA482" s="164"/>
      <c r="AB482" s="246"/>
    </row>
    <row r="483" spans="1:28" s="245" customFormat="1" ht="18.75" customHeight="1" x14ac:dyDescent="0.35">
      <c r="A483" s="161"/>
      <c r="B483" s="153"/>
      <c r="C483" s="161"/>
      <c r="G483" s="247"/>
      <c r="H483" s="248"/>
      <c r="I483" s="134"/>
      <c r="J483" s="218"/>
      <c r="L483" s="219"/>
      <c r="M483" s="219"/>
      <c r="N483" s="219"/>
      <c r="O483" s="219"/>
      <c r="P483" s="249"/>
      <c r="Q483" s="251"/>
      <c r="R483" s="128"/>
      <c r="S483" s="128"/>
      <c r="T483" s="134"/>
      <c r="U483" s="134"/>
      <c r="AA483" s="164"/>
      <c r="AB483" s="246"/>
    </row>
    <row r="484" spans="1:28" s="245" customFormat="1" ht="18.75" customHeight="1" x14ac:dyDescent="0.35">
      <c r="A484" s="161"/>
      <c r="B484" s="153"/>
      <c r="C484" s="161"/>
      <c r="G484" s="247"/>
      <c r="H484" s="248"/>
      <c r="I484" s="134"/>
      <c r="J484" s="218"/>
      <c r="L484" s="219"/>
      <c r="M484" s="219"/>
      <c r="N484" s="219"/>
      <c r="O484" s="219"/>
      <c r="P484" s="249"/>
      <c r="Q484" s="251"/>
      <c r="R484" s="128"/>
      <c r="S484" s="128"/>
      <c r="T484" s="134"/>
      <c r="U484" s="134"/>
      <c r="AA484" s="164"/>
      <c r="AB484" s="246"/>
    </row>
    <row r="485" spans="1:28" s="245" customFormat="1" ht="18.75" customHeight="1" x14ac:dyDescent="0.35">
      <c r="A485" s="161"/>
      <c r="B485" s="153"/>
      <c r="C485" s="161"/>
      <c r="G485" s="247"/>
      <c r="H485" s="248"/>
      <c r="I485" s="134"/>
      <c r="J485" s="218"/>
      <c r="L485" s="219"/>
      <c r="M485" s="219"/>
      <c r="N485" s="219"/>
      <c r="O485" s="219"/>
      <c r="P485" s="249"/>
      <c r="Q485" s="251"/>
      <c r="R485" s="128"/>
      <c r="S485" s="128"/>
      <c r="T485" s="134"/>
      <c r="U485" s="134"/>
      <c r="AA485" s="164"/>
      <c r="AB485" s="246"/>
    </row>
    <row r="486" spans="1:28" s="245" customFormat="1" ht="18.75" customHeight="1" x14ac:dyDescent="0.35">
      <c r="A486" s="161"/>
      <c r="B486" s="153"/>
      <c r="C486" s="161"/>
      <c r="G486" s="247"/>
      <c r="H486" s="248"/>
      <c r="I486" s="134"/>
      <c r="J486" s="218"/>
      <c r="L486" s="219"/>
      <c r="M486" s="219"/>
      <c r="N486" s="219"/>
      <c r="O486" s="219"/>
      <c r="P486" s="249"/>
      <c r="Q486" s="251"/>
      <c r="R486" s="128"/>
      <c r="S486" s="128"/>
      <c r="T486" s="134"/>
      <c r="U486" s="134"/>
      <c r="AA486" s="164"/>
      <c r="AB486" s="246"/>
    </row>
    <row r="487" spans="1:28" s="245" customFormat="1" ht="18.75" customHeight="1" x14ac:dyDescent="0.35">
      <c r="A487" s="161"/>
      <c r="B487" s="153"/>
      <c r="C487" s="161"/>
      <c r="G487" s="247"/>
      <c r="H487" s="248"/>
      <c r="I487" s="134"/>
      <c r="J487" s="218"/>
      <c r="L487" s="219"/>
      <c r="M487" s="219"/>
      <c r="N487" s="219"/>
      <c r="O487" s="219"/>
      <c r="P487" s="249"/>
      <c r="Q487" s="251"/>
      <c r="R487" s="128"/>
      <c r="S487" s="128"/>
      <c r="T487" s="134"/>
      <c r="U487" s="134"/>
      <c r="AA487" s="164"/>
      <c r="AB487" s="246"/>
    </row>
    <row r="488" spans="1:28" s="245" customFormat="1" ht="18.75" customHeight="1" x14ac:dyDescent="0.35">
      <c r="A488" s="161"/>
      <c r="B488" s="153"/>
      <c r="C488" s="161"/>
      <c r="G488" s="247"/>
      <c r="H488" s="248"/>
      <c r="I488" s="134"/>
      <c r="J488" s="218"/>
      <c r="L488" s="219"/>
      <c r="M488" s="219"/>
      <c r="N488" s="219"/>
      <c r="O488" s="219"/>
      <c r="P488" s="249"/>
      <c r="Q488" s="251"/>
      <c r="R488" s="128"/>
      <c r="S488" s="128"/>
      <c r="T488" s="134"/>
      <c r="U488" s="134"/>
      <c r="AA488" s="164"/>
      <c r="AB488" s="246"/>
    </row>
    <row r="489" spans="1:28" s="245" customFormat="1" ht="18.75" customHeight="1" x14ac:dyDescent="0.35">
      <c r="A489" s="161"/>
      <c r="B489" s="153"/>
      <c r="C489" s="161"/>
      <c r="G489" s="247"/>
      <c r="H489" s="248"/>
      <c r="I489" s="134"/>
      <c r="J489" s="218"/>
      <c r="L489" s="219"/>
      <c r="M489" s="219"/>
      <c r="N489" s="219"/>
      <c r="O489" s="219"/>
      <c r="P489" s="249"/>
      <c r="Q489" s="251"/>
      <c r="R489" s="128"/>
      <c r="S489" s="128"/>
      <c r="T489" s="134"/>
      <c r="U489" s="134"/>
      <c r="AA489" s="164"/>
      <c r="AB489" s="246"/>
    </row>
    <row r="490" spans="1:28" s="245" customFormat="1" ht="18.75" customHeight="1" x14ac:dyDescent="0.35">
      <c r="A490" s="161"/>
      <c r="B490" s="153"/>
      <c r="C490" s="161"/>
      <c r="G490" s="247"/>
      <c r="H490" s="248"/>
      <c r="I490" s="134"/>
      <c r="J490" s="218"/>
      <c r="L490" s="219"/>
      <c r="M490" s="219"/>
      <c r="N490" s="219"/>
      <c r="O490" s="219"/>
      <c r="P490" s="249"/>
      <c r="Q490" s="251"/>
      <c r="R490" s="128"/>
      <c r="S490" s="128"/>
      <c r="T490" s="134"/>
      <c r="U490" s="134"/>
      <c r="AA490" s="164"/>
      <c r="AB490" s="246"/>
    </row>
    <row r="491" spans="1:28" s="245" customFormat="1" ht="18.75" customHeight="1" x14ac:dyDescent="0.35">
      <c r="A491" s="161"/>
      <c r="B491" s="153"/>
      <c r="C491" s="161"/>
      <c r="G491" s="247"/>
      <c r="H491" s="248"/>
      <c r="I491" s="134"/>
      <c r="J491" s="218"/>
      <c r="L491" s="219"/>
      <c r="M491" s="219"/>
      <c r="N491" s="219"/>
      <c r="O491" s="219"/>
      <c r="P491" s="249"/>
      <c r="Q491" s="251"/>
      <c r="R491" s="128"/>
      <c r="S491" s="128"/>
      <c r="T491" s="134"/>
      <c r="U491" s="134"/>
      <c r="AA491" s="164"/>
      <c r="AB491" s="246"/>
    </row>
    <row r="492" spans="1:28" s="245" customFormat="1" ht="18.75" customHeight="1" x14ac:dyDescent="0.35">
      <c r="A492" s="161"/>
      <c r="B492" s="153"/>
      <c r="C492" s="161"/>
      <c r="G492" s="247"/>
      <c r="H492" s="248"/>
      <c r="I492" s="134"/>
      <c r="J492" s="218"/>
      <c r="L492" s="219"/>
      <c r="M492" s="219"/>
      <c r="N492" s="219"/>
      <c r="O492" s="219"/>
      <c r="P492" s="249"/>
      <c r="Q492" s="251"/>
      <c r="R492" s="128"/>
      <c r="S492" s="128"/>
      <c r="T492" s="134"/>
      <c r="U492" s="134"/>
      <c r="AA492" s="164"/>
      <c r="AB492" s="246"/>
    </row>
    <row r="493" spans="1:28" s="245" customFormat="1" ht="18.75" customHeight="1" x14ac:dyDescent="0.35">
      <c r="A493" s="161"/>
      <c r="B493" s="153"/>
      <c r="C493" s="161"/>
      <c r="G493" s="247"/>
      <c r="H493" s="248"/>
      <c r="I493" s="134"/>
      <c r="J493" s="218"/>
      <c r="L493" s="219"/>
      <c r="M493" s="219"/>
      <c r="N493" s="219"/>
      <c r="O493" s="219"/>
      <c r="P493" s="249"/>
      <c r="Q493" s="251"/>
      <c r="R493" s="128"/>
      <c r="S493" s="128"/>
      <c r="T493" s="134"/>
      <c r="U493" s="134"/>
      <c r="AA493" s="164"/>
      <c r="AB493" s="246"/>
    </row>
    <row r="494" spans="1:28" s="245" customFormat="1" ht="18.75" customHeight="1" x14ac:dyDescent="0.35">
      <c r="A494" s="161"/>
      <c r="B494" s="153"/>
      <c r="C494" s="161"/>
      <c r="G494" s="247"/>
      <c r="H494" s="248"/>
      <c r="I494" s="134"/>
      <c r="J494" s="218"/>
      <c r="L494" s="219"/>
      <c r="M494" s="219"/>
      <c r="N494" s="219"/>
      <c r="O494" s="219"/>
      <c r="P494" s="249"/>
      <c r="Q494" s="251"/>
      <c r="R494" s="128"/>
      <c r="S494" s="128"/>
      <c r="T494" s="134"/>
      <c r="U494" s="134"/>
      <c r="AA494" s="164"/>
      <c r="AB494" s="246"/>
    </row>
    <row r="495" spans="1:28" s="245" customFormat="1" ht="18.75" customHeight="1" x14ac:dyDescent="0.35">
      <c r="A495" s="161"/>
      <c r="B495" s="153"/>
      <c r="C495" s="161"/>
      <c r="G495" s="247"/>
      <c r="H495" s="248"/>
      <c r="I495" s="134"/>
      <c r="J495" s="218"/>
      <c r="L495" s="219"/>
      <c r="M495" s="219"/>
      <c r="N495" s="219"/>
      <c r="O495" s="219"/>
      <c r="P495" s="249"/>
      <c r="Q495" s="251"/>
      <c r="R495" s="128"/>
      <c r="S495" s="128"/>
      <c r="T495" s="134"/>
      <c r="U495" s="134"/>
      <c r="AA495" s="164"/>
      <c r="AB495" s="246"/>
    </row>
    <row r="496" spans="1:28" s="245" customFormat="1" ht="18.75" customHeight="1" x14ac:dyDescent="0.35">
      <c r="A496" s="161"/>
      <c r="B496" s="153"/>
      <c r="C496" s="161"/>
      <c r="G496" s="247"/>
      <c r="H496" s="248"/>
      <c r="I496" s="134"/>
      <c r="J496" s="218"/>
      <c r="L496" s="219"/>
      <c r="M496" s="219"/>
      <c r="N496" s="219"/>
      <c r="O496" s="219"/>
      <c r="P496" s="249"/>
      <c r="Q496" s="251"/>
      <c r="R496" s="128"/>
      <c r="S496" s="128"/>
      <c r="T496" s="134"/>
      <c r="U496" s="134"/>
      <c r="AA496" s="164"/>
      <c r="AB496" s="246"/>
    </row>
    <row r="497" spans="1:28" s="245" customFormat="1" ht="18.75" customHeight="1" x14ac:dyDescent="0.35">
      <c r="A497" s="161"/>
      <c r="B497" s="153"/>
      <c r="C497" s="161"/>
      <c r="G497" s="247"/>
      <c r="H497" s="248"/>
      <c r="I497" s="134"/>
      <c r="J497" s="218"/>
      <c r="L497" s="219"/>
      <c r="M497" s="219"/>
      <c r="N497" s="219"/>
      <c r="O497" s="219"/>
      <c r="P497" s="249"/>
      <c r="Q497" s="251"/>
      <c r="R497" s="128"/>
      <c r="S497" s="128"/>
      <c r="T497" s="134"/>
      <c r="U497" s="134"/>
      <c r="AA497" s="164"/>
      <c r="AB497" s="246"/>
    </row>
    <row r="498" spans="1:28" s="245" customFormat="1" ht="18.75" customHeight="1" x14ac:dyDescent="0.35">
      <c r="A498" s="161"/>
      <c r="B498" s="153"/>
      <c r="C498" s="161"/>
      <c r="G498" s="247"/>
      <c r="H498" s="248"/>
      <c r="I498" s="134"/>
      <c r="J498" s="218"/>
      <c r="L498" s="219"/>
      <c r="M498" s="219"/>
      <c r="N498" s="219"/>
      <c r="O498" s="219"/>
      <c r="P498" s="249"/>
      <c r="Q498" s="251"/>
      <c r="R498" s="128"/>
      <c r="S498" s="128"/>
      <c r="T498" s="134"/>
      <c r="U498" s="134"/>
      <c r="AA498" s="164"/>
      <c r="AB498" s="246"/>
    </row>
    <row r="499" spans="1:28" s="245" customFormat="1" ht="18.75" customHeight="1" x14ac:dyDescent="0.35">
      <c r="A499" s="161"/>
      <c r="B499" s="153"/>
      <c r="C499" s="161"/>
      <c r="G499" s="247"/>
      <c r="H499" s="248"/>
      <c r="I499" s="134"/>
      <c r="J499" s="218"/>
      <c r="L499" s="219"/>
      <c r="M499" s="219"/>
      <c r="N499" s="219"/>
      <c r="O499" s="219"/>
      <c r="P499" s="249"/>
      <c r="Q499" s="251"/>
      <c r="R499" s="128"/>
      <c r="S499" s="128"/>
      <c r="T499" s="134"/>
      <c r="U499" s="134"/>
      <c r="AA499" s="164"/>
      <c r="AB499" s="246"/>
    </row>
    <row r="500" spans="1:28" s="245" customFormat="1" ht="18.75" customHeight="1" x14ac:dyDescent="0.35">
      <c r="A500" s="161"/>
      <c r="B500" s="153"/>
      <c r="C500" s="161"/>
      <c r="G500" s="247"/>
      <c r="H500" s="248"/>
      <c r="I500" s="134"/>
      <c r="J500" s="218"/>
      <c r="L500" s="219"/>
      <c r="M500" s="219"/>
      <c r="N500" s="219"/>
      <c r="O500" s="219"/>
      <c r="P500" s="249"/>
      <c r="Q500" s="251"/>
      <c r="R500" s="128"/>
      <c r="S500" s="128"/>
      <c r="T500" s="134"/>
      <c r="U500" s="134"/>
      <c r="AA500" s="164"/>
      <c r="AB500" s="246"/>
    </row>
    <row r="501" spans="1:28" s="245" customFormat="1" ht="18.75" customHeight="1" x14ac:dyDescent="0.35">
      <c r="A501" s="161"/>
      <c r="B501" s="153"/>
      <c r="C501" s="161"/>
      <c r="G501" s="247"/>
      <c r="H501" s="248"/>
      <c r="I501" s="134"/>
      <c r="J501" s="218"/>
      <c r="L501" s="219"/>
      <c r="M501" s="219"/>
      <c r="N501" s="219"/>
      <c r="O501" s="219"/>
      <c r="P501" s="249"/>
      <c r="Q501" s="251"/>
      <c r="R501" s="128"/>
      <c r="S501" s="128"/>
      <c r="T501" s="134"/>
      <c r="U501" s="134"/>
      <c r="AA501" s="164"/>
      <c r="AB501" s="246"/>
    </row>
    <row r="502" spans="1:28" s="245" customFormat="1" ht="18.75" customHeight="1" x14ac:dyDescent="0.35">
      <c r="A502" s="161"/>
      <c r="B502" s="153"/>
      <c r="C502" s="161"/>
      <c r="G502" s="247"/>
      <c r="H502" s="248"/>
      <c r="I502" s="134"/>
      <c r="J502" s="218"/>
      <c r="L502" s="219"/>
      <c r="M502" s="219"/>
      <c r="N502" s="219"/>
      <c r="O502" s="219"/>
      <c r="P502" s="249"/>
      <c r="Q502" s="251"/>
      <c r="R502" s="128"/>
      <c r="S502" s="128"/>
      <c r="T502" s="134"/>
      <c r="U502" s="134"/>
      <c r="AA502" s="164"/>
      <c r="AB502" s="246"/>
    </row>
    <row r="503" spans="1:28" s="245" customFormat="1" ht="18.75" customHeight="1" x14ac:dyDescent="0.35">
      <c r="A503" s="161"/>
      <c r="B503" s="153"/>
      <c r="C503" s="161"/>
      <c r="G503" s="247"/>
      <c r="H503" s="248"/>
      <c r="I503" s="134"/>
      <c r="J503" s="218"/>
      <c r="L503" s="219"/>
      <c r="M503" s="219"/>
      <c r="N503" s="219"/>
      <c r="O503" s="219"/>
      <c r="P503" s="249"/>
      <c r="Q503" s="251"/>
      <c r="R503" s="128"/>
      <c r="S503" s="128"/>
      <c r="T503" s="134"/>
      <c r="U503" s="134"/>
      <c r="AA503" s="164"/>
      <c r="AB503" s="246"/>
    </row>
    <row r="504" spans="1:28" s="245" customFormat="1" ht="18.75" customHeight="1" x14ac:dyDescent="0.35">
      <c r="A504" s="161"/>
      <c r="B504" s="153"/>
      <c r="C504" s="161"/>
      <c r="G504" s="247"/>
      <c r="H504" s="248"/>
      <c r="I504" s="134"/>
      <c r="J504" s="218"/>
      <c r="L504" s="219"/>
      <c r="M504" s="219"/>
      <c r="N504" s="219"/>
      <c r="O504" s="219"/>
      <c r="P504" s="249"/>
      <c r="Q504" s="251"/>
      <c r="R504" s="128"/>
      <c r="S504" s="128"/>
      <c r="T504" s="134"/>
      <c r="U504" s="134"/>
      <c r="AA504" s="164"/>
      <c r="AB504" s="246"/>
    </row>
    <row r="505" spans="1:28" s="245" customFormat="1" ht="18.75" customHeight="1" x14ac:dyDescent="0.35">
      <c r="A505" s="161"/>
      <c r="B505" s="153"/>
      <c r="C505" s="161"/>
      <c r="G505" s="247"/>
      <c r="H505" s="248"/>
      <c r="I505" s="134"/>
      <c r="J505" s="218"/>
      <c r="L505" s="219"/>
      <c r="M505" s="219"/>
      <c r="N505" s="219"/>
      <c r="O505" s="219"/>
      <c r="P505" s="249"/>
      <c r="Q505" s="251"/>
      <c r="R505" s="128"/>
      <c r="S505" s="128"/>
      <c r="T505" s="134"/>
      <c r="U505" s="134"/>
      <c r="AA505" s="164"/>
      <c r="AB505" s="246"/>
    </row>
    <row r="506" spans="1:28" s="245" customFormat="1" ht="18.75" customHeight="1" x14ac:dyDescent="0.35">
      <c r="A506" s="161"/>
      <c r="B506" s="153"/>
      <c r="C506" s="161"/>
      <c r="G506" s="247"/>
      <c r="H506" s="248"/>
      <c r="I506" s="134"/>
      <c r="J506" s="218"/>
      <c r="L506" s="219"/>
      <c r="M506" s="219"/>
      <c r="N506" s="219"/>
      <c r="O506" s="219"/>
      <c r="P506" s="249"/>
      <c r="Q506" s="251"/>
      <c r="R506" s="128"/>
      <c r="S506" s="128"/>
      <c r="T506" s="134"/>
      <c r="U506" s="134"/>
      <c r="AA506" s="164"/>
      <c r="AB506" s="246"/>
    </row>
    <row r="507" spans="1:28" s="245" customFormat="1" ht="18.75" customHeight="1" x14ac:dyDescent="0.35">
      <c r="A507" s="161"/>
      <c r="B507" s="153"/>
      <c r="C507" s="161"/>
      <c r="G507" s="247"/>
      <c r="H507" s="248"/>
      <c r="I507" s="134"/>
      <c r="J507" s="218"/>
      <c r="L507" s="219"/>
      <c r="M507" s="219"/>
      <c r="N507" s="219"/>
      <c r="O507" s="219"/>
      <c r="P507" s="249"/>
      <c r="Q507" s="251"/>
      <c r="R507" s="128"/>
      <c r="S507" s="128"/>
      <c r="T507" s="134"/>
      <c r="U507" s="134"/>
      <c r="AA507" s="164"/>
      <c r="AB507" s="246"/>
    </row>
    <row r="508" spans="1:28" s="245" customFormat="1" ht="18.75" customHeight="1" x14ac:dyDescent="0.35">
      <c r="A508" s="161"/>
      <c r="B508" s="153"/>
      <c r="C508" s="161"/>
      <c r="G508" s="247"/>
      <c r="H508" s="248"/>
      <c r="I508" s="134"/>
      <c r="J508" s="218"/>
      <c r="L508" s="219"/>
      <c r="M508" s="219"/>
      <c r="N508" s="219"/>
      <c r="O508" s="219"/>
      <c r="P508" s="249"/>
      <c r="Q508" s="251"/>
      <c r="R508" s="128"/>
      <c r="S508" s="128"/>
      <c r="T508" s="134"/>
      <c r="U508" s="134"/>
      <c r="AA508" s="164"/>
      <c r="AB508" s="246"/>
    </row>
    <row r="509" spans="1:28" s="245" customFormat="1" ht="18.75" customHeight="1" x14ac:dyDescent="0.35">
      <c r="A509" s="161"/>
      <c r="B509" s="153"/>
      <c r="C509" s="161"/>
      <c r="G509" s="247"/>
      <c r="H509" s="248"/>
      <c r="I509" s="134"/>
      <c r="J509" s="218"/>
      <c r="L509" s="219"/>
      <c r="M509" s="219"/>
      <c r="N509" s="219"/>
      <c r="O509" s="219"/>
      <c r="P509" s="249"/>
      <c r="Q509" s="251"/>
      <c r="R509" s="128"/>
      <c r="S509" s="128"/>
      <c r="T509" s="134"/>
      <c r="U509" s="134"/>
      <c r="AA509" s="164"/>
      <c r="AB509" s="246"/>
    </row>
    <row r="510" spans="1:28" s="245" customFormat="1" ht="18.75" customHeight="1" x14ac:dyDescent="0.35">
      <c r="A510" s="161"/>
      <c r="B510" s="153"/>
      <c r="C510" s="161"/>
      <c r="G510" s="247"/>
      <c r="H510" s="248"/>
      <c r="I510" s="134"/>
      <c r="J510" s="218"/>
      <c r="L510" s="219"/>
      <c r="M510" s="219"/>
      <c r="N510" s="219"/>
      <c r="O510" s="219"/>
      <c r="P510" s="249"/>
      <c r="Q510" s="251"/>
      <c r="R510" s="128"/>
      <c r="S510" s="128"/>
      <c r="T510" s="134"/>
      <c r="U510" s="134"/>
      <c r="AA510" s="164"/>
      <c r="AB510" s="246"/>
    </row>
    <row r="511" spans="1:28" s="245" customFormat="1" ht="18.75" customHeight="1" x14ac:dyDescent="0.35">
      <c r="A511" s="161"/>
      <c r="B511" s="153"/>
      <c r="C511" s="161"/>
      <c r="G511" s="247"/>
      <c r="H511" s="248"/>
      <c r="I511" s="134"/>
      <c r="J511" s="218"/>
      <c r="L511" s="219"/>
      <c r="M511" s="219"/>
      <c r="N511" s="219"/>
      <c r="O511" s="219"/>
      <c r="P511" s="249"/>
      <c r="Q511" s="251"/>
      <c r="R511" s="128"/>
      <c r="S511" s="128"/>
      <c r="T511" s="134"/>
      <c r="U511" s="134"/>
      <c r="AA511" s="164"/>
      <c r="AB511" s="246"/>
    </row>
    <row r="512" spans="1:28" s="245" customFormat="1" ht="18.75" customHeight="1" x14ac:dyDescent="0.35">
      <c r="A512" s="161"/>
      <c r="B512" s="153"/>
      <c r="C512" s="161"/>
      <c r="G512" s="247"/>
      <c r="H512" s="248"/>
      <c r="I512" s="134"/>
      <c r="J512" s="218"/>
      <c r="L512" s="219"/>
      <c r="M512" s="219"/>
      <c r="N512" s="219"/>
      <c r="O512" s="219"/>
      <c r="P512" s="249"/>
      <c r="Q512" s="251"/>
      <c r="R512" s="128"/>
      <c r="S512" s="128"/>
      <c r="T512" s="134"/>
      <c r="U512" s="134"/>
      <c r="AA512" s="164"/>
      <c r="AB512" s="246"/>
    </row>
    <row r="513" spans="1:28" s="245" customFormat="1" ht="18.75" customHeight="1" x14ac:dyDescent="0.35">
      <c r="A513" s="161"/>
      <c r="B513" s="153"/>
      <c r="C513" s="161"/>
      <c r="G513" s="247"/>
      <c r="H513" s="248"/>
      <c r="I513" s="134"/>
      <c r="J513" s="218"/>
      <c r="L513" s="219"/>
      <c r="M513" s="219"/>
      <c r="N513" s="219"/>
      <c r="O513" s="219"/>
      <c r="P513" s="249"/>
      <c r="Q513" s="251"/>
      <c r="R513" s="128"/>
      <c r="S513" s="128"/>
      <c r="T513" s="134"/>
      <c r="U513" s="134"/>
      <c r="AA513" s="164"/>
      <c r="AB513" s="246"/>
    </row>
    <row r="514" spans="1:28" s="245" customFormat="1" ht="18.75" customHeight="1" x14ac:dyDescent="0.35">
      <c r="A514" s="161"/>
      <c r="B514" s="153"/>
      <c r="C514" s="161"/>
      <c r="G514" s="247"/>
      <c r="H514" s="248"/>
      <c r="I514" s="134"/>
      <c r="J514" s="218"/>
      <c r="L514" s="219"/>
      <c r="M514" s="219"/>
      <c r="N514" s="219"/>
      <c r="O514" s="219"/>
      <c r="P514" s="249"/>
      <c r="Q514" s="251"/>
      <c r="R514" s="128"/>
      <c r="S514" s="128"/>
      <c r="T514" s="134"/>
      <c r="U514" s="134"/>
      <c r="AA514" s="164"/>
      <c r="AB514" s="246"/>
    </row>
    <row r="515" spans="1:28" s="245" customFormat="1" ht="18.75" customHeight="1" x14ac:dyDescent="0.35">
      <c r="A515" s="161"/>
      <c r="B515" s="153"/>
      <c r="C515" s="161"/>
      <c r="G515" s="247"/>
      <c r="H515" s="248"/>
      <c r="I515" s="134"/>
      <c r="J515" s="218"/>
      <c r="L515" s="219"/>
      <c r="M515" s="219"/>
      <c r="N515" s="219"/>
      <c r="O515" s="219"/>
      <c r="P515" s="249"/>
      <c r="Q515" s="251"/>
      <c r="R515" s="128"/>
      <c r="S515" s="128"/>
      <c r="T515" s="134"/>
      <c r="U515" s="134"/>
      <c r="AA515" s="164"/>
      <c r="AB515" s="246"/>
    </row>
    <row r="516" spans="1:28" s="245" customFormat="1" ht="18.75" customHeight="1" x14ac:dyDescent="0.35">
      <c r="A516" s="161"/>
      <c r="B516" s="153"/>
      <c r="C516" s="161"/>
      <c r="G516" s="247"/>
      <c r="H516" s="248"/>
      <c r="I516" s="134"/>
      <c r="J516" s="218"/>
      <c r="L516" s="219"/>
      <c r="M516" s="219"/>
      <c r="N516" s="219"/>
      <c r="O516" s="219"/>
      <c r="P516" s="249"/>
      <c r="Q516" s="251"/>
      <c r="R516" s="128"/>
      <c r="S516" s="128"/>
      <c r="T516" s="134"/>
      <c r="U516" s="134"/>
      <c r="AA516" s="164"/>
      <c r="AB516" s="246"/>
    </row>
    <row r="517" spans="1:28" s="245" customFormat="1" ht="18.75" customHeight="1" x14ac:dyDescent="0.35">
      <c r="A517" s="161"/>
      <c r="B517" s="153"/>
      <c r="C517" s="161"/>
      <c r="G517" s="247"/>
      <c r="H517" s="248"/>
      <c r="I517" s="134"/>
      <c r="J517" s="218"/>
      <c r="L517" s="219"/>
      <c r="M517" s="219"/>
      <c r="N517" s="219"/>
      <c r="O517" s="219"/>
      <c r="P517" s="249"/>
      <c r="Q517" s="251"/>
      <c r="R517" s="128"/>
      <c r="S517" s="128"/>
      <c r="T517" s="134"/>
      <c r="U517" s="134"/>
      <c r="AA517" s="164"/>
      <c r="AB517" s="246"/>
    </row>
    <row r="518" spans="1:28" s="245" customFormat="1" ht="18.75" customHeight="1" x14ac:dyDescent="0.35">
      <c r="A518" s="161"/>
      <c r="B518" s="153"/>
      <c r="C518" s="161"/>
      <c r="G518" s="247"/>
      <c r="H518" s="248"/>
      <c r="I518" s="134"/>
      <c r="J518" s="218"/>
      <c r="L518" s="219"/>
      <c r="M518" s="219"/>
      <c r="N518" s="219"/>
      <c r="O518" s="219"/>
      <c r="P518" s="249"/>
      <c r="Q518" s="251"/>
      <c r="R518" s="128"/>
      <c r="S518" s="128"/>
      <c r="T518" s="134"/>
      <c r="U518" s="134"/>
      <c r="AA518" s="164"/>
      <c r="AB518" s="246"/>
    </row>
    <row r="519" spans="1:28" s="245" customFormat="1" ht="18.75" customHeight="1" x14ac:dyDescent="0.35">
      <c r="A519" s="161"/>
      <c r="B519" s="153"/>
      <c r="C519" s="161"/>
      <c r="G519" s="247"/>
      <c r="H519" s="248"/>
      <c r="I519" s="134"/>
      <c r="J519" s="218"/>
      <c r="L519" s="219"/>
      <c r="M519" s="219"/>
      <c r="N519" s="219"/>
      <c r="O519" s="219"/>
      <c r="P519" s="249"/>
      <c r="Q519" s="251"/>
      <c r="R519" s="128"/>
      <c r="S519" s="128"/>
      <c r="T519" s="134"/>
      <c r="U519" s="134"/>
      <c r="AA519" s="164"/>
      <c r="AB519" s="246"/>
    </row>
    <row r="520" spans="1:28" s="245" customFormat="1" ht="18.75" customHeight="1" x14ac:dyDescent="0.35">
      <c r="A520" s="161"/>
      <c r="B520" s="153"/>
      <c r="C520" s="161"/>
      <c r="G520" s="247"/>
      <c r="H520" s="248"/>
      <c r="I520" s="134"/>
      <c r="J520" s="218"/>
      <c r="L520" s="219"/>
      <c r="M520" s="219"/>
      <c r="N520" s="219"/>
      <c r="O520" s="219"/>
      <c r="P520" s="249"/>
      <c r="Q520" s="251"/>
      <c r="R520" s="128"/>
      <c r="S520" s="128"/>
      <c r="T520" s="134"/>
      <c r="U520" s="134"/>
      <c r="AA520" s="164"/>
      <c r="AB520" s="246"/>
    </row>
    <row r="521" spans="1:28" s="245" customFormat="1" ht="18.75" customHeight="1" x14ac:dyDescent="0.35">
      <c r="A521" s="161"/>
      <c r="B521" s="153"/>
      <c r="C521" s="161"/>
      <c r="G521" s="247"/>
      <c r="H521" s="248"/>
      <c r="I521" s="134"/>
      <c r="J521" s="218"/>
      <c r="L521" s="219"/>
      <c r="M521" s="219"/>
      <c r="N521" s="219"/>
      <c r="O521" s="219"/>
      <c r="P521" s="249"/>
      <c r="Q521" s="251"/>
      <c r="R521" s="128"/>
      <c r="S521" s="128"/>
      <c r="T521" s="134"/>
      <c r="U521" s="134"/>
      <c r="AA521" s="164"/>
      <c r="AB521" s="246"/>
    </row>
    <row r="522" spans="1:28" s="245" customFormat="1" ht="18.75" customHeight="1" x14ac:dyDescent="0.35">
      <c r="A522" s="161"/>
      <c r="B522" s="153"/>
      <c r="C522" s="161"/>
      <c r="G522" s="247"/>
      <c r="H522" s="248"/>
      <c r="I522" s="134"/>
      <c r="J522" s="218"/>
      <c r="L522" s="219"/>
      <c r="M522" s="219"/>
      <c r="N522" s="219"/>
      <c r="O522" s="219"/>
      <c r="P522" s="249"/>
      <c r="Q522" s="251"/>
      <c r="R522" s="128"/>
      <c r="S522" s="128"/>
      <c r="T522" s="134"/>
      <c r="U522" s="134"/>
      <c r="AA522" s="164"/>
      <c r="AB522" s="246"/>
    </row>
    <row r="523" spans="1:28" s="245" customFormat="1" ht="18.75" customHeight="1" x14ac:dyDescent="0.35">
      <c r="A523" s="161"/>
      <c r="B523" s="153"/>
      <c r="C523" s="161"/>
      <c r="G523" s="247"/>
      <c r="H523" s="248"/>
      <c r="I523" s="134"/>
      <c r="J523" s="218"/>
      <c r="L523" s="219"/>
      <c r="M523" s="219"/>
      <c r="N523" s="219"/>
      <c r="O523" s="219"/>
      <c r="P523" s="249"/>
      <c r="Q523" s="251"/>
      <c r="R523" s="128"/>
      <c r="S523" s="128"/>
      <c r="T523" s="134"/>
      <c r="U523" s="134"/>
      <c r="AA523" s="164"/>
      <c r="AB523" s="246"/>
    </row>
    <row r="524" spans="1:28" s="245" customFormat="1" ht="18.75" customHeight="1" x14ac:dyDescent="0.35">
      <c r="A524" s="161"/>
      <c r="B524" s="153"/>
      <c r="C524" s="161"/>
      <c r="G524" s="247"/>
      <c r="H524" s="248"/>
      <c r="I524" s="134"/>
      <c r="J524" s="218"/>
      <c r="L524" s="219"/>
      <c r="M524" s="219"/>
      <c r="N524" s="219"/>
      <c r="O524" s="219"/>
      <c r="P524" s="249"/>
      <c r="Q524" s="251"/>
      <c r="R524" s="128"/>
      <c r="S524" s="128"/>
      <c r="T524" s="134"/>
      <c r="U524" s="134"/>
      <c r="AA524" s="164"/>
      <c r="AB524" s="246"/>
    </row>
    <row r="525" spans="1:28" s="245" customFormat="1" ht="18.75" customHeight="1" x14ac:dyDescent="0.35">
      <c r="A525" s="161"/>
      <c r="B525" s="153"/>
      <c r="C525" s="161"/>
      <c r="G525" s="247"/>
      <c r="H525" s="248"/>
      <c r="I525" s="134"/>
      <c r="J525" s="218"/>
      <c r="L525" s="219"/>
      <c r="M525" s="219"/>
      <c r="N525" s="219"/>
      <c r="O525" s="219"/>
      <c r="P525" s="249"/>
      <c r="Q525" s="251"/>
      <c r="R525" s="128"/>
      <c r="S525" s="128"/>
      <c r="T525" s="134"/>
      <c r="U525" s="134"/>
      <c r="AA525" s="164"/>
      <c r="AB525" s="246"/>
    </row>
    <row r="526" spans="1:28" s="245" customFormat="1" ht="18.75" customHeight="1" x14ac:dyDescent="0.35">
      <c r="A526" s="161"/>
      <c r="B526" s="153"/>
      <c r="C526" s="161"/>
      <c r="G526" s="247"/>
      <c r="H526" s="248"/>
      <c r="I526" s="134"/>
      <c r="J526" s="218"/>
      <c r="L526" s="219"/>
      <c r="M526" s="219"/>
      <c r="N526" s="219"/>
      <c r="O526" s="219"/>
      <c r="P526" s="249"/>
      <c r="Q526" s="251"/>
      <c r="R526" s="128"/>
      <c r="S526" s="128"/>
      <c r="T526" s="134"/>
      <c r="U526" s="134"/>
      <c r="AA526" s="164"/>
      <c r="AB526" s="246"/>
    </row>
    <row r="527" spans="1:28" s="245" customFormat="1" ht="18.75" customHeight="1" x14ac:dyDescent="0.35">
      <c r="A527" s="161"/>
      <c r="B527" s="153"/>
      <c r="C527" s="161"/>
      <c r="G527" s="247"/>
      <c r="H527" s="248"/>
      <c r="I527" s="134"/>
      <c r="J527" s="218"/>
      <c r="L527" s="219"/>
      <c r="M527" s="219"/>
      <c r="N527" s="219"/>
      <c r="O527" s="219"/>
      <c r="P527" s="249"/>
      <c r="Q527" s="251"/>
      <c r="R527" s="128"/>
      <c r="S527" s="128"/>
      <c r="T527" s="134"/>
      <c r="U527" s="134"/>
      <c r="AA527" s="164"/>
      <c r="AB527" s="246"/>
    </row>
    <row r="528" spans="1:28" s="245" customFormat="1" ht="18.75" customHeight="1" x14ac:dyDescent="0.35">
      <c r="A528" s="161"/>
      <c r="B528" s="153"/>
      <c r="C528" s="161"/>
      <c r="G528" s="247"/>
      <c r="H528" s="248"/>
      <c r="I528" s="134"/>
      <c r="J528" s="218"/>
      <c r="L528" s="219"/>
      <c r="M528" s="219"/>
      <c r="N528" s="219"/>
      <c r="O528" s="219"/>
      <c r="P528" s="249"/>
      <c r="Q528" s="251"/>
      <c r="R528" s="128"/>
      <c r="S528" s="128"/>
      <c r="T528" s="134"/>
      <c r="U528" s="134"/>
      <c r="AA528" s="164"/>
      <c r="AB528" s="246"/>
    </row>
    <row r="529" spans="1:28" s="245" customFormat="1" ht="18.75" customHeight="1" x14ac:dyDescent="0.35">
      <c r="A529" s="161"/>
      <c r="B529" s="153"/>
      <c r="C529" s="161"/>
      <c r="G529" s="247"/>
      <c r="H529" s="248"/>
      <c r="I529" s="134"/>
      <c r="J529" s="218"/>
      <c r="L529" s="219"/>
      <c r="M529" s="219"/>
      <c r="N529" s="219"/>
      <c r="O529" s="219"/>
      <c r="P529" s="249"/>
      <c r="Q529" s="251"/>
      <c r="R529" s="128"/>
      <c r="S529" s="128"/>
      <c r="T529" s="134"/>
      <c r="U529" s="134"/>
      <c r="AA529" s="164"/>
      <c r="AB529" s="246"/>
    </row>
    <row r="530" spans="1:28" s="245" customFormat="1" ht="18.75" customHeight="1" x14ac:dyDescent="0.35">
      <c r="A530" s="161"/>
      <c r="B530" s="153"/>
      <c r="C530" s="161"/>
      <c r="G530" s="247"/>
      <c r="H530" s="248"/>
      <c r="I530" s="134"/>
      <c r="J530" s="218"/>
      <c r="L530" s="219"/>
      <c r="M530" s="219"/>
      <c r="N530" s="219"/>
      <c r="O530" s="219"/>
      <c r="P530" s="249"/>
      <c r="Q530" s="251"/>
      <c r="R530" s="128"/>
      <c r="S530" s="128"/>
      <c r="T530" s="134"/>
      <c r="U530" s="134"/>
      <c r="AA530" s="164"/>
      <c r="AB530" s="246"/>
    </row>
    <row r="531" spans="1:28" s="245" customFormat="1" ht="18.75" customHeight="1" x14ac:dyDescent="0.35">
      <c r="A531" s="161"/>
      <c r="B531" s="153"/>
      <c r="C531" s="161"/>
      <c r="G531" s="247"/>
      <c r="H531" s="248"/>
      <c r="I531" s="134"/>
      <c r="J531" s="218"/>
      <c r="L531" s="219"/>
      <c r="M531" s="219"/>
      <c r="N531" s="219"/>
      <c r="O531" s="219"/>
      <c r="P531" s="249"/>
      <c r="Q531" s="251"/>
      <c r="R531" s="128"/>
      <c r="S531" s="128"/>
      <c r="T531" s="134"/>
      <c r="U531" s="134"/>
      <c r="AA531" s="164"/>
      <c r="AB531" s="246"/>
    </row>
    <row r="532" spans="1:28" s="245" customFormat="1" ht="18.75" customHeight="1" x14ac:dyDescent="0.35">
      <c r="A532" s="161"/>
      <c r="B532" s="153"/>
      <c r="C532" s="161"/>
      <c r="G532" s="247"/>
      <c r="H532" s="248"/>
      <c r="I532" s="134"/>
      <c r="J532" s="218"/>
      <c r="L532" s="219"/>
      <c r="M532" s="219"/>
      <c r="N532" s="219"/>
      <c r="O532" s="219"/>
      <c r="P532" s="249"/>
      <c r="Q532" s="251"/>
      <c r="R532" s="128"/>
      <c r="S532" s="128"/>
      <c r="T532" s="134"/>
      <c r="U532" s="134"/>
      <c r="AA532" s="164"/>
      <c r="AB532" s="246"/>
    </row>
    <row r="533" spans="1:28" s="245" customFormat="1" ht="18.75" customHeight="1" x14ac:dyDescent="0.35">
      <c r="A533" s="161"/>
      <c r="B533" s="153"/>
      <c r="C533" s="161"/>
      <c r="G533" s="247"/>
      <c r="H533" s="248"/>
      <c r="I533" s="134"/>
      <c r="J533" s="218"/>
      <c r="L533" s="219"/>
      <c r="M533" s="219"/>
      <c r="N533" s="219"/>
      <c r="O533" s="219"/>
      <c r="P533" s="249"/>
      <c r="Q533" s="251"/>
      <c r="R533" s="128"/>
      <c r="S533" s="128"/>
      <c r="T533" s="134"/>
      <c r="U533" s="134"/>
      <c r="AA533" s="164"/>
      <c r="AB533" s="246"/>
    </row>
    <row r="534" spans="1:28" s="245" customFormat="1" ht="18.75" customHeight="1" x14ac:dyDescent="0.35">
      <c r="A534" s="161"/>
      <c r="B534" s="153"/>
      <c r="C534" s="161"/>
      <c r="G534" s="247"/>
      <c r="H534" s="248"/>
      <c r="I534" s="134"/>
      <c r="J534" s="218"/>
      <c r="L534" s="219"/>
      <c r="M534" s="219"/>
      <c r="N534" s="219"/>
      <c r="O534" s="219"/>
      <c r="P534" s="249"/>
      <c r="Q534" s="251"/>
      <c r="R534" s="128"/>
      <c r="S534" s="128"/>
      <c r="T534" s="134"/>
      <c r="U534" s="134"/>
      <c r="AA534" s="164"/>
      <c r="AB534" s="246"/>
    </row>
    <row r="535" spans="1:28" s="245" customFormat="1" ht="18.75" customHeight="1" x14ac:dyDescent="0.35">
      <c r="A535" s="161"/>
      <c r="B535" s="153"/>
      <c r="C535" s="161"/>
      <c r="G535" s="247"/>
      <c r="H535" s="248"/>
      <c r="I535" s="134"/>
      <c r="J535" s="218"/>
      <c r="L535" s="219"/>
      <c r="M535" s="219"/>
      <c r="N535" s="219"/>
      <c r="O535" s="219"/>
      <c r="P535" s="249"/>
      <c r="Q535" s="251"/>
      <c r="R535" s="128"/>
      <c r="S535" s="128"/>
      <c r="T535" s="134"/>
      <c r="U535" s="134"/>
      <c r="AA535" s="164"/>
      <c r="AB535" s="246"/>
    </row>
    <row r="536" spans="1:28" s="245" customFormat="1" ht="18.75" customHeight="1" x14ac:dyDescent="0.35">
      <c r="A536" s="161"/>
      <c r="B536" s="153"/>
      <c r="C536" s="161"/>
      <c r="G536" s="247"/>
      <c r="H536" s="248"/>
      <c r="I536" s="134"/>
      <c r="J536" s="218"/>
      <c r="L536" s="219"/>
      <c r="M536" s="219"/>
      <c r="N536" s="219"/>
      <c r="O536" s="219"/>
      <c r="P536" s="249"/>
      <c r="Q536" s="251"/>
      <c r="R536" s="128"/>
      <c r="S536" s="128"/>
      <c r="T536" s="134"/>
      <c r="U536" s="134"/>
      <c r="AA536" s="164"/>
      <c r="AB536" s="246"/>
    </row>
    <row r="537" spans="1:28" s="245" customFormat="1" ht="18.75" customHeight="1" x14ac:dyDescent="0.35">
      <c r="A537" s="161"/>
      <c r="B537" s="153"/>
      <c r="C537" s="161"/>
      <c r="G537" s="247"/>
      <c r="H537" s="248"/>
      <c r="I537" s="134"/>
      <c r="J537" s="218"/>
      <c r="L537" s="219"/>
      <c r="M537" s="219"/>
      <c r="N537" s="219"/>
      <c r="O537" s="219"/>
      <c r="P537" s="249"/>
      <c r="Q537" s="251"/>
      <c r="R537" s="128"/>
      <c r="S537" s="128"/>
      <c r="T537" s="134"/>
      <c r="U537" s="134"/>
      <c r="AA537" s="164"/>
      <c r="AB537" s="246"/>
    </row>
    <row r="538" spans="1:28" s="245" customFormat="1" ht="18.75" customHeight="1" x14ac:dyDescent="0.35">
      <c r="A538" s="161"/>
      <c r="B538" s="153"/>
      <c r="C538" s="161"/>
      <c r="G538" s="247"/>
      <c r="H538" s="248"/>
      <c r="I538" s="134"/>
      <c r="J538" s="218"/>
      <c r="L538" s="219"/>
      <c r="M538" s="219"/>
      <c r="N538" s="219"/>
      <c r="O538" s="219"/>
      <c r="P538" s="249"/>
      <c r="Q538" s="251"/>
      <c r="R538" s="128"/>
      <c r="S538" s="128"/>
      <c r="T538" s="134"/>
      <c r="U538" s="134"/>
      <c r="AA538" s="164"/>
      <c r="AB538" s="246"/>
    </row>
    <row r="539" spans="1:28" s="245" customFormat="1" ht="18.75" customHeight="1" x14ac:dyDescent="0.35">
      <c r="A539" s="161"/>
      <c r="B539" s="153"/>
      <c r="C539" s="161"/>
      <c r="G539" s="247"/>
      <c r="H539" s="248"/>
      <c r="I539" s="134"/>
      <c r="J539" s="218"/>
      <c r="L539" s="219"/>
      <c r="M539" s="219"/>
      <c r="N539" s="219"/>
      <c r="O539" s="219"/>
      <c r="P539" s="249"/>
      <c r="Q539" s="251"/>
      <c r="R539" s="128"/>
      <c r="S539" s="128"/>
      <c r="T539" s="134"/>
      <c r="U539" s="134"/>
      <c r="AA539" s="164"/>
      <c r="AB539" s="246"/>
    </row>
    <row r="540" spans="1:28" s="245" customFormat="1" ht="18.75" customHeight="1" x14ac:dyDescent="0.35">
      <c r="A540" s="161"/>
      <c r="B540" s="153"/>
      <c r="C540" s="161"/>
      <c r="G540" s="247"/>
      <c r="H540" s="248"/>
      <c r="I540" s="134"/>
      <c r="J540" s="218"/>
      <c r="L540" s="219"/>
      <c r="M540" s="219"/>
      <c r="N540" s="219"/>
      <c r="O540" s="219"/>
      <c r="P540" s="249"/>
      <c r="Q540" s="251"/>
      <c r="R540" s="128"/>
      <c r="S540" s="128"/>
      <c r="T540" s="134"/>
      <c r="U540" s="134"/>
      <c r="AA540" s="164"/>
      <c r="AB540" s="246"/>
    </row>
    <row r="541" spans="1:28" s="245" customFormat="1" ht="18.75" customHeight="1" x14ac:dyDescent="0.35">
      <c r="A541" s="161"/>
      <c r="B541" s="153"/>
      <c r="C541" s="161"/>
      <c r="G541" s="247"/>
      <c r="H541" s="248"/>
      <c r="I541" s="134"/>
      <c r="J541" s="218"/>
      <c r="L541" s="219"/>
      <c r="M541" s="219"/>
      <c r="N541" s="219"/>
      <c r="O541" s="219"/>
      <c r="P541" s="249"/>
      <c r="Q541" s="251"/>
      <c r="R541" s="128"/>
      <c r="S541" s="128"/>
      <c r="T541" s="134"/>
      <c r="U541" s="134"/>
      <c r="AA541" s="164"/>
      <c r="AB541" s="246"/>
    </row>
    <row r="542" spans="1:28" s="245" customFormat="1" ht="18.75" customHeight="1" x14ac:dyDescent="0.35">
      <c r="A542" s="161"/>
      <c r="B542" s="153"/>
      <c r="C542" s="161"/>
      <c r="G542" s="247"/>
      <c r="H542" s="248"/>
      <c r="I542" s="134"/>
      <c r="J542" s="218"/>
      <c r="L542" s="219"/>
      <c r="M542" s="219"/>
      <c r="N542" s="219"/>
      <c r="O542" s="219"/>
      <c r="P542" s="249"/>
      <c r="Q542" s="251"/>
      <c r="R542" s="128"/>
      <c r="S542" s="128"/>
      <c r="T542" s="134"/>
      <c r="U542" s="134"/>
      <c r="AA542" s="164"/>
      <c r="AB542" s="246"/>
    </row>
    <row r="543" spans="1:28" s="245" customFormat="1" ht="18.75" customHeight="1" x14ac:dyDescent="0.35">
      <c r="A543" s="161"/>
      <c r="B543" s="153"/>
      <c r="C543" s="161"/>
      <c r="G543" s="247"/>
      <c r="H543" s="248"/>
      <c r="I543" s="134"/>
      <c r="J543" s="218"/>
      <c r="L543" s="219"/>
      <c r="M543" s="219"/>
      <c r="N543" s="219"/>
      <c r="O543" s="219"/>
      <c r="P543" s="249"/>
      <c r="Q543" s="251"/>
      <c r="R543" s="128"/>
      <c r="S543" s="128"/>
      <c r="T543" s="134"/>
      <c r="U543" s="134"/>
      <c r="AA543" s="164"/>
      <c r="AB543" s="246"/>
    </row>
    <row r="544" spans="1:28" s="245" customFormat="1" ht="18.75" customHeight="1" x14ac:dyDescent="0.35">
      <c r="A544" s="161"/>
      <c r="B544" s="153"/>
      <c r="C544" s="161"/>
      <c r="G544" s="247"/>
      <c r="H544" s="248"/>
      <c r="I544" s="134"/>
      <c r="J544" s="218"/>
      <c r="L544" s="219"/>
      <c r="M544" s="219"/>
      <c r="N544" s="219"/>
      <c r="O544" s="219"/>
      <c r="P544" s="249"/>
      <c r="Q544" s="251"/>
      <c r="R544" s="128"/>
      <c r="S544" s="128"/>
      <c r="T544" s="134"/>
      <c r="U544" s="134"/>
      <c r="AA544" s="164"/>
      <c r="AB544" s="246"/>
    </row>
    <row r="545" spans="1:28" s="245" customFormat="1" ht="18.75" customHeight="1" x14ac:dyDescent="0.35">
      <c r="A545" s="161"/>
      <c r="B545" s="153"/>
      <c r="C545" s="161"/>
      <c r="G545" s="247"/>
      <c r="H545" s="248"/>
      <c r="I545" s="134"/>
      <c r="J545" s="218"/>
      <c r="L545" s="219"/>
      <c r="M545" s="219"/>
      <c r="N545" s="219"/>
      <c r="O545" s="219"/>
      <c r="P545" s="249"/>
      <c r="Q545" s="251"/>
      <c r="R545" s="128"/>
      <c r="S545" s="128"/>
      <c r="T545" s="134"/>
      <c r="U545" s="134"/>
      <c r="AA545" s="164"/>
      <c r="AB545" s="246"/>
    </row>
    <row r="546" spans="1:28" s="245" customFormat="1" ht="18.75" customHeight="1" x14ac:dyDescent="0.35">
      <c r="A546" s="161"/>
      <c r="B546" s="153"/>
      <c r="C546" s="161"/>
      <c r="G546" s="247"/>
      <c r="H546" s="248"/>
      <c r="I546" s="134"/>
      <c r="J546" s="218"/>
      <c r="L546" s="219"/>
      <c r="M546" s="219"/>
      <c r="N546" s="219"/>
      <c r="O546" s="219"/>
      <c r="P546" s="249"/>
      <c r="Q546" s="251"/>
      <c r="R546" s="128"/>
      <c r="S546" s="128"/>
      <c r="T546" s="134"/>
      <c r="U546" s="134"/>
      <c r="AA546" s="164"/>
      <c r="AB546" s="246"/>
    </row>
    <row r="547" spans="1:28" s="245" customFormat="1" ht="18.75" customHeight="1" x14ac:dyDescent="0.35">
      <c r="A547" s="161"/>
      <c r="B547" s="153"/>
      <c r="C547" s="161"/>
      <c r="G547" s="247"/>
      <c r="H547" s="248"/>
      <c r="I547" s="134"/>
      <c r="J547" s="218"/>
      <c r="L547" s="219"/>
      <c r="M547" s="219"/>
      <c r="N547" s="219"/>
      <c r="O547" s="219"/>
      <c r="P547" s="249"/>
      <c r="Q547" s="251"/>
      <c r="R547" s="128"/>
      <c r="S547" s="128"/>
      <c r="T547" s="134"/>
      <c r="U547" s="134"/>
      <c r="AA547" s="164"/>
      <c r="AB547" s="246"/>
    </row>
    <row r="548" spans="1:28" s="245" customFormat="1" ht="18.75" customHeight="1" x14ac:dyDescent="0.35">
      <c r="A548" s="161"/>
      <c r="B548" s="153"/>
      <c r="C548" s="161"/>
      <c r="G548" s="247"/>
      <c r="H548" s="248"/>
      <c r="I548" s="134"/>
      <c r="J548" s="218"/>
      <c r="L548" s="219"/>
      <c r="M548" s="219"/>
      <c r="N548" s="219"/>
      <c r="O548" s="219"/>
      <c r="P548" s="249"/>
      <c r="Q548" s="251"/>
      <c r="R548" s="128"/>
      <c r="S548" s="128"/>
      <c r="T548" s="134"/>
      <c r="U548" s="134"/>
      <c r="AA548" s="164"/>
      <c r="AB548" s="246"/>
    </row>
    <row r="549" spans="1:28" s="245" customFormat="1" ht="18.75" customHeight="1" x14ac:dyDescent="0.35">
      <c r="A549" s="161"/>
      <c r="B549" s="153"/>
      <c r="C549" s="161"/>
      <c r="G549" s="247"/>
      <c r="H549" s="248"/>
      <c r="I549" s="134"/>
      <c r="J549" s="218"/>
      <c r="L549" s="219"/>
      <c r="M549" s="219"/>
      <c r="N549" s="219"/>
      <c r="O549" s="219"/>
      <c r="P549" s="249"/>
      <c r="Q549" s="251"/>
      <c r="R549" s="128"/>
      <c r="S549" s="128"/>
      <c r="T549" s="134"/>
      <c r="U549" s="134"/>
      <c r="AA549" s="164"/>
      <c r="AB549" s="246"/>
    </row>
    <row r="550" spans="1:28" s="245" customFormat="1" ht="18.75" customHeight="1" x14ac:dyDescent="0.35">
      <c r="A550" s="161"/>
      <c r="B550" s="153"/>
      <c r="C550" s="161"/>
      <c r="G550" s="247"/>
      <c r="H550" s="248"/>
      <c r="I550" s="134"/>
      <c r="J550" s="218"/>
      <c r="L550" s="219"/>
      <c r="M550" s="219"/>
      <c r="N550" s="219"/>
      <c r="O550" s="219"/>
      <c r="P550" s="249"/>
      <c r="Q550" s="251"/>
      <c r="R550" s="128"/>
      <c r="S550" s="128"/>
      <c r="T550" s="134"/>
      <c r="U550" s="134"/>
      <c r="AA550" s="164"/>
      <c r="AB550" s="246"/>
    </row>
    <row r="551" spans="1:28" s="245" customFormat="1" ht="18.75" customHeight="1" x14ac:dyDescent="0.35">
      <c r="A551" s="161"/>
      <c r="B551" s="153"/>
      <c r="C551" s="161"/>
      <c r="G551" s="247"/>
      <c r="H551" s="248"/>
      <c r="I551" s="134"/>
      <c r="J551" s="218"/>
      <c r="L551" s="219"/>
      <c r="M551" s="219"/>
      <c r="N551" s="219"/>
      <c r="O551" s="219"/>
      <c r="P551" s="249"/>
      <c r="Q551" s="251"/>
      <c r="R551" s="128"/>
      <c r="S551" s="128"/>
      <c r="T551" s="134"/>
      <c r="U551" s="134"/>
      <c r="AA551" s="164"/>
      <c r="AB551" s="246"/>
    </row>
    <row r="552" spans="1:28" s="245" customFormat="1" ht="18.75" customHeight="1" x14ac:dyDescent="0.35">
      <c r="A552" s="161"/>
      <c r="B552" s="153"/>
      <c r="C552" s="161"/>
      <c r="G552" s="247"/>
      <c r="H552" s="248"/>
      <c r="I552" s="134"/>
      <c r="J552" s="218"/>
      <c r="L552" s="219"/>
      <c r="M552" s="219"/>
      <c r="N552" s="219"/>
      <c r="O552" s="219"/>
      <c r="P552" s="249"/>
      <c r="Q552" s="251"/>
      <c r="R552" s="128"/>
      <c r="S552" s="128"/>
      <c r="T552" s="134"/>
      <c r="U552" s="134"/>
      <c r="AA552" s="164"/>
      <c r="AB552" s="246"/>
    </row>
    <row r="553" spans="1:28" s="245" customFormat="1" ht="18.75" customHeight="1" x14ac:dyDescent="0.35">
      <c r="A553" s="161"/>
      <c r="B553" s="153"/>
      <c r="C553" s="161"/>
      <c r="G553" s="247"/>
      <c r="H553" s="248"/>
      <c r="I553" s="134"/>
      <c r="J553" s="218"/>
      <c r="L553" s="219"/>
      <c r="M553" s="219"/>
      <c r="N553" s="219"/>
      <c r="O553" s="219"/>
      <c r="P553" s="249"/>
      <c r="Q553" s="251"/>
      <c r="R553" s="128"/>
      <c r="S553" s="128"/>
      <c r="T553" s="134"/>
      <c r="U553" s="134"/>
      <c r="AA553" s="164"/>
      <c r="AB553" s="246"/>
    </row>
    <row r="554" spans="1:28" s="245" customFormat="1" ht="18.75" customHeight="1" x14ac:dyDescent="0.35">
      <c r="A554" s="161"/>
      <c r="B554" s="153"/>
      <c r="C554" s="161"/>
      <c r="G554" s="247"/>
      <c r="H554" s="248"/>
      <c r="I554" s="134"/>
      <c r="J554" s="218"/>
      <c r="L554" s="219"/>
      <c r="M554" s="219"/>
      <c r="N554" s="219"/>
      <c r="O554" s="219"/>
      <c r="P554" s="249"/>
      <c r="Q554" s="251"/>
      <c r="R554" s="128"/>
      <c r="S554" s="128"/>
      <c r="T554" s="134"/>
      <c r="U554" s="134"/>
      <c r="AA554" s="164"/>
      <c r="AB554" s="246"/>
    </row>
    <row r="555" spans="1:28" s="245" customFormat="1" ht="18.75" customHeight="1" x14ac:dyDescent="0.35">
      <c r="A555" s="161"/>
      <c r="B555" s="153"/>
      <c r="C555" s="161"/>
      <c r="G555" s="247"/>
      <c r="H555" s="248"/>
      <c r="I555" s="134"/>
      <c r="J555" s="218"/>
      <c r="L555" s="219"/>
      <c r="M555" s="219"/>
      <c r="N555" s="219"/>
      <c r="O555" s="219"/>
      <c r="P555" s="249"/>
      <c r="Q555" s="251"/>
      <c r="R555" s="128"/>
      <c r="S555" s="128"/>
      <c r="T555" s="134"/>
      <c r="U555" s="134"/>
      <c r="AA555" s="164"/>
      <c r="AB555" s="246"/>
    </row>
    <row r="556" spans="1:28" s="245" customFormat="1" ht="18.75" customHeight="1" x14ac:dyDescent="0.35">
      <c r="A556" s="161"/>
      <c r="B556" s="153"/>
      <c r="C556" s="161"/>
      <c r="G556" s="247"/>
      <c r="H556" s="248"/>
      <c r="I556" s="134"/>
      <c r="J556" s="218"/>
      <c r="L556" s="219"/>
      <c r="M556" s="219"/>
      <c r="N556" s="219"/>
      <c r="O556" s="219"/>
      <c r="P556" s="249"/>
      <c r="Q556" s="251"/>
      <c r="R556" s="128"/>
      <c r="S556" s="128"/>
      <c r="T556" s="134"/>
      <c r="U556" s="134"/>
      <c r="AA556" s="164"/>
      <c r="AB556" s="246"/>
    </row>
    <row r="557" spans="1:28" s="245" customFormat="1" ht="18.75" customHeight="1" x14ac:dyDescent="0.35">
      <c r="A557" s="161"/>
      <c r="B557" s="153"/>
      <c r="C557" s="161"/>
      <c r="G557" s="247"/>
      <c r="H557" s="248"/>
      <c r="I557" s="134"/>
      <c r="J557" s="218"/>
      <c r="L557" s="219"/>
      <c r="M557" s="219"/>
      <c r="N557" s="219"/>
      <c r="O557" s="219"/>
      <c r="P557" s="249"/>
      <c r="Q557" s="251"/>
      <c r="R557" s="128"/>
      <c r="S557" s="128"/>
      <c r="T557" s="134"/>
      <c r="U557" s="134"/>
      <c r="AA557" s="164"/>
      <c r="AB557" s="246"/>
    </row>
    <row r="558" spans="1:28" s="245" customFormat="1" ht="18.75" customHeight="1" x14ac:dyDescent="0.35">
      <c r="A558" s="161"/>
      <c r="B558" s="153"/>
      <c r="C558" s="161"/>
      <c r="G558" s="247"/>
      <c r="H558" s="248"/>
      <c r="I558" s="134"/>
      <c r="J558" s="218"/>
      <c r="L558" s="219"/>
      <c r="M558" s="219"/>
      <c r="N558" s="219"/>
      <c r="O558" s="219"/>
      <c r="P558" s="249"/>
      <c r="Q558" s="251"/>
      <c r="R558" s="128"/>
      <c r="S558" s="128"/>
      <c r="T558" s="134"/>
      <c r="U558" s="134"/>
      <c r="AA558" s="164"/>
      <c r="AB558" s="246"/>
    </row>
    <row r="559" spans="1:28" s="245" customFormat="1" ht="18.75" customHeight="1" x14ac:dyDescent="0.35">
      <c r="A559" s="161"/>
      <c r="B559" s="153"/>
      <c r="C559" s="161"/>
      <c r="G559" s="247"/>
      <c r="H559" s="248"/>
      <c r="I559" s="134"/>
      <c r="J559" s="218"/>
      <c r="L559" s="219"/>
      <c r="M559" s="219"/>
      <c r="N559" s="219"/>
      <c r="O559" s="219"/>
      <c r="P559" s="249"/>
      <c r="Q559" s="251"/>
      <c r="R559" s="128"/>
      <c r="S559" s="128"/>
      <c r="T559" s="134"/>
      <c r="U559" s="134"/>
      <c r="AA559" s="164"/>
      <c r="AB559" s="246"/>
    </row>
    <row r="560" spans="1:28" s="245" customFormat="1" ht="18.75" customHeight="1" x14ac:dyDescent="0.35">
      <c r="A560" s="161"/>
      <c r="B560" s="153"/>
      <c r="C560" s="161"/>
      <c r="G560" s="247"/>
      <c r="H560" s="248"/>
      <c r="I560" s="134"/>
      <c r="J560" s="218"/>
      <c r="L560" s="219"/>
      <c r="M560" s="219"/>
      <c r="N560" s="219"/>
      <c r="O560" s="219"/>
      <c r="P560" s="249"/>
      <c r="Q560" s="251"/>
      <c r="R560" s="128"/>
      <c r="S560" s="128"/>
      <c r="T560" s="134"/>
      <c r="U560" s="134"/>
      <c r="AA560" s="164"/>
      <c r="AB560" s="246"/>
    </row>
    <row r="561" spans="1:28" s="245" customFormat="1" ht="18.75" customHeight="1" x14ac:dyDescent="0.35">
      <c r="A561" s="161"/>
      <c r="B561" s="153"/>
      <c r="C561" s="161"/>
      <c r="G561" s="247"/>
      <c r="H561" s="248"/>
      <c r="I561" s="134"/>
      <c r="J561" s="218"/>
      <c r="L561" s="219"/>
      <c r="M561" s="219"/>
      <c r="N561" s="219"/>
      <c r="O561" s="219"/>
      <c r="P561" s="249"/>
      <c r="Q561" s="251"/>
      <c r="R561" s="128"/>
      <c r="S561" s="128"/>
      <c r="T561" s="134"/>
      <c r="U561" s="134"/>
      <c r="AA561" s="164"/>
      <c r="AB561" s="246"/>
    </row>
    <row r="562" spans="1:28" s="245" customFormat="1" ht="18.75" customHeight="1" x14ac:dyDescent="0.35">
      <c r="A562" s="161"/>
      <c r="B562" s="153"/>
      <c r="C562" s="161"/>
      <c r="G562" s="247"/>
      <c r="H562" s="248"/>
      <c r="I562" s="134"/>
      <c r="J562" s="218"/>
      <c r="L562" s="219"/>
      <c r="M562" s="219"/>
      <c r="N562" s="219"/>
      <c r="O562" s="219"/>
      <c r="P562" s="249"/>
      <c r="Q562" s="251"/>
      <c r="R562" s="128"/>
      <c r="S562" s="128"/>
      <c r="T562" s="134"/>
      <c r="U562" s="134"/>
      <c r="AA562" s="164"/>
      <c r="AB562" s="246"/>
    </row>
    <row r="563" spans="1:28" s="245" customFormat="1" ht="18.75" customHeight="1" x14ac:dyDescent="0.35">
      <c r="A563" s="161"/>
      <c r="B563" s="153"/>
      <c r="C563" s="161"/>
      <c r="G563" s="247"/>
      <c r="H563" s="248"/>
      <c r="I563" s="134"/>
      <c r="J563" s="218"/>
      <c r="L563" s="219"/>
      <c r="M563" s="219"/>
      <c r="N563" s="219"/>
      <c r="O563" s="219"/>
      <c r="P563" s="249"/>
      <c r="Q563" s="251"/>
      <c r="R563" s="128"/>
      <c r="S563" s="128"/>
      <c r="T563" s="134"/>
      <c r="U563" s="134"/>
      <c r="AA563" s="164"/>
      <c r="AB563" s="246"/>
    </row>
    <row r="564" spans="1:28" s="245" customFormat="1" ht="18.75" customHeight="1" x14ac:dyDescent="0.35">
      <c r="A564" s="161"/>
      <c r="B564" s="153"/>
      <c r="C564" s="161"/>
      <c r="G564" s="247"/>
      <c r="H564" s="248"/>
      <c r="I564" s="134"/>
      <c r="J564" s="218"/>
      <c r="L564" s="219"/>
      <c r="M564" s="219"/>
      <c r="N564" s="219"/>
      <c r="O564" s="219"/>
      <c r="P564" s="249"/>
      <c r="Q564" s="251"/>
      <c r="R564" s="128"/>
      <c r="S564" s="128"/>
      <c r="T564" s="134"/>
      <c r="U564" s="134"/>
      <c r="AA564" s="164"/>
      <c r="AB564" s="246"/>
    </row>
    <row r="565" spans="1:28" s="245" customFormat="1" ht="18.75" customHeight="1" x14ac:dyDescent="0.35">
      <c r="A565" s="161"/>
      <c r="B565" s="153"/>
      <c r="C565" s="161"/>
      <c r="G565" s="247"/>
      <c r="H565" s="248"/>
      <c r="I565" s="134"/>
      <c r="J565" s="218"/>
      <c r="L565" s="219"/>
      <c r="M565" s="219"/>
      <c r="N565" s="219"/>
      <c r="O565" s="219"/>
      <c r="P565" s="249"/>
      <c r="Q565" s="251"/>
      <c r="R565" s="128"/>
      <c r="S565" s="128"/>
      <c r="T565" s="134"/>
      <c r="U565" s="134"/>
      <c r="AA565" s="164"/>
      <c r="AB565" s="246"/>
    </row>
    <row r="566" spans="1:28" s="245" customFormat="1" ht="18.75" customHeight="1" x14ac:dyDescent="0.35">
      <c r="A566" s="161"/>
      <c r="B566" s="153"/>
      <c r="C566" s="161"/>
      <c r="G566" s="247"/>
      <c r="H566" s="248"/>
      <c r="I566" s="134"/>
      <c r="J566" s="218"/>
      <c r="L566" s="219"/>
      <c r="M566" s="219"/>
      <c r="N566" s="219"/>
      <c r="O566" s="219"/>
      <c r="P566" s="249"/>
      <c r="Q566" s="251"/>
      <c r="R566" s="128"/>
      <c r="S566" s="128"/>
      <c r="T566" s="134"/>
      <c r="U566" s="134"/>
      <c r="AA566" s="164"/>
      <c r="AB566" s="246"/>
    </row>
    <row r="567" spans="1:28" s="245" customFormat="1" ht="18.75" customHeight="1" x14ac:dyDescent="0.35">
      <c r="A567" s="161"/>
      <c r="B567" s="153"/>
      <c r="C567" s="161"/>
      <c r="G567" s="247"/>
      <c r="H567" s="248"/>
      <c r="I567" s="134"/>
      <c r="J567" s="218"/>
      <c r="L567" s="219"/>
      <c r="M567" s="219"/>
      <c r="N567" s="219"/>
      <c r="O567" s="219"/>
      <c r="P567" s="249"/>
      <c r="Q567" s="251"/>
      <c r="R567" s="128"/>
      <c r="S567" s="128"/>
      <c r="T567" s="134"/>
      <c r="U567" s="134"/>
      <c r="AA567" s="164"/>
      <c r="AB567" s="246"/>
    </row>
    <row r="568" spans="1:28" s="245" customFormat="1" ht="18.75" customHeight="1" x14ac:dyDescent="0.35">
      <c r="A568" s="161"/>
      <c r="B568" s="153"/>
      <c r="C568" s="161"/>
      <c r="G568" s="247"/>
      <c r="H568" s="248"/>
      <c r="I568" s="134"/>
      <c r="J568" s="218"/>
      <c r="L568" s="219"/>
      <c r="M568" s="219"/>
      <c r="N568" s="219"/>
      <c r="O568" s="219"/>
      <c r="P568" s="249"/>
      <c r="Q568" s="251"/>
      <c r="R568" s="128"/>
      <c r="S568" s="128"/>
      <c r="T568" s="134"/>
      <c r="U568" s="134"/>
      <c r="AA568" s="164"/>
      <c r="AB568" s="246"/>
    </row>
    <row r="569" spans="1:28" s="245" customFormat="1" ht="18.75" customHeight="1" x14ac:dyDescent="0.35">
      <c r="A569" s="161"/>
      <c r="B569" s="153"/>
      <c r="C569" s="161"/>
      <c r="G569" s="247"/>
      <c r="H569" s="248"/>
      <c r="I569" s="134"/>
      <c r="J569" s="218"/>
      <c r="L569" s="219"/>
      <c r="M569" s="219"/>
      <c r="N569" s="219"/>
      <c r="O569" s="219"/>
      <c r="P569" s="249"/>
      <c r="Q569" s="251"/>
      <c r="R569" s="128"/>
      <c r="S569" s="128"/>
      <c r="T569" s="134"/>
      <c r="U569" s="134"/>
      <c r="AA569" s="164"/>
      <c r="AB569" s="246"/>
    </row>
    <row r="570" spans="1:28" s="245" customFormat="1" ht="18.75" customHeight="1" x14ac:dyDescent="0.35">
      <c r="A570" s="161"/>
      <c r="B570" s="153"/>
      <c r="C570" s="161"/>
      <c r="G570" s="247"/>
      <c r="H570" s="248"/>
      <c r="I570" s="134"/>
      <c r="J570" s="218"/>
      <c r="L570" s="219"/>
      <c r="M570" s="219"/>
      <c r="N570" s="219"/>
      <c r="O570" s="219"/>
      <c r="P570" s="249"/>
      <c r="Q570" s="251"/>
      <c r="R570" s="128"/>
      <c r="S570" s="128"/>
      <c r="T570" s="134"/>
      <c r="U570" s="134"/>
      <c r="AA570" s="164"/>
      <c r="AB570" s="246"/>
    </row>
    <row r="571" spans="1:28" s="245" customFormat="1" ht="18.75" customHeight="1" x14ac:dyDescent="0.35">
      <c r="A571" s="161"/>
      <c r="B571" s="153"/>
      <c r="C571" s="161"/>
      <c r="G571" s="247"/>
      <c r="H571" s="248"/>
      <c r="I571" s="134"/>
      <c r="J571" s="218"/>
      <c r="L571" s="219"/>
      <c r="M571" s="219"/>
      <c r="N571" s="219"/>
      <c r="O571" s="219"/>
      <c r="P571" s="249"/>
      <c r="Q571" s="251"/>
      <c r="R571" s="128"/>
      <c r="S571" s="128"/>
      <c r="T571" s="134"/>
      <c r="U571" s="134"/>
      <c r="AA571" s="164"/>
      <c r="AB571" s="246"/>
    </row>
    <row r="572" spans="1:28" s="245" customFormat="1" ht="18.75" customHeight="1" x14ac:dyDescent="0.35">
      <c r="A572" s="161"/>
      <c r="B572" s="153"/>
      <c r="C572" s="161"/>
      <c r="G572" s="247"/>
      <c r="H572" s="248"/>
      <c r="I572" s="134"/>
      <c r="J572" s="218"/>
      <c r="L572" s="219"/>
      <c r="M572" s="219"/>
      <c r="N572" s="219"/>
      <c r="O572" s="219"/>
      <c r="P572" s="249"/>
      <c r="Q572" s="251"/>
      <c r="R572" s="128"/>
      <c r="S572" s="128"/>
      <c r="T572" s="134"/>
      <c r="U572" s="134"/>
      <c r="AA572" s="164"/>
      <c r="AB572" s="246"/>
    </row>
    <row r="573" spans="1:28" s="245" customFormat="1" ht="18.75" customHeight="1" x14ac:dyDescent="0.35">
      <c r="A573" s="161"/>
      <c r="B573" s="153"/>
      <c r="C573" s="161"/>
      <c r="G573" s="247"/>
      <c r="H573" s="248"/>
      <c r="I573" s="134"/>
      <c r="J573" s="218"/>
      <c r="L573" s="219"/>
      <c r="M573" s="219"/>
      <c r="N573" s="219"/>
      <c r="O573" s="219"/>
      <c r="P573" s="249"/>
      <c r="Q573" s="251"/>
      <c r="R573" s="128"/>
      <c r="S573" s="128"/>
      <c r="T573" s="134"/>
      <c r="U573" s="134"/>
      <c r="AA573" s="164"/>
      <c r="AB573" s="246"/>
    </row>
    <row r="574" spans="1:28" s="245" customFormat="1" ht="18.75" customHeight="1" x14ac:dyDescent="0.35">
      <c r="A574" s="161"/>
      <c r="B574" s="153"/>
      <c r="C574" s="161"/>
      <c r="G574" s="247"/>
      <c r="H574" s="248"/>
      <c r="I574" s="134"/>
      <c r="J574" s="218"/>
      <c r="L574" s="219"/>
      <c r="M574" s="219"/>
      <c r="N574" s="219"/>
      <c r="O574" s="219"/>
      <c r="P574" s="249"/>
      <c r="Q574" s="251"/>
      <c r="R574" s="128"/>
      <c r="S574" s="128"/>
      <c r="T574" s="134"/>
      <c r="U574" s="134"/>
      <c r="AA574" s="164"/>
      <c r="AB574" s="246"/>
    </row>
    <row r="575" spans="1:28" s="245" customFormat="1" ht="18.75" customHeight="1" x14ac:dyDescent="0.35">
      <c r="A575" s="161"/>
      <c r="B575" s="153"/>
      <c r="C575" s="161"/>
      <c r="G575" s="247"/>
      <c r="H575" s="248"/>
      <c r="I575" s="134"/>
      <c r="J575" s="218"/>
      <c r="L575" s="219"/>
      <c r="M575" s="219"/>
      <c r="N575" s="219"/>
      <c r="O575" s="219"/>
      <c r="P575" s="249"/>
      <c r="Q575" s="251"/>
      <c r="R575" s="128"/>
      <c r="S575" s="128"/>
      <c r="T575" s="134"/>
      <c r="U575" s="134"/>
      <c r="AA575" s="164"/>
      <c r="AB575" s="246"/>
    </row>
    <row r="576" spans="1:28" s="245" customFormat="1" ht="18.75" customHeight="1" x14ac:dyDescent="0.35">
      <c r="A576" s="161"/>
      <c r="B576" s="153"/>
      <c r="C576" s="161"/>
      <c r="G576" s="247"/>
      <c r="H576" s="248"/>
      <c r="I576" s="134"/>
      <c r="J576" s="218"/>
      <c r="L576" s="219"/>
      <c r="M576" s="219"/>
      <c r="N576" s="219"/>
      <c r="O576" s="219"/>
      <c r="P576" s="249"/>
      <c r="Q576" s="251"/>
      <c r="R576" s="128"/>
      <c r="S576" s="128"/>
      <c r="T576" s="134"/>
      <c r="U576" s="134"/>
      <c r="AA576" s="164"/>
      <c r="AB576" s="246"/>
    </row>
    <row r="577" spans="1:28" s="245" customFormat="1" ht="18.75" customHeight="1" x14ac:dyDescent="0.35">
      <c r="A577" s="161"/>
      <c r="B577" s="153"/>
      <c r="C577" s="161"/>
      <c r="G577" s="247"/>
      <c r="H577" s="248"/>
      <c r="I577" s="134"/>
      <c r="J577" s="218"/>
      <c r="L577" s="219"/>
      <c r="M577" s="219"/>
      <c r="N577" s="219"/>
      <c r="O577" s="219"/>
      <c r="P577" s="249"/>
      <c r="Q577" s="251"/>
      <c r="R577" s="128"/>
      <c r="S577" s="128"/>
      <c r="T577" s="134"/>
      <c r="U577" s="134"/>
      <c r="AA577" s="164"/>
      <c r="AB577" s="246"/>
    </row>
    <row r="578" spans="1:28" s="245" customFormat="1" ht="18.75" customHeight="1" x14ac:dyDescent="0.35">
      <c r="A578" s="161"/>
      <c r="B578" s="153"/>
      <c r="C578" s="161"/>
      <c r="G578" s="247"/>
      <c r="H578" s="248"/>
      <c r="I578" s="134"/>
      <c r="J578" s="218"/>
      <c r="L578" s="219"/>
      <c r="M578" s="219"/>
      <c r="N578" s="219"/>
      <c r="O578" s="219"/>
      <c r="P578" s="249"/>
      <c r="Q578" s="251"/>
      <c r="R578" s="128"/>
      <c r="S578" s="128"/>
      <c r="T578" s="134"/>
      <c r="U578" s="134"/>
      <c r="AA578" s="164"/>
      <c r="AB578" s="246"/>
    </row>
    <row r="579" spans="1:28" s="245" customFormat="1" ht="18.75" customHeight="1" x14ac:dyDescent="0.35">
      <c r="A579" s="161"/>
      <c r="B579" s="153"/>
      <c r="C579" s="161"/>
      <c r="G579" s="247"/>
      <c r="H579" s="248"/>
      <c r="I579" s="134"/>
      <c r="J579" s="218"/>
      <c r="L579" s="219"/>
      <c r="M579" s="219"/>
      <c r="N579" s="219"/>
      <c r="O579" s="219"/>
      <c r="P579" s="249"/>
      <c r="Q579" s="251"/>
      <c r="R579" s="128"/>
      <c r="S579" s="128"/>
      <c r="T579" s="134"/>
      <c r="U579" s="134"/>
      <c r="AA579" s="164"/>
      <c r="AB579" s="246"/>
    </row>
    <row r="580" spans="1:28" s="245" customFormat="1" ht="18.75" customHeight="1" x14ac:dyDescent="0.35">
      <c r="A580" s="161"/>
      <c r="B580" s="153"/>
      <c r="C580" s="161"/>
      <c r="G580" s="247"/>
      <c r="H580" s="248"/>
      <c r="I580" s="134"/>
      <c r="J580" s="218"/>
      <c r="L580" s="219"/>
      <c r="M580" s="219"/>
      <c r="N580" s="219"/>
      <c r="O580" s="219"/>
      <c r="P580" s="249"/>
      <c r="Q580" s="251"/>
      <c r="R580" s="128"/>
      <c r="S580" s="128"/>
      <c r="T580" s="134"/>
      <c r="U580" s="134"/>
      <c r="AA580" s="164"/>
      <c r="AB580" s="246"/>
    </row>
    <row r="581" spans="1:28" s="245" customFormat="1" ht="18.75" customHeight="1" x14ac:dyDescent="0.35">
      <c r="A581" s="161"/>
      <c r="B581" s="153"/>
      <c r="C581" s="161"/>
      <c r="G581" s="247"/>
      <c r="H581" s="248"/>
      <c r="I581" s="134"/>
      <c r="J581" s="218"/>
      <c r="L581" s="219"/>
      <c r="M581" s="219"/>
      <c r="N581" s="219"/>
      <c r="O581" s="219"/>
      <c r="P581" s="249"/>
      <c r="Q581" s="251"/>
      <c r="R581" s="128"/>
      <c r="S581" s="128"/>
      <c r="T581" s="134"/>
      <c r="U581" s="134"/>
      <c r="AA581" s="164"/>
      <c r="AB581" s="246"/>
    </row>
    <row r="582" spans="1:28" s="245" customFormat="1" ht="18.75" customHeight="1" x14ac:dyDescent="0.35">
      <c r="A582" s="161"/>
      <c r="B582" s="153"/>
      <c r="C582" s="161"/>
      <c r="G582" s="247"/>
      <c r="H582" s="248"/>
      <c r="I582" s="134"/>
      <c r="J582" s="218"/>
      <c r="L582" s="219"/>
      <c r="M582" s="219"/>
      <c r="N582" s="219"/>
      <c r="O582" s="219"/>
      <c r="P582" s="249"/>
      <c r="Q582" s="251"/>
      <c r="R582" s="128"/>
      <c r="S582" s="128"/>
      <c r="T582" s="134"/>
      <c r="U582" s="134"/>
      <c r="AA582" s="164"/>
      <c r="AB582" s="246"/>
    </row>
    <row r="583" spans="1:28" s="245" customFormat="1" ht="18.75" customHeight="1" x14ac:dyDescent="0.35">
      <c r="A583" s="161"/>
      <c r="B583" s="153"/>
      <c r="C583" s="161"/>
      <c r="G583" s="247"/>
      <c r="H583" s="248"/>
      <c r="I583" s="134"/>
      <c r="J583" s="218"/>
      <c r="L583" s="219"/>
      <c r="M583" s="219"/>
      <c r="N583" s="219"/>
      <c r="O583" s="219"/>
      <c r="P583" s="249"/>
      <c r="Q583" s="251"/>
      <c r="R583" s="128"/>
      <c r="S583" s="128"/>
      <c r="T583" s="134"/>
      <c r="U583" s="134"/>
      <c r="AA583" s="164"/>
      <c r="AB583" s="246"/>
    </row>
    <row r="584" spans="1:28" s="245" customFormat="1" ht="18.75" customHeight="1" x14ac:dyDescent="0.35">
      <c r="A584" s="161"/>
      <c r="B584" s="153"/>
      <c r="C584" s="161"/>
      <c r="G584" s="247"/>
      <c r="H584" s="248"/>
      <c r="I584" s="134"/>
      <c r="J584" s="218"/>
      <c r="L584" s="219"/>
      <c r="M584" s="219"/>
      <c r="N584" s="219"/>
      <c r="O584" s="219"/>
      <c r="P584" s="249"/>
      <c r="Q584" s="251"/>
      <c r="R584" s="128"/>
      <c r="S584" s="128"/>
      <c r="T584" s="134"/>
      <c r="U584" s="134"/>
      <c r="AA584" s="164"/>
      <c r="AB584" s="246"/>
    </row>
    <row r="585" spans="1:28" s="245" customFormat="1" ht="18.75" customHeight="1" x14ac:dyDescent="0.35">
      <c r="A585" s="161"/>
      <c r="B585" s="153"/>
      <c r="C585" s="161"/>
      <c r="G585" s="247"/>
      <c r="H585" s="248"/>
      <c r="I585" s="134"/>
      <c r="J585" s="218"/>
      <c r="L585" s="219"/>
      <c r="M585" s="219"/>
      <c r="N585" s="219"/>
      <c r="O585" s="219"/>
      <c r="P585" s="249"/>
      <c r="Q585" s="251"/>
      <c r="R585" s="128"/>
      <c r="S585" s="128"/>
      <c r="T585" s="134"/>
      <c r="U585" s="134"/>
      <c r="AA585" s="164"/>
      <c r="AB585" s="246"/>
    </row>
    <row r="586" spans="1:28" s="245" customFormat="1" ht="18.75" customHeight="1" x14ac:dyDescent="0.35">
      <c r="A586" s="161"/>
      <c r="B586" s="153"/>
      <c r="C586" s="161"/>
      <c r="G586" s="247"/>
      <c r="H586" s="248"/>
      <c r="I586" s="134"/>
      <c r="J586" s="218"/>
      <c r="L586" s="219"/>
      <c r="M586" s="219"/>
      <c r="N586" s="219"/>
      <c r="O586" s="219"/>
      <c r="P586" s="249"/>
      <c r="Q586" s="251"/>
      <c r="R586" s="128"/>
      <c r="S586" s="128"/>
      <c r="T586" s="134"/>
      <c r="U586" s="134"/>
      <c r="AA586" s="164"/>
      <c r="AB586" s="246"/>
    </row>
    <row r="587" spans="1:28" s="245" customFormat="1" ht="18.75" customHeight="1" x14ac:dyDescent="0.35">
      <c r="A587" s="161"/>
      <c r="B587" s="153"/>
      <c r="C587" s="161"/>
      <c r="G587" s="247"/>
      <c r="H587" s="248"/>
      <c r="I587" s="134"/>
      <c r="J587" s="218"/>
      <c r="L587" s="219"/>
      <c r="M587" s="219"/>
      <c r="N587" s="219"/>
      <c r="O587" s="219"/>
      <c r="P587" s="249"/>
      <c r="Q587" s="251"/>
      <c r="R587" s="128"/>
      <c r="S587" s="128"/>
      <c r="T587" s="134"/>
      <c r="U587" s="134"/>
      <c r="AA587" s="164"/>
      <c r="AB587" s="246"/>
    </row>
    <row r="588" spans="1:28" s="245" customFormat="1" ht="18.75" customHeight="1" x14ac:dyDescent="0.35">
      <c r="A588" s="161"/>
      <c r="B588" s="153"/>
      <c r="C588" s="161"/>
      <c r="G588" s="247"/>
      <c r="H588" s="248"/>
      <c r="I588" s="134"/>
      <c r="J588" s="218"/>
      <c r="L588" s="219"/>
      <c r="M588" s="219"/>
      <c r="N588" s="219"/>
      <c r="O588" s="219"/>
      <c r="P588" s="249"/>
      <c r="Q588" s="251"/>
      <c r="R588" s="128"/>
      <c r="S588" s="128"/>
      <c r="T588" s="134"/>
      <c r="U588" s="134"/>
      <c r="AA588" s="164"/>
      <c r="AB588" s="246"/>
    </row>
    <row r="589" spans="1:28" s="245" customFormat="1" ht="18.75" customHeight="1" x14ac:dyDescent="0.35">
      <c r="A589" s="161"/>
      <c r="B589" s="153"/>
      <c r="C589" s="161"/>
      <c r="G589" s="247"/>
      <c r="H589" s="248"/>
      <c r="I589" s="134"/>
      <c r="J589" s="218"/>
      <c r="L589" s="219"/>
      <c r="M589" s="219"/>
      <c r="N589" s="219"/>
      <c r="O589" s="219"/>
      <c r="P589" s="249"/>
      <c r="Q589" s="251"/>
      <c r="R589" s="128"/>
      <c r="S589" s="128"/>
      <c r="T589" s="134"/>
      <c r="U589" s="134"/>
      <c r="AA589" s="164"/>
      <c r="AB589" s="246"/>
    </row>
    <row r="590" spans="1:28" s="245" customFormat="1" ht="18.75" customHeight="1" x14ac:dyDescent="0.35">
      <c r="A590" s="161"/>
      <c r="B590" s="153"/>
      <c r="C590" s="161"/>
      <c r="G590" s="247"/>
      <c r="H590" s="248"/>
      <c r="I590" s="134"/>
      <c r="J590" s="218"/>
      <c r="L590" s="219"/>
      <c r="M590" s="219"/>
      <c r="N590" s="219"/>
      <c r="O590" s="219"/>
      <c r="P590" s="249"/>
      <c r="Q590" s="251"/>
      <c r="R590" s="128"/>
      <c r="S590" s="128"/>
      <c r="T590" s="134"/>
      <c r="U590" s="134"/>
      <c r="AA590" s="164"/>
      <c r="AB590" s="246"/>
    </row>
    <row r="591" spans="1:28" s="245" customFormat="1" ht="18.75" customHeight="1" x14ac:dyDescent="0.35">
      <c r="A591" s="161"/>
      <c r="B591" s="153"/>
      <c r="C591" s="161"/>
      <c r="G591" s="247"/>
      <c r="H591" s="248"/>
      <c r="I591" s="134"/>
      <c r="J591" s="218"/>
      <c r="L591" s="219"/>
      <c r="M591" s="219"/>
      <c r="N591" s="219"/>
      <c r="O591" s="219"/>
      <c r="P591" s="249"/>
      <c r="Q591" s="251"/>
      <c r="R591" s="128"/>
      <c r="S591" s="128"/>
      <c r="T591" s="134"/>
      <c r="U591" s="134"/>
      <c r="AA591" s="164"/>
      <c r="AB591" s="246"/>
    </row>
    <row r="592" spans="1:28" s="245" customFormat="1" ht="18.75" customHeight="1" x14ac:dyDescent="0.35">
      <c r="A592" s="161"/>
      <c r="B592" s="153"/>
      <c r="C592" s="161"/>
      <c r="G592" s="247"/>
      <c r="H592" s="248"/>
      <c r="I592" s="134"/>
      <c r="J592" s="218"/>
      <c r="L592" s="219"/>
      <c r="M592" s="219"/>
      <c r="N592" s="219"/>
      <c r="O592" s="219"/>
      <c r="P592" s="249"/>
      <c r="Q592" s="251"/>
      <c r="R592" s="128"/>
      <c r="S592" s="128"/>
      <c r="T592" s="134"/>
      <c r="U592" s="134"/>
      <c r="AA592" s="164"/>
      <c r="AB592" s="246"/>
    </row>
    <row r="593" spans="1:28" s="245" customFormat="1" ht="18.75" customHeight="1" x14ac:dyDescent="0.35">
      <c r="A593" s="161"/>
      <c r="B593" s="153"/>
      <c r="C593" s="161"/>
      <c r="G593" s="247"/>
      <c r="H593" s="248"/>
      <c r="I593" s="134"/>
      <c r="J593" s="218"/>
      <c r="L593" s="219"/>
      <c r="M593" s="219"/>
      <c r="N593" s="219"/>
      <c r="O593" s="219"/>
      <c r="P593" s="249"/>
      <c r="Q593" s="251"/>
      <c r="R593" s="128"/>
      <c r="S593" s="128"/>
      <c r="T593" s="134"/>
      <c r="U593" s="134"/>
      <c r="AA593" s="164"/>
      <c r="AB593" s="246"/>
    </row>
    <row r="594" spans="1:28" s="245" customFormat="1" ht="18.75" customHeight="1" x14ac:dyDescent="0.35">
      <c r="A594" s="161"/>
      <c r="B594" s="153"/>
      <c r="C594" s="161"/>
      <c r="G594" s="247"/>
      <c r="H594" s="248"/>
      <c r="I594" s="134"/>
      <c r="J594" s="218"/>
      <c r="L594" s="219"/>
      <c r="M594" s="219"/>
      <c r="N594" s="219"/>
      <c r="O594" s="219"/>
      <c r="P594" s="249"/>
      <c r="Q594" s="251"/>
      <c r="R594" s="128"/>
      <c r="S594" s="128"/>
      <c r="T594" s="134"/>
      <c r="U594" s="134"/>
      <c r="AA594" s="164"/>
      <c r="AB594" s="246"/>
    </row>
    <row r="595" spans="1:28" s="245" customFormat="1" ht="18.75" customHeight="1" x14ac:dyDescent="0.35">
      <c r="A595" s="161"/>
      <c r="B595" s="153"/>
      <c r="C595" s="161"/>
      <c r="G595" s="247"/>
      <c r="H595" s="248"/>
      <c r="I595" s="134"/>
      <c r="J595" s="218"/>
      <c r="L595" s="219"/>
      <c r="M595" s="219"/>
      <c r="N595" s="219"/>
      <c r="O595" s="219"/>
      <c r="P595" s="249"/>
      <c r="Q595" s="251"/>
      <c r="R595" s="128"/>
      <c r="S595" s="128"/>
      <c r="T595" s="134"/>
      <c r="U595" s="134"/>
      <c r="AA595" s="164"/>
      <c r="AB595" s="246"/>
    </row>
    <row r="596" spans="1:28" s="245" customFormat="1" ht="18.75" customHeight="1" x14ac:dyDescent="0.35">
      <c r="A596" s="161"/>
      <c r="B596" s="153"/>
      <c r="C596" s="161"/>
      <c r="G596" s="247"/>
      <c r="H596" s="248"/>
      <c r="I596" s="134"/>
      <c r="J596" s="218"/>
      <c r="L596" s="219"/>
      <c r="M596" s="219"/>
      <c r="N596" s="219"/>
      <c r="O596" s="219"/>
      <c r="P596" s="249"/>
      <c r="Q596" s="251"/>
      <c r="R596" s="128"/>
      <c r="S596" s="128"/>
      <c r="T596" s="134"/>
      <c r="U596" s="134"/>
      <c r="AA596" s="164"/>
      <c r="AB596" s="246"/>
    </row>
    <row r="597" spans="1:28" s="245" customFormat="1" ht="18.75" customHeight="1" x14ac:dyDescent="0.35">
      <c r="A597" s="161"/>
      <c r="B597" s="153"/>
      <c r="C597" s="161"/>
      <c r="G597" s="247"/>
      <c r="H597" s="248"/>
      <c r="I597" s="134"/>
      <c r="J597" s="218"/>
      <c r="L597" s="219"/>
      <c r="M597" s="219"/>
      <c r="N597" s="219"/>
      <c r="O597" s="219"/>
      <c r="P597" s="249"/>
      <c r="Q597" s="251"/>
      <c r="R597" s="128"/>
      <c r="S597" s="128"/>
      <c r="T597" s="134"/>
      <c r="U597" s="134"/>
      <c r="AA597" s="164"/>
      <c r="AB597" s="246"/>
    </row>
    <row r="598" spans="1:28" s="245" customFormat="1" ht="18.75" customHeight="1" x14ac:dyDescent="0.35">
      <c r="A598" s="161"/>
      <c r="B598" s="153"/>
      <c r="C598" s="161"/>
      <c r="G598" s="247"/>
      <c r="H598" s="248"/>
      <c r="I598" s="134"/>
      <c r="J598" s="218"/>
      <c r="L598" s="219"/>
      <c r="M598" s="219"/>
      <c r="N598" s="219"/>
      <c r="O598" s="219"/>
      <c r="P598" s="249"/>
      <c r="Q598" s="251"/>
      <c r="R598" s="128"/>
      <c r="S598" s="128"/>
      <c r="T598" s="134"/>
      <c r="U598" s="134"/>
      <c r="AA598" s="164"/>
      <c r="AB598" s="246"/>
    </row>
    <row r="599" spans="1:28" s="245" customFormat="1" ht="18.75" customHeight="1" x14ac:dyDescent="0.35">
      <c r="A599" s="161"/>
      <c r="B599" s="153"/>
      <c r="C599" s="161"/>
      <c r="G599" s="247"/>
      <c r="H599" s="248"/>
      <c r="I599" s="134"/>
      <c r="J599" s="218"/>
      <c r="L599" s="219"/>
      <c r="M599" s="219"/>
      <c r="N599" s="219"/>
      <c r="O599" s="219"/>
      <c r="P599" s="249"/>
      <c r="Q599" s="251"/>
      <c r="R599" s="128"/>
      <c r="S599" s="128"/>
      <c r="T599" s="134"/>
      <c r="U599" s="134"/>
      <c r="AA599" s="164"/>
      <c r="AB599" s="246"/>
    </row>
    <row r="600" spans="1:28" s="245" customFormat="1" ht="18.75" customHeight="1" x14ac:dyDescent="0.35">
      <c r="A600" s="161"/>
      <c r="B600" s="153"/>
      <c r="C600" s="161"/>
      <c r="G600" s="247"/>
      <c r="H600" s="248"/>
      <c r="I600" s="134"/>
      <c r="J600" s="218"/>
      <c r="L600" s="219"/>
      <c r="M600" s="219"/>
      <c r="N600" s="219"/>
      <c r="O600" s="219"/>
      <c r="P600" s="249"/>
      <c r="Q600" s="251"/>
      <c r="R600" s="128"/>
      <c r="S600" s="128"/>
      <c r="T600" s="134"/>
      <c r="U600" s="134"/>
      <c r="AA600" s="164"/>
      <c r="AB600" s="246"/>
    </row>
    <row r="601" spans="1:28" s="245" customFormat="1" ht="18.75" customHeight="1" x14ac:dyDescent="0.35">
      <c r="A601" s="161"/>
      <c r="B601" s="153"/>
      <c r="C601" s="161"/>
      <c r="G601" s="247"/>
      <c r="H601" s="248"/>
      <c r="I601" s="134"/>
      <c r="J601" s="218"/>
      <c r="L601" s="219"/>
      <c r="M601" s="219"/>
      <c r="N601" s="219"/>
      <c r="O601" s="219"/>
      <c r="P601" s="249"/>
      <c r="Q601" s="251"/>
      <c r="R601" s="128"/>
      <c r="S601" s="128"/>
      <c r="T601" s="134"/>
      <c r="U601" s="134"/>
      <c r="AA601" s="164"/>
      <c r="AB601" s="246"/>
    </row>
    <row r="602" spans="1:28" s="245" customFormat="1" ht="18.75" customHeight="1" x14ac:dyDescent="0.35">
      <c r="A602" s="161"/>
      <c r="B602" s="153"/>
      <c r="C602" s="161"/>
      <c r="G602" s="247"/>
      <c r="H602" s="248"/>
      <c r="I602" s="134"/>
      <c r="J602" s="218"/>
      <c r="L602" s="219"/>
      <c r="M602" s="219"/>
      <c r="N602" s="219"/>
      <c r="O602" s="219"/>
      <c r="P602" s="249"/>
      <c r="Q602" s="251"/>
      <c r="R602" s="128"/>
      <c r="S602" s="128"/>
      <c r="T602" s="134"/>
      <c r="U602" s="134"/>
      <c r="AA602" s="164"/>
      <c r="AB602" s="246"/>
    </row>
    <row r="603" spans="1:28" s="245" customFormat="1" ht="18.75" customHeight="1" x14ac:dyDescent="0.35">
      <c r="A603" s="161"/>
      <c r="B603" s="153"/>
      <c r="C603" s="161"/>
      <c r="G603" s="247"/>
      <c r="H603" s="248"/>
      <c r="I603" s="134"/>
      <c r="J603" s="218"/>
      <c r="L603" s="219"/>
      <c r="M603" s="219"/>
      <c r="N603" s="219"/>
      <c r="O603" s="219"/>
      <c r="P603" s="249"/>
      <c r="Q603" s="251"/>
      <c r="R603" s="128"/>
      <c r="S603" s="128"/>
      <c r="T603" s="134"/>
      <c r="U603" s="134"/>
      <c r="AA603" s="164"/>
      <c r="AB603" s="246"/>
    </row>
    <row r="604" spans="1:28" s="245" customFormat="1" ht="18.75" customHeight="1" x14ac:dyDescent="0.35">
      <c r="A604" s="161"/>
      <c r="B604" s="153"/>
      <c r="C604" s="161"/>
      <c r="G604" s="247"/>
      <c r="H604" s="248"/>
      <c r="I604" s="134"/>
      <c r="J604" s="218"/>
      <c r="L604" s="219"/>
      <c r="M604" s="219"/>
      <c r="N604" s="219"/>
      <c r="O604" s="219"/>
      <c r="P604" s="249"/>
      <c r="Q604" s="251"/>
      <c r="R604" s="128"/>
      <c r="S604" s="128"/>
      <c r="T604" s="134"/>
      <c r="U604" s="134"/>
      <c r="AA604" s="164"/>
      <c r="AB604" s="246"/>
    </row>
    <row r="605" spans="1:28" s="245" customFormat="1" ht="18.75" customHeight="1" x14ac:dyDescent="0.35">
      <c r="A605" s="161"/>
      <c r="B605" s="153"/>
      <c r="C605" s="161"/>
      <c r="G605" s="247"/>
      <c r="H605" s="248"/>
      <c r="I605" s="134"/>
      <c r="J605" s="218"/>
      <c r="L605" s="219"/>
      <c r="M605" s="219"/>
      <c r="N605" s="219"/>
      <c r="O605" s="219"/>
      <c r="P605" s="249"/>
      <c r="Q605" s="251"/>
      <c r="R605" s="128"/>
      <c r="S605" s="128"/>
      <c r="T605" s="134"/>
      <c r="U605" s="134"/>
      <c r="AA605" s="164"/>
      <c r="AB605" s="246"/>
    </row>
    <row r="606" spans="1:28" s="245" customFormat="1" ht="18.75" customHeight="1" x14ac:dyDescent="0.35">
      <c r="A606" s="161"/>
      <c r="B606" s="153"/>
      <c r="C606" s="161"/>
      <c r="G606" s="247"/>
      <c r="H606" s="248"/>
      <c r="I606" s="134"/>
      <c r="J606" s="218"/>
      <c r="L606" s="219"/>
      <c r="M606" s="219"/>
      <c r="N606" s="219"/>
      <c r="O606" s="219"/>
      <c r="P606" s="249"/>
      <c r="Q606" s="251"/>
      <c r="R606" s="128"/>
      <c r="S606" s="128"/>
      <c r="T606" s="134"/>
      <c r="U606" s="134"/>
      <c r="AA606" s="164"/>
      <c r="AB606" s="246"/>
    </row>
    <row r="607" spans="1:28" s="245" customFormat="1" ht="18.75" customHeight="1" x14ac:dyDescent="0.35">
      <c r="A607" s="161"/>
      <c r="B607" s="153"/>
      <c r="C607" s="161"/>
      <c r="G607" s="247"/>
      <c r="H607" s="248"/>
      <c r="I607" s="134"/>
      <c r="J607" s="218"/>
      <c r="L607" s="219"/>
      <c r="M607" s="219"/>
      <c r="N607" s="219"/>
      <c r="O607" s="219"/>
      <c r="P607" s="249"/>
      <c r="Q607" s="251"/>
      <c r="R607" s="128"/>
      <c r="S607" s="128"/>
      <c r="T607" s="134"/>
      <c r="U607" s="134"/>
      <c r="AA607" s="164"/>
      <c r="AB607" s="246"/>
    </row>
    <row r="608" spans="1:28" s="245" customFormat="1" ht="18.75" customHeight="1" x14ac:dyDescent="0.35">
      <c r="A608" s="161"/>
      <c r="B608" s="153"/>
      <c r="C608" s="161"/>
      <c r="G608" s="247"/>
      <c r="H608" s="248"/>
      <c r="I608" s="134"/>
      <c r="J608" s="218"/>
      <c r="L608" s="219"/>
      <c r="M608" s="219"/>
      <c r="N608" s="219"/>
      <c r="O608" s="219"/>
      <c r="P608" s="249"/>
      <c r="Q608" s="251"/>
      <c r="R608" s="128"/>
      <c r="S608" s="128"/>
      <c r="T608" s="134"/>
      <c r="U608" s="134"/>
      <c r="AA608" s="164"/>
      <c r="AB608" s="246"/>
    </row>
    <row r="609" spans="1:28" s="245" customFormat="1" ht="18.75" customHeight="1" x14ac:dyDescent="0.35">
      <c r="A609" s="161"/>
      <c r="B609" s="153"/>
      <c r="C609" s="161"/>
      <c r="G609" s="247"/>
      <c r="H609" s="248"/>
      <c r="I609" s="134"/>
      <c r="J609" s="218"/>
      <c r="L609" s="219"/>
      <c r="M609" s="219"/>
      <c r="N609" s="219"/>
      <c r="O609" s="219"/>
      <c r="P609" s="249"/>
      <c r="Q609" s="251"/>
      <c r="R609" s="128"/>
      <c r="S609" s="128"/>
      <c r="T609" s="134"/>
      <c r="U609" s="134"/>
      <c r="AA609" s="164"/>
      <c r="AB609" s="246"/>
    </row>
    <row r="610" spans="1:28" s="245" customFormat="1" ht="18.75" customHeight="1" x14ac:dyDescent="0.35">
      <c r="A610" s="161"/>
      <c r="B610" s="153"/>
      <c r="C610" s="161"/>
      <c r="G610" s="247"/>
      <c r="H610" s="248"/>
      <c r="I610" s="134"/>
      <c r="J610" s="218"/>
      <c r="L610" s="219"/>
      <c r="M610" s="219"/>
      <c r="N610" s="219"/>
      <c r="O610" s="219"/>
      <c r="P610" s="249"/>
      <c r="Q610" s="251"/>
      <c r="R610" s="128"/>
      <c r="S610" s="128"/>
      <c r="T610" s="134"/>
      <c r="U610" s="134"/>
      <c r="AA610" s="164"/>
      <c r="AB610" s="246"/>
    </row>
    <row r="611" spans="1:28" s="245" customFormat="1" ht="18.75" customHeight="1" x14ac:dyDescent="0.35">
      <c r="A611" s="161"/>
      <c r="B611" s="153"/>
      <c r="C611" s="161"/>
      <c r="G611" s="247"/>
      <c r="H611" s="248"/>
      <c r="I611" s="134"/>
      <c r="J611" s="218"/>
      <c r="L611" s="219"/>
      <c r="M611" s="219"/>
      <c r="N611" s="219"/>
      <c r="O611" s="219"/>
      <c r="P611" s="249"/>
      <c r="Q611" s="251"/>
      <c r="R611" s="128"/>
      <c r="S611" s="128"/>
      <c r="T611" s="134"/>
      <c r="U611" s="134"/>
      <c r="AA611" s="164"/>
      <c r="AB611" s="246"/>
    </row>
    <row r="612" spans="1:28" s="245" customFormat="1" ht="18.75" customHeight="1" x14ac:dyDescent="0.35">
      <c r="A612" s="161"/>
      <c r="B612" s="153"/>
      <c r="C612" s="161"/>
      <c r="G612" s="247"/>
      <c r="H612" s="248"/>
      <c r="I612" s="134"/>
      <c r="J612" s="218"/>
      <c r="L612" s="219"/>
      <c r="M612" s="219"/>
      <c r="N612" s="219"/>
      <c r="O612" s="219"/>
      <c r="P612" s="249"/>
      <c r="Q612" s="251"/>
      <c r="R612" s="128"/>
      <c r="S612" s="128"/>
      <c r="T612" s="134"/>
      <c r="U612" s="134"/>
      <c r="AA612" s="164"/>
      <c r="AB612" s="246"/>
    </row>
    <row r="613" spans="1:28" s="245" customFormat="1" ht="18.75" customHeight="1" x14ac:dyDescent="0.35">
      <c r="A613" s="161"/>
      <c r="B613" s="153"/>
      <c r="C613" s="161"/>
      <c r="G613" s="247"/>
      <c r="H613" s="248"/>
      <c r="I613" s="134"/>
      <c r="J613" s="218"/>
      <c r="L613" s="219"/>
      <c r="M613" s="219"/>
      <c r="N613" s="219"/>
      <c r="O613" s="219"/>
      <c r="P613" s="249"/>
      <c r="Q613" s="251"/>
      <c r="R613" s="128"/>
      <c r="S613" s="128"/>
      <c r="T613" s="134"/>
      <c r="U613" s="134"/>
      <c r="AA613" s="164"/>
      <c r="AB613" s="246"/>
    </row>
    <row r="614" spans="1:28" s="245" customFormat="1" ht="18.75" customHeight="1" x14ac:dyDescent="0.35">
      <c r="A614" s="161"/>
      <c r="B614" s="153"/>
      <c r="C614" s="161"/>
      <c r="G614" s="247"/>
      <c r="H614" s="248"/>
      <c r="I614" s="134"/>
      <c r="J614" s="218"/>
      <c r="L614" s="219"/>
      <c r="M614" s="219"/>
      <c r="N614" s="219"/>
      <c r="O614" s="219"/>
      <c r="P614" s="249"/>
      <c r="Q614" s="251"/>
      <c r="R614" s="128"/>
      <c r="S614" s="128"/>
      <c r="T614" s="134"/>
      <c r="U614" s="134"/>
      <c r="AA614" s="164"/>
      <c r="AB614" s="246"/>
    </row>
    <row r="615" spans="1:28" s="245" customFormat="1" ht="18.75" customHeight="1" x14ac:dyDescent="0.35">
      <c r="A615" s="161"/>
      <c r="B615" s="153"/>
      <c r="C615" s="161"/>
      <c r="G615" s="247"/>
      <c r="H615" s="248"/>
      <c r="I615" s="134"/>
      <c r="J615" s="218"/>
      <c r="L615" s="219"/>
      <c r="M615" s="219"/>
      <c r="N615" s="219"/>
      <c r="O615" s="219"/>
      <c r="P615" s="249"/>
      <c r="Q615" s="251"/>
      <c r="R615" s="128"/>
      <c r="S615" s="128"/>
      <c r="T615" s="134"/>
      <c r="U615" s="134"/>
      <c r="AA615" s="164"/>
      <c r="AB615" s="246"/>
    </row>
    <row r="616" spans="1:28" s="245" customFormat="1" ht="18.75" customHeight="1" x14ac:dyDescent="0.35">
      <c r="A616" s="161"/>
      <c r="B616" s="153"/>
      <c r="C616" s="161"/>
      <c r="G616" s="247"/>
      <c r="H616" s="248"/>
      <c r="I616" s="134"/>
      <c r="J616" s="218"/>
      <c r="L616" s="219"/>
      <c r="M616" s="219"/>
      <c r="N616" s="219"/>
      <c r="O616" s="219"/>
      <c r="P616" s="249"/>
      <c r="Q616" s="251"/>
      <c r="R616" s="128"/>
      <c r="S616" s="128"/>
      <c r="T616" s="134"/>
      <c r="U616" s="134"/>
      <c r="AA616" s="164"/>
      <c r="AB616" s="246"/>
    </row>
    <row r="617" spans="1:28" s="245" customFormat="1" ht="18.75" customHeight="1" x14ac:dyDescent="0.35">
      <c r="A617" s="161"/>
      <c r="B617" s="153"/>
      <c r="C617" s="161"/>
      <c r="G617" s="247"/>
      <c r="H617" s="248"/>
      <c r="I617" s="134"/>
      <c r="J617" s="218"/>
      <c r="L617" s="219"/>
      <c r="M617" s="219"/>
      <c r="N617" s="219"/>
      <c r="O617" s="219"/>
      <c r="P617" s="249"/>
      <c r="Q617" s="251"/>
      <c r="R617" s="128"/>
      <c r="S617" s="128"/>
      <c r="T617" s="134"/>
      <c r="U617" s="134"/>
      <c r="AA617" s="164"/>
      <c r="AB617" s="246"/>
    </row>
    <row r="618" spans="1:28" s="245" customFormat="1" ht="18.75" customHeight="1" x14ac:dyDescent="0.35">
      <c r="A618" s="161"/>
      <c r="B618" s="153"/>
      <c r="C618" s="161"/>
      <c r="G618" s="247"/>
      <c r="H618" s="248"/>
      <c r="I618" s="134"/>
      <c r="J618" s="218"/>
      <c r="L618" s="219"/>
      <c r="M618" s="219"/>
      <c r="N618" s="219"/>
      <c r="O618" s="219"/>
      <c r="P618" s="249"/>
      <c r="Q618" s="251"/>
      <c r="R618" s="128"/>
      <c r="S618" s="128"/>
      <c r="T618" s="134"/>
      <c r="U618" s="134"/>
      <c r="AA618" s="164"/>
      <c r="AB618" s="246"/>
    </row>
    <row r="619" spans="1:28" s="245" customFormat="1" ht="18.75" customHeight="1" x14ac:dyDescent="0.35">
      <c r="A619" s="161"/>
      <c r="B619" s="153"/>
      <c r="C619" s="161"/>
      <c r="G619" s="247"/>
      <c r="H619" s="248"/>
      <c r="I619" s="134"/>
      <c r="J619" s="218"/>
      <c r="L619" s="219"/>
      <c r="M619" s="219"/>
      <c r="N619" s="219"/>
      <c r="O619" s="219"/>
      <c r="P619" s="249"/>
      <c r="Q619" s="251"/>
      <c r="R619" s="128"/>
      <c r="S619" s="128"/>
      <c r="T619" s="134"/>
      <c r="U619" s="134"/>
      <c r="AA619" s="164"/>
      <c r="AB619" s="246"/>
    </row>
    <row r="620" spans="1:28" s="245" customFormat="1" ht="18.75" customHeight="1" x14ac:dyDescent="0.35">
      <c r="A620" s="161"/>
      <c r="B620" s="153"/>
      <c r="C620" s="161"/>
      <c r="G620" s="247"/>
      <c r="H620" s="248"/>
      <c r="I620" s="134"/>
      <c r="J620" s="218"/>
      <c r="L620" s="219"/>
      <c r="M620" s="219"/>
      <c r="N620" s="219"/>
      <c r="O620" s="219"/>
      <c r="P620" s="249"/>
      <c r="Q620" s="251"/>
      <c r="R620" s="128"/>
      <c r="S620" s="128"/>
      <c r="T620" s="134"/>
      <c r="U620" s="134"/>
      <c r="AA620" s="164"/>
      <c r="AB620" s="246"/>
    </row>
    <row r="621" spans="1:28" s="245" customFormat="1" ht="18.75" customHeight="1" x14ac:dyDescent="0.35">
      <c r="A621" s="161"/>
      <c r="B621" s="153"/>
      <c r="C621" s="161"/>
      <c r="G621" s="247"/>
      <c r="H621" s="248"/>
      <c r="I621" s="134"/>
      <c r="J621" s="218"/>
      <c r="L621" s="219"/>
      <c r="M621" s="219"/>
      <c r="N621" s="219"/>
      <c r="O621" s="219"/>
      <c r="P621" s="249"/>
      <c r="Q621" s="251"/>
      <c r="R621" s="128"/>
      <c r="S621" s="128"/>
      <c r="T621" s="134"/>
      <c r="U621" s="134"/>
      <c r="AA621" s="164"/>
      <c r="AB621" s="246"/>
    </row>
    <row r="622" spans="1:28" s="245" customFormat="1" ht="18.75" customHeight="1" x14ac:dyDescent="0.35">
      <c r="A622" s="161"/>
      <c r="B622" s="153"/>
      <c r="C622" s="161"/>
      <c r="G622" s="247"/>
      <c r="H622" s="248"/>
      <c r="I622" s="134"/>
      <c r="J622" s="218"/>
      <c r="L622" s="219"/>
      <c r="M622" s="219"/>
      <c r="N622" s="219"/>
      <c r="O622" s="219"/>
      <c r="P622" s="249"/>
      <c r="Q622" s="251"/>
      <c r="R622" s="128"/>
      <c r="S622" s="128"/>
      <c r="T622" s="134"/>
      <c r="U622" s="134"/>
      <c r="AA622" s="164"/>
      <c r="AB622" s="246"/>
    </row>
    <row r="623" spans="1:28" s="245" customFormat="1" ht="18.75" customHeight="1" x14ac:dyDescent="0.35">
      <c r="A623" s="161"/>
      <c r="B623" s="153"/>
      <c r="C623" s="161"/>
      <c r="G623" s="247"/>
      <c r="H623" s="248"/>
      <c r="I623" s="134"/>
      <c r="J623" s="218"/>
      <c r="L623" s="219"/>
      <c r="M623" s="219"/>
      <c r="N623" s="219"/>
      <c r="O623" s="219"/>
      <c r="P623" s="249"/>
      <c r="Q623" s="251"/>
      <c r="R623" s="128"/>
      <c r="S623" s="128"/>
      <c r="T623" s="134"/>
      <c r="U623" s="134"/>
      <c r="AA623" s="164"/>
      <c r="AB623" s="246"/>
    </row>
    <row r="624" spans="1:28" s="245" customFormat="1" ht="18.75" customHeight="1" x14ac:dyDescent="0.35">
      <c r="A624" s="161"/>
      <c r="B624" s="153"/>
      <c r="C624" s="161"/>
      <c r="G624" s="247"/>
      <c r="H624" s="248"/>
      <c r="I624" s="134"/>
      <c r="J624" s="218"/>
      <c r="L624" s="219"/>
      <c r="M624" s="219"/>
      <c r="N624" s="219"/>
      <c r="O624" s="219"/>
      <c r="P624" s="249"/>
      <c r="Q624" s="251"/>
      <c r="R624" s="128"/>
      <c r="S624" s="128"/>
      <c r="T624" s="134"/>
      <c r="U624" s="134"/>
      <c r="AA624" s="164"/>
      <c r="AB624" s="246"/>
    </row>
    <row r="625" spans="1:28" s="245" customFormat="1" ht="18.75" customHeight="1" x14ac:dyDescent="0.35">
      <c r="A625" s="161"/>
      <c r="B625" s="153"/>
      <c r="C625" s="161"/>
      <c r="G625" s="247"/>
      <c r="H625" s="248"/>
      <c r="I625" s="134"/>
      <c r="J625" s="218"/>
      <c r="L625" s="219"/>
      <c r="M625" s="219"/>
      <c r="N625" s="219"/>
      <c r="O625" s="219"/>
      <c r="P625" s="249"/>
      <c r="Q625" s="251"/>
      <c r="R625" s="128"/>
      <c r="S625" s="128"/>
      <c r="T625" s="134"/>
      <c r="U625" s="134"/>
      <c r="AA625" s="164"/>
      <c r="AB625" s="246"/>
    </row>
    <row r="626" spans="1:28" s="245" customFormat="1" ht="18.75" customHeight="1" x14ac:dyDescent="0.35">
      <c r="A626" s="161"/>
      <c r="B626" s="153"/>
      <c r="C626" s="161"/>
      <c r="G626" s="247"/>
      <c r="H626" s="248"/>
      <c r="I626" s="134"/>
      <c r="J626" s="218"/>
      <c r="L626" s="219"/>
      <c r="M626" s="219"/>
      <c r="N626" s="219"/>
      <c r="O626" s="219"/>
      <c r="P626" s="249"/>
      <c r="Q626" s="251"/>
      <c r="R626" s="128"/>
      <c r="S626" s="128"/>
      <c r="T626" s="134"/>
      <c r="U626" s="134"/>
      <c r="AA626" s="164"/>
      <c r="AB626" s="246"/>
    </row>
    <row r="627" spans="1:28" s="245" customFormat="1" ht="18.75" customHeight="1" x14ac:dyDescent="0.35">
      <c r="A627" s="161"/>
      <c r="B627" s="153"/>
      <c r="C627" s="161"/>
      <c r="G627" s="247"/>
      <c r="H627" s="248"/>
      <c r="I627" s="134"/>
      <c r="J627" s="218"/>
      <c r="L627" s="219"/>
      <c r="M627" s="219"/>
      <c r="N627" s="219"/>
      <c r="O627" s="219"/>
      <c r="P627" s="249"/>
      <c r="Q627" s="251"/>
      <c r="R627" s="128"/>
      <c r="S627" s="128"/>
      <c r="T627" s="134"/>
      <c r="U627" s="134"/>
      <c r="AA627" s="164"/>
      <c r="AB627" s="246"/>
    </row>
    <row r="628" spans="1:28" s="245" customFormat="1" ht="18.75" customHeight="1" x14ac:dyDescent="0.35">
      <c r="A628" s="161"/>
      <c r="B628" s="153"/>
      <c r="C628" s="161"/>
      <c r="G628" s="247"/>
      <c r="H628" s="248"/>
      <c r="I628" s="134"/>
      <c r="J628" s="218"/>
      <c r="L628" s="219"/>
      <c r="M628" s="219"/>
      <c r="N628" s="219"/>
      <c r="O628" s="219"/>
      <c r="P628" s="249"/>
      <c r="Q628" s="251"/>
      <c r="R628" s="128"/>
      <c r="S628" s="128"/>
      <c r="T628" s="134"/>
      <c r="U628" s="134"/>
      <c r="AA628" s="164"/>
      <c r="AB628" s="246"/>
    </row>
    <row r="629" spans="1:28" s="245" customFormat="1" ht="18.75" customHeight="1" x14ac:dyDescent="0.35">
      <c r="A629" s="161"/>
      <c r="B629" s="153"/>
      <c r="C629" s="161"/>
      <c r="G629" s="247"/>
      <c r="H629" s="248"/>
      <c r="I629" s="134"/>
      <c r="J629" s="218"/>
      <c r="L629" s="219"/>
      <c r="M629" s="219"/>
      <c r="N629" s="219"/>
      <c r="O629" s="219"/>
      <c r="P629" s="249"/>
      <c r="Q629" s="251"/>
      <c r="R629" s="128"/>
      <c r="S629" s="128"/>
      <c r="T629" s="134"/>
      <c r="U629" s="134"/>
      <c r="AA629" s="164"/>
      <c r="AB629" s="246"/>
    </row>
    <row r="630" spans="1:28" s="245" customFormat="1" ht="18.75" customHeight="1" x14ac:dyDescent="0.35">
      <c r="A630" s="161"/>
      <c r="B630" s="153"/>
      <c r="C630" s="161"/>
      <c r="G630" s="247"/>
      <c r="H630" s="248"/>
      <c r="I630" s="134"/>
      <c r="J630" s="218"/>
      <c r="L630" s="219"/>
      <c r="M630" s="219"/>
      <c r="N630" s="219"/>
      <c r="O630" s="219"/>
      <c r="P630" s="249"/>
      <c r="Q630" s="251"/>
      <c r="R630" s="128"/>
      <c r="S630" s="128"/>
      <c r="T630" s="134"/>
      <c r="U630" s="134"/>
      <c r="AA630" s="164"/>
      <c r="AB630" s="246"/>
    </row>
    <row r="631" spans="1:28" s="245" customFormat="1" ht="18.75" customHeight="1" x14ac:dyDescent="0.35">
      <c r="A631" s="161"/>
      <c r="B631" s="153"/>
      <c r="C631" s="161"/>
      <c r="G631" s="247"/>
      <c r="H631" s="248"/>
      <c r="I631" s="134"/>
      <c r="J631" s="218"/>
      <c r="L631" s="219"/>
      <c r="M631" s="219"/>
      <c r="N631" s="219"/>
      <c r="O631" s="219"/>
      <c r="P631" s="249"/>
      <c r="Q631" s="251"/>
      <c r="R631" s="128"/>
      <c r="S631" s="128"/>
      <c r="T631" s="134"/>
      <c r="U631" s="134"/>
      <c r="AA631" s="164"/>
      <c r="AB631" s="246"/>
    </row>
    <row r="632" spans="1:28" s="245" customFormat="1" ht="18.75" customHeight="1" x14ac:dyDescent="0.35">
      <c r="A632" s="161"/>
      <c r="B632" s="153"/>
      <c r="C632" s="161"/>
      <c r="G632" s="247"/>
      <c r="H632" s="248"/>
      <c r="I632" s="134"/>
      <c r="J632" s="218"/>
      <c r="L632" s="219"/>
      <c r="M632" s="219"/>
      <c r="N632" s="219"/>
      <c r="O632" s="219"/>
      <c r="P632" s="249"/>
      <c r="Q632" s="251"/>
      <c r="R632" s="128"/>
      <c r="S632" s="128"/>
      <c r="T632" s="134"/>
      <c r="U632" s="134"/>
      <c r="AA632" s="164"/>
      <c r="AB632" s="246"/>
    </row>
    <row r="633" spans="1:28" s="245" customFormat="1" ht="18.75" customHeight="1" x14ac:dyDescent="0.35">
      <c r="A633" s="161"/>
      <c r="B633" s="153"/>
      <c r="C633" s="161"/>
      <c r="G633" s="247"/>
      <c r="H633" s="248"/>
      <c r="I633" s="134"/>
      <c r="J633" s="218"/>
      <c r="L633" s="219"/>
      <c r="M633" s="219"/>
      <c r="N633" s="219"/>
      <c r="O633" s="219"/>
      <c r="P633" s="249"/>
      <c r="Q633" s="251"/>
      <c r="R633" s="128"/>
      <c r="S633" s="128"/>
      <c r="T633" s="134"/>
      <c r="U633" s="134"/>
      <c r="AA633" s="164"/>
      <c r="AB633" s="246"/>
    </row>
    <row r="634" spans="1:28" s="245" customFormat="1" ht="18.75" customHeight="1" x14ac:dyDescent="0.35">
      <c r="A634" s="161"/>
      <c r="B634" s="153"/>
      <c r="C634" s="161"/>
      <c r="G634" s="247"/>
      <c r="H634" s="248"/>
      <c r="I634" s="134"/>
      <c r="J634" s="218"/>
      <c r="L634" s="219"/>
      <c r="M634" s="219"/>
      <c r="N634" s="219"/>
      <c r="O634" s="219"/>
      <c r="P634" s="249"/>
      <c r="Q634" s="251"/>
      <c r="R634" s="128"/>
      <c r="S634" s="128"/>
      <c r="T634" s="134"/>
      <c r="U634" s="134"/>
      <c r="AA634" s="164"/>
      <c r="AB634" s="246"/>
    </row>
    <row r="635" spans="1:28" s="245" customFormat="1" ht="18.75" customHeight="1" x14ac:dyDescent="0.35">
      <c r="A635" s="161"/>
      <c r="B635" s="153"/>
      <c r="C635" s="161"/>
      <c r="G635" s="247"/>
      <c r="H635" s="248"/>
      <c r="I635" s="134"/>
      <c r="J635" s="218"/>
      <c r="L635" s="219"/>
      <c r="M635" s="219"/>
      <c r="N635" s="219"/>
      <c r="O635" s="219"/>
      <c r="P635" s="249"/>
      <c r="Q635" s="251"/>
      <c r="R635" s="128"/>
      <c r="S635" s="128"/>
      <c r="T635" s="134"/>
      <c r="U635" s="134"/>
      <c r="AA635" s="164"/>
      <c r="AB635" s="246"/>
    </row>
    <row r="636" spans="1:28" s="245" customFormat="1" ht="18.75" customHeight="1" x14ac:dyDescent="0.35">
      <c r="A636" s="161"/>
      <c r="B636" s="153"/>
      <c r="C636" s="161"/>
      <c r="G636" s="247"/>
      <c r="H636" s="248"/>
      <c r="I636" s="134"/>
      <c r="J636" s="218"/>
      <c r="L636" s="219"/>
      <c r="M636" s="219"/>
      <c r="N636" s="219"/>
      <c r="O636" s="219"/>
      <c r="P636" s="249"/>
      <c r="Q636" s="251"/>
      <c r="R636" s="128"/>
      <c r="S636" s="128"/>
      <c r="T636" s="134"/>
      <c r="U636" s="134"/>
      <c r="AA636" s="164"/>
      <c r="AB636" s="246"/>
    </row>
    <row r="637" spans="1:28" s="245" customFormat="1" ht="18.75" customHeight="1" x14ac:dyDescent="0.35">
      <c r="A637" s="161"/>
      <c r="B637" s="153"/>
      <c r="C637" s="161"/>
      <c r="G637" s="247"/>
      <c r="H637" s="248"/>
      <c r="I637" s="134"/>
      <c r="J637" s="218"/>
      <c r="L637" s="219"/>
      <c r="M637" s="219"/>
      <c r="N637" s="219"/>
      <c r="O637" s="219"/>
      <c r="P637" s="249"/>
      <c r="Q637" s="251"/>
      <c r="R637" s="128"/>
      <c r="S637" s="128"/>
      <c r="T637" s="134"/>
      <c r="U637" s="134"/>
      <c r="AA637" s="164"/>
      <c r="AB637" s="246"/>
    </row>
    <row r="638" spans="1:28" s="245" customFormat="1" ht="18.75" customHeight="1" x14ac:dyDescent="0.35">
      <c r="A638" s="161"/>
      <c r="B638" s="153"/>
      <c r="C638" s="161"/>
      <c r="G638" s="247"/>
      <c r="H638" s="248"/>
      <c r="I638" s="134"/>
      <c r="J638" s="218"/>
      <c r="L638" s="219"/>
      <c r="M638" s="219"/>
      <c r="N638" s="219"/>
      <c r="O638" s="219"/>
      <c r="P638" s="249"/>
      <c r="Q638" s="251"/>
      <c r="R638" s="128"/>
      <c r="S638" s="128"/>
      <c r="T638" s="134"/>
      <c r="U638" s="134"/>
      <c r="AA638" s="164"/>
      <c r="AB638" s="246"/>
    </row>
    <row r="639" spans="1:28" s="245" customFormat="1" ht="18.75" customHeight="1" x14ac:dyDescent="0.35">
      <c r="A639" s="161"/>
      <c r="B639" s="153"/>
      <c r="C639" s="161"/>
      <c r="G639" s="247"/>
      <c r="H639" s="248"/>
      <c r="I639" s="134"/>
      <c r="J639" s="218"/>
      <c r="L639" s="219"/>
      <c r="M639" s="219"/>
      <c r="N639" s="219"/>
      <c r="O639" s="219"/>
      <c r="P639" s="249"/>
      <c r="Q639" s="251"/>
      <c r="R639" s="128"/>
      <c r="S639" s="128"/>
      <c r="T639" s="134"/>
      <c r="U639" s="134"/>
      <c r="AA639" s="164"/>
      <c r="AB639" s="246"/>
    </row>
    <row r="640" spans="1:28" s="245" customFormat="1" ht="18.75" customHeight="1" x14ac:dyDescent="0.35">
      <c r="A640" s="161"/>
      <c r="B640" s="153"/>
      <c r="C640" s="161"/>
      <c r="G640" s="247"/>
      <c r="H640" s="248"/>
      <c r="I640" s="134"/>
      <c r="J640" s="218"/>
      <c r="L640" s="219"/>
      <c r="M640" s="219"/>
      <c r="N640" s="219"/>
      <c r="O640" s="219"/>
      <c r="P640" s="249"/>
      <c r="Q640" s="251"/>
      <c r="R640" s="128"/>
      <c r="S640" s="128"/>
      <c r="T640" s="134"/>
      <c r="U640" s="134"/>
      <c r="AA640" s="164"/>
      <c r="AB640" s="246"/>
    </row>
    <row r="641" spans="1:28" s="245" customFormat="1" ht="18.75" customHeight="1" x14ac:dyDescent="0.35">
      <c r="A641" s="161"/>
      <c r="B641" s="153"/>
      <c r="C641" s="161"/>
      <c r="G641" s="247"/>
      <c r="H641" s="248"/>
      <c r="I641" s="134"/>
      <c r="J641" s="218"/>
      <c r="L641" s="219"/>
      <c r="M641" s="219"/>
      <c r="N641" s="219"/>
      <c r="O641" s="219"/>
      <c r="P641" s="249"/>
      <c r="Q641" s="251"/>
      <c r="R641" s="128"/>
      <c r="S641" s="128"/>
      <c r="T641" s="134"/>
      <c r="U641" s="134"/>
      <c r="AA641" s="164"/>
      <c r="AB641" s="246"/>
    </row>
    <row r="642" spans="1:28" s="245" customFormat="1" ht="18.75" customHeight="1" x14ac:dyDescent="0.35">
      <c r="A642" s="161"/>
      <c r="B642" s="153"/>
      <c r="C642" s="161"/>
      <c r="G642" s="247"/>
      <c r="H642" s="248"/>
      <c r="I642" s="134"/>
      <c r="J642" s="218"/>
      <c r="L642" s="219"/>
      <c r="M642" s="219"/>
      <c r="N642" s="219"/>
      <c r="O642" s="219"/>
      <c r="P642" s="249"/>
      <c r="Q642" s="251"/>
      <c r="R642" s="128"/>
      <c r="S642" s="128"/>
      <c r="T642" s="134"/>
      <c r="U642" s="134"/>
      <c r="AA642" s="164"/>
      <c r="AB642" s="246"/>
    </row>
    <row r="643" spans="1:28" s="245" customFormat="1" ht="18.75" customHeight="1" x14ac:dyDescent="0.35">
      <c r="A643" s="161"/>
      <c r="B643" s="153"/>
      <c r="C643" s="161"/>
      <c r="G643" s="247"/>
      <c r="H643" s="248"/>
      <c r="I643" s="134"/>
      <c r="J643" s="218"/>
      <c r="L643" s="219"/>
      <c r="M643" s="219"/>
      <c r="N643" s="219"/>
      <c r="O643" s="219"/>
      <c r="P643" s="249"/>
      <c r="Q643" s="251"/>
      <c r="R643" s="128"/>
      <c r="S643" s="128"/>
      <c r="T643" s="134"/>
      <c r="U643" s="134"/>
      <c r="AA643" s="164"/>
      <c r="AB643" s="246"/>
    </row>
    <row r="644" spans="1:28" s="245" customFormat="1" ht="18.75" customHeight="1" x14ac:dyDescent="0.35">
      <c r="A644" s="161"/>
      <c r="B644" s="153"/>
      <c r="C644" s="161"/>
      <c r="G644" s="247"/>
      <c r="H644" s="248"/>
      <c r="I644" s="134"/>
      <c r="J644" s="218"/>
      <c r="L644" s="219"/>
      <c r="M644" s="219"/>
      <c r="N644" s="219"/>
      <c r="O644" s="219"/>
      <c r="P644" s="249"/>
      <c r="Q644" s="251"/>
      <c r="R644" s="128"/>
      <c r="S644" s="128"/>
      <c r="T644" s="134"/>
      <c r="U644" s="134"/>
      <c r="AA644" s="164"/>
      <c r="AB644" s="246"/>
    </row>
    <row r="645" spans="1:28" s="245" customFormat="1" ht="18.75" customHeight="1" x14ac:dyDescent="0.35">
      <c r="A645" s="161"/>
      <c r="B645" s="153"/>
      <c r="C645" s="161"/>
      <c r="G645" s="247"/>
      <c r="H645" s="248"/>
      <c r="I645" s="134"/>
      <c r="J645" s="218"/>
      <c r="L645" s="219"/>
      <c r="M645" s="219"/>
      <c r="N645" s="219"/>
      <c r="O645" s="219"/>
      <c r="P645" s="249"/>
      <c r="Q645" s="251"/>
      <c r="R645" s="128"/>
      <c r="S645" s="128"/>
      <c r="T645" s="134"/>
      <c r="U645" s="134"/>
      <c r="AA645" s="164"/>
      <c r="AB645" s="246"/>
    </row>
    <row r="646" spans="1:28" s="245" customFormat="1" ht="18.75" customHeight="1" x14ac:dyDescent="0.35">
      <c r="A646" s="161"/>
      <c r="B646" s="153"/>
      <c r="C646" s="161"/>
      <c r="G646" s="247"/>
      <c r="H646" s="248"/>
      <c r="I646" s="134"/>
      <c r="J646" s="218"/>
      <c r="L646" s="219"/>
      <c r="M646" s="219"/>
      <c r="N646" s="219"/>
      <c r="O646" s="219"/>
      <c r="P646" s="249"/>
      <c r="Q646" s="251"/>
      <c r="R646" s="128"/>
      <c r="S646" s="128"/>
      <c r="T646" s="134"/>
      <c r="U646" s="134"/>
      <c r="AA646" s="164"/>
      <c r="AB646" s="246"/>
    </row>
    <row r="647" spans="1:28" s="245" customFormat="1" ht="18.75" customHeight="1" x14ac:dyDescent="0.35">
      <c r="A647" s="161"/>
      <c r="B647" s="153"/>
      <c r="C647" s="161"/>
      <c r="G647" s="247"/>
      <c r="H647" s="248"/>
      <c r="I647" s="134"/>
      <c r="J647" s="218"/>
      <c r="L647" s="219"/>
      <c r="M647" s="219"/>
      <c r="N647" s="219"/>
      <c r="O647" s="219"/>
      <c r="P647" s="249"/>
      <c r="Q647" s="251"/>
      <c r="R647" s="128"/>
      <c r="S647" s="128"/>
      <c r="T647" s="134"/>
      <c r="U647" s="134"/>
      <c r="AA647" s="164"/>
      <c r="AB647" s="246"/>
    </row>
    <row r="648" spans="1:28" s="245" customFormat="1" ht="18.75" customHeight="1" x14ac:dyDescent="0.35">
      <c r="A648" s="161"/>
      <c r="B648" s="153"/>
      <c r="C648" s="161"/>
      <c r="G648" s="247"/>
      <c r="H648" s="248"/>
      <c r="I648" s="134"/>
      <c r="J648" s="218"/>
      <c r="L648" s="219"/>
      <c r="M648" s="219"/>
      <c r="N648" s="219"/>
      <c r="O648" s="219"/>
      <c r="P648" s="249"/>
      <c r="Q648" s="251"/>
      <c r="R648" s="128"/>
      <c r="S648" s="128"/>
      <c r="T648" s="134"/>
      <c r="U648" s="134"/>
      <c r="AA648" s="164"/>
      <c r="AB648" s="246"/>
    </row>
    <row r="649" spans="1:28" s="245" customFormat="1" ht="18.75" customHeight="1" x14ac:dyDescent="0.35">
      <c r="A649" s="161"/>
      <c r="B649" s="153"/>
      <c r="C649" s="161"/>
      <c r="G649" s="247"/>
      <c r="H649" s="248"/>
      <c r="I649" s="134"/>
      <c r="J649" s="218"/>
      <c r="L649" s="219"/>
      <c r="M649" s="219"/>
      <c r="N649" s="219"/>
      <c r="O649" s="219"/>
      <c r="P649" s="249"/>
      <c r="Q649" s="251"/>
      <c r="R649" s="128"/>
      <c r="S649" s="128"/>
      <c r="T649" s="134"/>
      <c r="U649" s="134"/>
      <c r="AA649" s="164"/>
      <c r="AB649" s="246"/>
    </row>
    <row r="650" spans="1:28" s="245" customFormat="1" ht="18.75" customHeight="1" x14ac:dyDescent="0.35">
      <c r="A650" s="161"/>
      <c r="B650" s="153"/>
      <c r="C650" s="161"/>
      <c r="G650" s="247"/>
      <c r="H650" s="248"/>
      <c r="I650" s="134"/>
      <c r="J650" s="218"/>
      <c r="L650" s="219"/>
      <c r="M650" s="219"/>
      <c r="N650" s="219"/>
      <c r="O650" s="219"/>
      <c r="P650" s="249"/>
      <c r="Q650" s="251"/>
      <c r="R650" s="128"/>
      <c r="S650" s="128"/>
      <c r="T650" s="134"/>
      <c r="U650" s="134"/>
      <c r="AA650" s="164"/>
      <c r="AB650" s="246"/>
    </row>
    <row r="651" spans="1:28" s="245" customFormat="1" ht="18.75" customHeight="1" x14ac:dyDescent="0.35">
      <c r="A651" s="161"/>
      <c r="B651" s="153"/>
      <c r="C651" s="161"/>
      <c r="G651" s="247"/>
      <c r="H651" s="248"/>
      <c r="I651" s="134"/>
      <c r="J651" s="218"/>
      <c r="L651" s="219"/>
      <c r="M651" s="219"/>
      <c r="N651" s="219"/>
      <c r="O651" s="219"/>
      <c r="P651" s="249"/>
      <c r="Q651" s="251"/>
      <c r="R651" s="128"/>
      <c r="S651" s="128"/>
      <c r="T651" s="134"/>
      <c r="U651" s="134"/>
      <c r="AA651" s="164"/>
      <c r="AB651" s="246"/>
    </row>
    <row r="652" spans="1:28" s="245" customFormat="1" ht="18.75" customHeight="1" x14ac:dyDescent="0.35">
      <c r="A652" s="161"/>
      <c r="B652" s="153"/>
      <c r="C652" s="161"/>
      <c r="G652" s="247"/>
      <c r="H652" s="248"/>
      <c r="I652" s="134"/>
      <c r="J652" s="218"/>
      <c r="L652" s="219"/>
      <c r="M652" s="219"/>
      <c r="N652" s="219"/>
      <c r="O652" s="219"/>
      <c r="P652" s="249"/>
      <c r="Q652" s="251"/>
      <c r="R652" s="128"/>
      <c r="S652" s="128"/>
      <c r="T652" s="134"/>
      <c r="U652" s="134"/>
      <c r="AA652" s="164"/>
      <c r="AB652" s="246"/>
    </row>
    <row r="653" spans="1:28" s="245" customFormat="1" ht="18.75" customHeight="1" x14ac:dyDescent="0.35">
      <c r="A653" s="161"/>
      <c r="B653" s="153"/>
      <c r="C653" s="161"/>
      <c r="G653" s="247"/>
      <c r="H653" s="248"/>
      <c r="I653" s="134"/>
      <c r="J653" s="218"/>
      <c r="L653" s="219"/>
      <c r="M653" s="219"/>
      <c r="N653" s="219"/>
      <c r="O653" s="219"/>
      <c r="P653" s="249"/>
      <c r="Q653" s="251"/>
      <c r="R653" s="128"/>
      <c r="S653" s="128"/>
      <c r="T653" s="134"/>
      <c r="U653" s="134"/>
      <c r="AA653" s="164"/>
      <c r="AB653" s="246"/>
    </row>
    <row r="654" spans="1:28" s="245" customFormat="1" ht="18.75" customHeight="1" x14ac:dyDescent="0.35">
      <c r="A654" s="161"/>
      <c r="B654" s="153"/>
      <c r="C654" s="161"/>
      <c r="G654" s="247"/>
      <c r="H654" s="248"/>
      <c r="I654" s="134"/>
      <c r="J654" s="218"/>
      <c r="L654" s="219"/>
      <c r="M654" s="219"/>
      <c r="N654" s="219"/>
      <c r="O654" s="219"/>
      <c r="P654" s="249"/>
      <c r="Q654" s="251"/>
      <c r="R654" s="128"/>
      <c r="S654" s="128"/>
      <c r="T654" s="134"/>
      <c r="U654" s="134"/>
      <c r="AA654" s="164"/>
      <c r="AB654" s="246"/>
    </row>
    <row r="655" spans="1:28" s="245" customFormat="1" ht="18.75" customHeight="1" x14ac:dyDescent="0.35">
      <c r="A655" s="161"/>
      <c r="B655" s="153"/>
      <c r="C655" s="161"/>
      <c r="G655" s="247"/>
      <c r="H655" s="248"/>
      <c r="I655" s="134"/>
      <c r="J655" s="218"/>
      <c r="L655" s="219"/>
      <c r="M655" s="219"/>
      <c r="N655" s="219"/>
      <c r="O655" s="219"/>
      <c r="P655" s="249"/>
      <c r="Q655" s="251"/>
      <c r="R655" s="128"/>
      <c r="S655" s="128"/>
      <c r="T655" s="134"/>
      <c r="U655" s="134"/>
      <c r="AA655" s="164"/>
      <c r="AB655" s="246"/>
    </row>
    <row r="656" spans="1:28" s="245" customFormat="1" ht="18.75" customHeight="1" x14ac:dyDescent="0.35">
      <c r="A656" s="161"/>
      <c r="B656" s="153"/>
      <c r="C656" s="161"/>
      <c r="G656" s="247"/>
      <c r="H656" s="248"/>
      <c r="I656" s="134"/>
      <c r="J656" s="218"/>
      <c r="L656" s="219"/>
      <c r="M656" s="219"/>
      <c r="N656" s="219"/>
      <c r="O656" s="219"/>
      <c r="P656" s="249"/>
      <c r="Q656" s="251"/>
      <c r="R656" s="128"/>
      <c r="S656" s="128"/>
      <c r="T656" s="134"/>
      <c r="U656" s="134"/>
      <c r="AA656" s="164"/>
      <c r="AB656" s="246"/>
    </row>
    <row r="657" spans="1:28" s="245" customFormat="1" ht="18.75" customHeight="1" x14ac:dyDescent="0.35">
      <c r="A657" s="161"/>
      <c r="B657" s="153"/>
      <c r="C657" s="161"/>
      <c r="G657" s="247"/>
      <c r="H657" s="248"/>
      <c r="I657" s="134"/>
      <c r="J657" s="218"/>
      <c r="L657" s="219"/>
      <c r="M657" s="219"/>
      <c r="N657" s="219"/>
      <c r="O657" s="219"/>
      <c r="P657" s="249"/>
      <c r="Q657" s="251"/>
      <c r="R657" s="128"/>
      <c r="S657" s="128"/>
      <c r="T657" s="134"/>
      <c r="U657" s="134"/>
      <c r="AA657" s="164"/>
      <c r="AB657" s="246"/>
    </row>
    <row r="658" spans="1:28" s="245" customFormat="1" ht="18.75" customHeight="1" x14ac:dyDescent="0.35">
      <c r="A658" s="161"/>
      <c r="B658" s="153"/>
      <c r="C658" s="161"/>
      <c r="G658" s="247"/>
      <c r="H658" s="248"/>
      <c r="I658" s="134"/>
      <c r="J658" s="218"/>
      <c r="L658" s="219"/>
      <c r="M658" s="219"/>
      <c r="N658" s="219"/>
      <c r="O658" s="219"/>
      <c r="P658" s="249"/>
      <c r="Q658" s="251"/>
      <c r="R658" s="128"/>
      <c r="S658" s="128"/>
      <c r="T658" s="134"/>
      <c r="U658" s="134"/>
      <c r="AA658" s="164"/>
      <c r="AB658" s="246"/>
    </row>
    <row r="659" spans="1:28" s="245" customFormat="1" ht="18.75" customHeight="1" x14ac:dyDescent="0.35">
      <c r="A659" s="161"/>
      <c r="B659" s="153"/>
      <c r="C659" s="161"/>
      <c r="G659" s="247"/>
      <c r="H659" s="248"/>
      <c r="I659" s="134"/>
      <c r="J659" s="218"/>
      <c r="L659" s="219"/>
      <c r="M659" s="219"/>
      <c r="N659" s="219"/>
      <c r="O659" s="219"/>
      <c r="P659" s="249"/>
      <c r="Q659" s="251"/>
      <c r="R659" s="128"/>
      <c r="S659" s="128"/>
      <c r="T659" s="134"/>
      <c r="U659" s="134"/>
      <c r="AA659" s="164"/>
      <c r="AB659" s="246"/>
    </row>
    <row r="660" spans="1:28" s="245" customFormat="1" ht="18.75" customHeight="1" x14ac:dyDescent="0.35">
      <c r="A660" s="161"/>
      <c r="B660" s="153"/>
      <c r="C660" s="161"/>
      <c r="G660" s="247"/>
      <c r="H660" s="248"/>
      <c r="I660" s="134"/>
      <c r="J660" s="218"/>
      <c r="L660" s="219"/>
      <c r="M660" s="219"/>
      <c r="N660" s="219"/>
      <c r="O660" s="219"/>
      <c r="P660" s="249"/>
      <c r="Q660" s="251"/>
      <c r="R660" s="128"/>
      <c r="S660" s="128"/>
      <c r="T660" s="134"/>
      <c r="U660" s="134"/>
      <c r="AA660" s="164"/>
      <c r="AB660" s="246"/>
    </row>
    <row r="661" spans="1:28" s="245" customFormat="1" ht="18.75" customHeight="1" x14ac:dyDescent="0.35">
      <c r="A661" s="161"/>
      <c r="B661" s="153"/>
      <c r="C661" s="161"/>
      <c r="G661" s="247"/>
      <c r="H661" s="248"/>
      <c r="I661" s="134"/>
      <c r="J661" s="218"/>
      <c r="L661" s="219"/>
      <c r="M661" s="219"/>
      <c r="N661" s="219"/>
      <c r="O661" s="219"/>
      <c r="P661" s="249"/>
      <c r="Q661" s="251"/>
      <c r="R661" s="128"/>
      <c r="S661" s="128"/>
      <c r="T661" s="134"/>
      <c r="U661" s="134"/>
      <c r="AA661" s="164"/>
      <c r="AB661" s="246"/>
    </row>
    <row r="662" spans="1:28" s="245" customFormat="1" ht="18.75" customHeight="1" x14ac:dyDescent="0.35">
      <c r="A662" s="161"/>
      <c r="B662" s="153"/>
      <c r="C662" s="161"/>
      <c r="G662" s="247"/>
      <c r="H662" s="248"/>
      <c r="I662" s="134"/>
      <c r="J662" s="218"/>
      <c r="L662" s="219"/>
      <c r="M662" s="219"/>
      <c r="N662" s="219"/>
      <c r="O662" s="219"/>
      <c r="P662" s="249"/>
      <c r="Q662" s="251"/>
      <c r="R662" s="128"/>
      <c r="S662" s="128"/>
      <c r="T662" s="134"/>
      <c r="U662" s="134"/>
      <c r="AA662" s="164"/>
      <c r="AB662" s="246"/>
    </row>
    <row r="663" spans="1:28" s="245" customFormat="1" ht="18.75" customHeight="1" x14ac:dyDescent="0.35">
      <c r="A663" s="161"/>
      <c r="B663" s="153"/>
      <c r="C663" s="161"/>
      <c r="G663" s="247"/>
      <c r="H663" s="248"/>
      <c r="I663" s="134"/>
      <c r="J663" s="218"/>
      <c r="L663" s="219"/>
      <c r="M663" s="219"/>
      <c r="N663" s="219"/>
      <c r="O663" s="219"/>
      <c r="P663" s="249"/>
      <c r="Q663" s="251"/>
      <c r="R663" s="128"/>
      <c r="S663" s="128"/>
      <c r="T663" s="134"/>
      <c r="U663" s="134"/>
      <c r="AA663" s="164"/>
      <c r="AB663" s="246"/>
    </row>
    <row r="664" spans="1:28" s="245" customFormat="1" ht="18.75" customHeight="1" x14ac:dyDescent="0.35">
      <c r="A664" s="161"/>
      <c r="B664" s="153"/>
      <c r="C664" s="161"/>
      <c r="G664" s="247"/>
      <c r="H664" s="248"/>
      <c r="I664" s="134"/>
      <c r="J664" s="218"/>
      <c r="L664" s="219"/>
      <c r="M664" s="219"/>
      <c r="N664" s="219"/>
      <c r="O664" s="219"/>
      <c r="P664" s="249"/>
      <c r="Q664" s="251"/>
      <c r="R664" s="128"/>
      <c r="S664" s="128"/>
      <c r="T664" s="134"/>
      <c r="U664" s="134"/>
      <c r="AA664" s="164"/>
      <c r="AB664" s="246"/>
    </row>
    <row r="665" spans="1:28" s="245" customFormat="1" ht="18.75" customHeight="1" x14ac:dyDescent="0.35">
      <c r="A665" s="161"/>
      <c r="B665" s="153"/>
      <c r="C665" s="161"/>
      <c r="G665" s="247"/>
      <c r="H665" s="248"/>
      <c r="I665" s="134"/>
      <c r="J665" s="218"/>
      <c r="L665" s="219"/>
      <c r="M665" s="219"/>
      <c r="N665" s="219"/>
      <c r="O665" s="219"/>
      <c r="P665" s="249"/>
      <c r="Q665" s="251"/>
      <c r="R665" s="128"/>
      <c r="S665" s="128"/>
      <c r="T665" s="134"/>
      <c r="U665" s="134"/>
      <c r="AA665" s="164"/>
      <c r="AB665" s="246"/>
    </row>
    <row r="666" spans="1:28" s="245" customFormat="1" ht="18.75" customHeight="1" x14ac:dyDescent="0.35">
      <c r="A666" s="161"/>
      <c r="B666" s="153"/>
      <c r="C666" s="161"/>
      <c r="G666" s="247"/>
      <c r="H666" s="248"/>
      <c r="I666" s="134"/>
      <c r="J666" s="218"/>
      <c r="L666" s="219"/>
      <c r="M666" s="219"/>
      <c r="N666" s="219"/>
      <c r="O666" s="219"/>
      <c r="P666" s="249"/>
      <c r="Q666" s="251"/>
      <c r="R666" s="128"/>
      <c r="S666" s="128"/>
      <c r="T666" s="134"/>
      <c r="U666" s="134"/>
      <c r="AA666" s="164"/>
      <c r="AB666" s="246"/>
    </row>
    <row r="667" spans="1:28" s="245" customFormat="1" ht="18.75" customHeight="1" x14ac:dyDescent="0.35">
      <c r="A667" s="161"/>
      <c r="B667" s="153"/>
      <c r="C667" s="161"/>
      <c r="G667" s="247"/>
      <c r="H667" s="248"/>
      <c r="I667" s="134"/>
      <c r="J667" s="218"/>
      <c r="L667" s="219"/>
      <c r="M667" s="219"/>
      <c r="N667" s="219"/>
      <c r="O667" s="219"/>
      <c r="P667" s="249"/>
      <c r="Q667" s="251"/>
      <c r="R667" s="128"/>
      <c r="S667" s="128"/>
      <c r="T667" s="134"/>
      <c r="U667" s="134"/>
      <c r="AA667" s="164"/>
      <c r="AB667" s="246"/>
    </row>
    <row r="668" spans="1:28" s="245" customFormat="1" ht="18.75" customHeight="1" x14ac:dyDescent="0.35">
      <c r="A668" s="161"/>
      <c r="B668" s="153"/>
      <c r="C668" s="161"/>
      <c r="G668" s="247"/>
      <c r="H668" s="248"/>
      <c r="I668" s="134"/>
      <c r="J668" s="218"/>
      <c r="L668" s="219"/>
      <c r="M668" s="219"/>
      <c r="N668" s="219"/>
      <c r="O668" s="219"/>
      <c r="P668" s="249"/>
      <c r="Q668" s="251"/>
      <c r="R668" s="128"/>
      <c r="S668" s="128"/>
      <c r="T668" s="134"/>
      <c r="U668" s="134"/>
      <c r="AA668" s="164"/>
      <c r="AB668" s="246"/>
    </row>
    <row r="669" spans="1:28" s="245" customFormat="1" ht="18.75" customHeight="1" x14ac:dyDescent="0.35">
      <c r="A669" s="161"/>
      <c r="B669" s="153"/>
      <c r="C669" s="161"/>
      <c r="G669" s="247"/>
      <c r="H669" s="248"/>
      <c r="I669" s="134"/>
      <c r="J669" s="218"/>
      <c r="L669" s="219"/>
      <c r="M669" s="219"/>
      <c r="N669" s="219"/>
      <c r="O669" s="219"/>
      <c r="P669" s="249"/>
      <c r="Q669" s="251"/>
      <c r="R669" s="128"/>
      <c r="S669" s="128"/>
      <c r="T669" s="134"/>
      <c r="U669" s="134"/>
      <c r="AA669" s="164"/>
      <c r="AB669" s="246"/>
    </row>
    <row r="670" spans="1:28" s="245" customFormat="1" ht="18.75" customHeight="1" x14ac:dyDescent="0.35">
      <c r="A670" s="161"/>
      <c r="B670" s="153"/>
      <c r="C670" s="161"/>
      <c r="G670" s="247"/>
      <c r="H670" s="248"/>
      <c r="I670" s="134"/>
      <c r="J670" s="218"/>
      <c r="L670" s="219"/>
      <c r="M670" s="219"/>
      <c r="N670" s="219"/>
      <c r="O670" s="219"/>
      <c r="P670" s="249"/>
      <c r="Q670" s="251"/>
      <c r="R670" s="128"/>
      <c r="S670" s="128"/>
      <c r="T670" s="134"/>
      <c r="U670" s="134"/>
      <c r="AA670" s="164"/>
      <c r="AB670" s="246"/>
    </row>
    <row r="671" spans="1:28" s="245" customFormat="1" ht="18.75" customHeight="1" x14ac:dyDescent="0.35">
      <c r="A671" s="161"/>
      <c r="B671" s="153"/>
      <c r="C671" s="161"/>
      <c r="G671" s="247"/>
      <c r="H671" s="248"/>
      <c r="I671" s="134"/>
      <c r="J671" s="218"/>
      <c r="L671" s="219"/>
      <c r="M671" s="219"/>
      <c r="N671" s="219"/>
      <c r="O671" s="219"/>
      <c r="P671" s="249"/>
      <c r="Q671" s="251"/>
      <c r="R671" s="128"/>
      <c r="S671" s="128"/>
      <c r="T671" s="134"/>
      <c r="U671" s="134"/>
      <c r="AA671" s="164"/>
      <c r="AB671" s="246"/>
    </row>
    <row r="672" spans="1:28" s="245" customFormat="1" ht="18.75" customHeight="1" x14ac:dyDescent="0.35">
      <c r="A672" s="161"/>
      <c r="B672" s="153"/>
      <c r="C672" s="161"/>
      <c r="G672" s="247"/>
      <c r="H672" s="248"/>
      <c r="I672" s="134"/>
      <c r="J672" s="218"/>
      <c r="L672" s="219"/>
      <c r="M672" s="219"/>
      <c r="N672" s="219"/>
      <c r="O672" s="219"/>
      <c r="P672" s="249"/>
      <c r="Q672" s="251"/>
      <c r="R672" s="128"/>
      <c r="S672" s="128"/>
      <c r="T672" s="134"/>
      <c r="U672" s="134"/>
      <c r="AA672" s="164"/>
      <c r="AB672" s="246"/>
    </row>
    <row r="673" spans="1:28" s="245" customFormat="1" ht="18.75" customHeight="1" x14ac:dyDescent="0.35">
      <c r="A673" s="161"/>
      <c r="B673" s="153"/>
      <c r="C673" s="161"/>
      <c r="G673" s="247"/>
      <c r="H673" s="248"/>
      <c r="I673" s="134"/>
      <c r="J673" s="218"/>
      <c r="L673" s="219"/>
      <c r="M673" s="219"/>
      <c r="N673" s="219"/>
      <c r="O673" s="219"/>
      <c r="P673" s="249"/>
      <c r="Q673" s="251"/>
      <c r="R673" s="128"/>
      <c r="S673" s="128"/>
      <c r="T673" s="134"/>
      <c r="U673" s="134"/>
      <c r="AA673" s="164"/>
      <c r="AB673" s="246"/>
    </row>
    <row r="674" spans="1:28" s="245" customFormat="1" ht="18.75" customHeight="1" x14ac:dyDescent="0.35">
      <c r="A674" s="161"/>
      <c r="B674" s="153"/>
      <c r="C674" s="161"/>
      <c r="G674" s="247"/>
      <c r="H674" s="248"/>
      <c r="I674" s="134"/>
      <c r="J674" s="218"/>
      <c r="L674" s="219"/>
      <c r="M674" s="219"/>
      <c r="N674" s="219"/>
      <c r="O674" s="219"/>
      <c r="P674" s="249"/>
      <c r="Q674" s="251"/>
      <c r="R674" s="128"/>
      <c r="S674" s="128"/>
      <c r="T674" s="134"/>
      <c r="U674" s="134"/>
      <c r="AA674" s="164"/>
      <c r="AB674" s="246"/>
    </row>
    <row r="675" spans="1:28" s="245" customFormat="1" ht="18.75" customHeight="1" x14ac:dyDescent="0.35">
      <c r="A675" s="161"/>
      <c r="B675" s="153"/>
      <c r="C675" s="161"/>
      <c r="G675" s="247"/>
      <c r="H675" s="248"/>
      <c r="I675" s="134"/>
      <c r="J675" s="218"/>
      <c r="L675" s="219"/>
      <c r="M675" s="219"/>
      <c r="N675" s="219"/>
      <c r="O675" s="219"/>
      <c r="P675" s="249"/>
      <c r="Q675" s="251"/>
      <c r="R675" s="128"/>
      <c r="S675" s="128"/>
      <c r="T675" s="134"/>
      <c r="U675" s="134"/>
      <c r="AA675" s="164"/>
      <c r="AB675" s="246"/>
    </row>
    <row r="676" spans="1:28" s="245" customFormat="1" ht="18.75" customHeight="1" x14ac:dyDescent="0.35">
      <c r="A676" s="161"/>
      <c r="B676" s="153"/>
      <c r="C676" s="161"/>
      <c r="G676" s="247"/>
      <c r="H676" s="248"/>
      <c r="I676" s="134"/>
      <c r="J676" s="218"/>
      <c r="L676" s="219"/>
      <c r="M676" s="219"/>
      <c r="N676" s="219"/>
      <c r="O676" s="219"/>
      <c r="P676" s="249"/>
      <c r="Q676" s="251"/>
      <c r="R676" s="128"/>
      <c r="S676" s="128"/>
      <c r="T676" s="134"/>
      <c r="U676" s="134"/>
      <c r="AA676" s="164"/>
      <c r="AB676" s="246"/>
    </row>
    <row r="677" spans="1:28" s="245" customFormat="1" ht="18.75" customHeight="1" x14ac:dyDescent="0.35">
      <c r="A677" s="161"/>
      <c r="B677" s="153"/>
      <c r="C677" s="161"/>
      <c r="G677" s="247"/>
      <c r="H677" s="248"/>
      <c r="I677" s="134"/>
      <c r="J677" s="218"/>
      <c r="L677" s="219"/>
      <c r="M677" s="219"/>
      <c r="N677" s="219"/>
      <c r="O677" s="219"/>
      <c r="P677" s="249"/>
      <c r="Q677" s="251"/>
      <c r="R677" s="128"/>
      <c r="S677" s="128"/>
      <c r="T677" s="134"/>
      <c r="U677" s="134"/>
      <c r="AA677" s="164"/>
      <c r="AB677" s="246"/>
    </row>
    <row r="678" spans="1:28" s="245" customFormat="1" ht="18.75" customHeight="1" x14ac:dyDescent="0.35">
      <c r="A678" s="161"/>
      <c r="B678" s="153"/>
      <c r="C678" s="161"/>
      <c r="G678" s="247"/>
      <c r="H678" s="248"/>
      <c r="I678" s="134"/>
      <c r="J678" s="218"/>
      <c r="L678" s="219"/>
      <c r="M678" s="219"/>
      <c r="N678" s="219"/>
      <c r="O678" s="219"/>
      <c r="P678" s="249"/>
      <c r="Q678" s="251"/>
      <c r="R678" s="128"/>
      <c r="S678" s="128"/>
      <c r="T678" s="134"/>
      <c r="U678" s="134"/>
      <c r="AA678" s="164"/>
      <c r="AB678" s="246"/>
    </row>
    <row r="679" spans="1:28" s="245" customFormat="1" ht="18.75" customHeight="1" x14ac:dyDescent="0.35">
      <c r="A679" s="161"/>
      <c r="B679" s="153"/>
      <c r="C679" s="161"/>
      <c r="G679" s="247"/>
      <c r="H679" s="248"/>
      <c r="I679" s="134"/>
      <c r="J679" s="218"/>
      <c r="L679" s="219"/>
      <c r="M679" s="219"/>
      <c r="N679" s="219"/>
      <c r="O679" s="219"/>
      <c r="P679" s="249"/>
      <c r="Q679" s="251"/>
      <c r="R679" s="128"/>
      <c r="S679" s="128"/>
      <c r="T679" s="134"/>
      <c r="U679" s="134"/>
      <c r="AA679" s="164"/>
      <c r="AB679" s="246"/>
    </row>
    <row r="680" spans="1:28" s="245" customFormat="1" ht="18.75" customHeight="1" x14ac:dyDescent="0.35">
      <c r="A680" s="161"/>
      <c r="B680" s="153"/>
      <c r="C680" s="161"/>
      <c r="G680" s="247"/>
      <c r="H680" s="248"/>
      <c r="I680" s="134"/>
      <c r="J680" s="218"/>
      <c r="L680" s="219"/>
      <c r="M680" s="219"/>
      <c r="N680" s="219"/>
      <c r="O680" s="219"/>
      <c r="P680" s="249"/>
      <c r="Q680" s="251"/>
      <c r="R680" s="128"/>
      <c r="S680" s="128"/>
      <c r="T680" s="134"/>
      <c r="U680" s="134"/>
      <c r="AA680" s="164"/>
      <c r="AB680" s="246"/>
    </row>
    <row r="681" spans="1:28" s="245" customFormat="1" ht="18.75" customHeight="1" x14ac:dyDescent="0.35">
      <c r="A681" s="161"/>
      <c r="B681" s="153"/>
      <c r="C681" s="161"/>
      <c r="G681" s="247"/>
      <c r="H681" s="248"/>
      <c r="I681" s="134"/>
      <c r="J681" s="218"/>
      <c r="L681" s="219"/>
      <c r="M681" s="219"/>
      <c r="N681" s="219"/>
      <c r="O681" s="219"/>
      <c r="P681" s="249"/>
      <c r="Q681" s="251"/>
      <c r="R681" s="128"/>
      <c r="S681" s="128"/>
      <c r="T681" s="134"/>
      <c r="U681" s="134"/>
      <c r="AA681" s="164"/>
      <c r="AB681" s="246"/>
    </row>
    <row r="682" spans="1:28" s="245" customFormat="1" ht="18.75" customHeight="1" x14ac:dyDescent="0.35">
      <c r="A682" s="161"/>
      <c r="B682" s="153"/>
      <c r="C682" s="161"/>
      <c r="G682" s="247"/>
      <c r="H682" s="248"/>
      <c r="I682" s="134"/>
      <c r="J682" s="218"/>
      <c r="L682" s="219"/>
      <c r="M682" s="219"/>
      <c r="N682" s="219"/>
      <c r="O682" s="219"/>
      <c r="P682" s="249"/>
      <c r="Q682" s="251"/>
      <c r="R682" s="128"/>
      <c r="S682" s="128"/>
      <c r="T682" s="134"/>
      <c r="U682" s="134"/>
      <c r="AA682" s="164"/>
      <c r="AB682" s="246"/>
    </row>
    <row r="683" spans="1:28" s="245" customFormat="1" ht="18.75" customHeight="1" x14ac:dyDescent="0.35">
      <c r="A683" s="161"/>
      <c r="B683" s="153"/>
      <c r="C683" s="161"/>
      <c r="G683" s="247"/>
      <c r="H683" s="248"/>
      <c r="I683" s="134"/>
      <c r="J683" s="218"/>
      <c r="L683" s="219"/>
      <c r="M683" s="219"/>
      <c r="N683" s="219"/>
      <c r="O683" s="219"/>
      <c r="P683" s="249"/>
      <c r="Q683" s="251"/>
      <c r="R683" s="128"/>
      <c r="S683" s="128"/>
      <c r="T683" s="134"/>
      <c r="U683" s="134"/>
      <c r="AA683" s="164"/>
      <c r="AB683" s="246"/>
    </row>
    <row r="684" spans="1:28" s="245" customFormat="1" ht="18.75" customHeight="1" x14ac:dyDescent="0.35">
      <c r="A684" s="161"/>
      <c r="B684" s="153"/>
      <c r="C684" s="161"/>
      <c r="G684" s="247"/>
      <c r="H684" s="248"/>
      <c r="I684" s="134"/>
      <c r="J684" s="218"/>
      <c r="L684" s="219"/>
      <c r="M684" s="219"/>
      <c r="N684" s="219"/>
      <c r="O684" s="219"/>
      <c r="P684" s="249"/>
      <c r="Q684" s="251"/>
      <c r="R684" s="128"/>
      <c r="S684" s="128"/>
      <c r="T684" s="134"/>
      <c r="U684" s="134"/>
      <c r="AA684" s="164"/>
      <c r="AB684" s="246"/>
    </row>
    <row r="685" spans="1:28" s="245" customFormat="1" ht="18.75" customHeight="1" x14ac:dyDescent="0.35">
      <c r="A685" s="161"/>
      <c r="B685" s="153"/>
      <c r="C685" s="161"/>
      <c r="G685" s="247"/>
      <c r="H685" s="248"/>
      <c r="I685" s="134"/>
      <c r="J685" s="218"/>
      <c r="L685" s="219"/>
      <c r="M685" s="219"/>
      <c r="N685" s="219"/>
      <c r="O685" s="219"/>
      <c r="P685" s="249"/>
      <c r="Q685" s="251"/>
      <c r="R685" s="128"/>
      <c r="S685" s="128"/>
      <c r="T685" s="134"/>
      <c r="U685" s="134"/>
      <c r="AA685" s="164"/>
      <c r="AB685" s="246"/>
    </row>
    <row r="686" spans="1:28" s="245" customFormat="1" ht="18.75" customHeight="1" x14ac:dyDescent="0.35">
      <c r="A686" s="161"/>
      <c r="B686" s="153"/>
      <c r="C686" s="161"/>
      <c r="G686" s="247"/>
      <c r="H686" s="248"/>
      <c r="I686" s="134"/>
      <c r="J686" s="218"/>
      <c r="L686" s="219"/>
      <c r="M686" s="219"/>
      <c r="N686" s="219"/>
      <c r="O686" s="219"/>
      <c r="P686" s="249"/>
      <c r="Q686" s="251"/>
      <c r="R686" s="128"/>
      <c r="S686" s="128"/>
      <c r="T686" s="134"/>
      <c r="U686" s="134"/>
      <c r="AA686" s="164"/>
      <c r="AB686" s="246"/>
    </row>
    <row r="687" spans="1:28" s="245" customFormat="1" ht="18.75" customHeight="1" x14ac:dyDescent="0.35">
      <c r="A687" s="161"/>
      <c r="B687" s="153"/>
      <c r="C687" s="161"/>
      <c r="G687" s="247"/>
      <c r="H687" s="248"/>
      <c r="I687" s="134"/>
      <c r="J687" s="218"/>
      <c r="L687" s="219"/>
      <c r="M687" s="219"/>
      <c r="N687" s="219"/>
      <c r="O687" s="219"/>
      <c r="P687" s="249"/>
      <c r="Q687" s="251"/>
      <c r="R687" s="128"/>
      <c r="S687" s="128"/>
      <c r="T687" s="134"/>
      <c r="U687" s="134"/>
      <c r="AA687" s="164"/>
      <c r="AB687" s="246"/>
    </row>
    <row r="688" spans="1:28" s="245" customFormat="1" ht="18.75" customHeight="1" x14ac:dyDescent="0.35">
      <c r="A688" s="161"/>
      <c r="B688" s="153"/>
      <c r="C688" s="161"/>
      <c r="G688" s="247"/>
      <c r="H688" s="248"/>
      <c r="I688" s="134"/>
      <c r="J688" s="218"/>
      <c r="L688" s="219"/>
      <c r="M688" s="219"/>
      <c r="N688" s="219"/>
      <c r="O688" s="219"/>
      <c r="P688" s="249"/>
      <c r="Q688" s="251"/>
      <c r="R688" s="128"/>
      <c r="S688" s="128"/>
      <c r="T688" s="134"/>
      <c r="U688" s="134"/>
      <c r="AA688" s="164"/>
      <c r="AB688" s="246"/>
    </row>
    <row r="689" spans="1:28" s="245" customFormat="1" ht="18.75" customHeight="1" x14ac:dyDescent="0.35">
      <c r="A689" s="161"/>
      <c r="B689" s="153"/>
      <c r="C689" s="161"/>
      <c r="G689" s="247"/>
      <c r="H689" s="248"/>
      <c r="I689" s="134"/>
      <c r="J689" s="218"/>
      <c r="L689" s="219"/>
      <c r="M689" s="219"/>
      <c r="N689" s="219"/>
      <c r="O689" s="219"/>
      <c r="P689" s="249"/>
      <c r="Q689" s="251"/>
      <c r="R689" s="128"/>
      <c r="S689" s="128"/>
      <c r="T689" s="134"/>
      <c r="U689" s="134"/>
      <c r="AA689" s="164"/>
      <c r="AB689" s="246"/>
    </row>
    <row r="690" spans="1:28" s="245" customFormat="1" ht="18.75" customHeight="1" x14ac:dyDescent="0.35">
      <c r="A690" s="161"/>
      <c r="B690" s="153"/>
      <c r="C690" s="161"/>
      <c r="G690" s="247"/>
      <c r="H690" s="248"/>
      <c r="I690" s="134"/>
      <c r="J690" s="218"/>
      <c r="L690" s="219"/>
      <c r="M690" s="219"/>
      <c r="N690" s="219"/>
      <c r="O690" s="219"/>
      <c r="P690" s="249"/>
      <c r="Q690" s="251"/>
      <c r="R690" s="128"/>
      <c r="S690" s="128"/>
      <c r="T690" s="134"/>
      <c r="U690" s="134"/>
      <c r="AA690" s="164"/>
      <c r="AB690" s="246"/>
    </row>
    <row r="691" spans="1:28" s="245" customFormat="1" ht="18.75" customHeight="1" x14ac:dyDescent="0.35">
      <c r="A691" s="161"/>
      <c r="B691" s="153"/>
      <c r="C691" s="161"/>
      <c r="G691" s="247"/>
      <c r="H691" s="248"/>
      <c r="I691" s="134"/>
      <c r="J691" s="218"/>
      <c r="L691" s="219"/>
      <c r="M691" s="219"/>
      <c r="N691" s="219"/>
      <c r="O691" s="219"/>
      <c r="P691" s="249"/>
      <c r="Q691" s="251"/>
      <c r="R691" s="128"/>
      <c r="S691" s="128"/>
      <c r="T691" s="134"/>
      <c r="U691" s="134"/>
      <c r="AA691" s="164"/>
      <c r="AB691" s="246"/>
    </row>
    <row r="692" spans="1:28" s="245" customFormat="1" ht="18.75" customHeight="1" x14ac:dyDescent="0.35">
      <c r="A692" s="161"/>
      <c r="B692" s="153"/>
      <c r="C692" s="161"/>
      <c r="G692" s="247"/>
      <c r="H692" s="248"/>
      <c r="I692" s="134"/>
      <c r="J692" s="218"/>
      <c r="L692" s="219"/>
      <c r="M692" s="219"/>
      <c r="N692" s="219"/>
      <c r="O692" s="219"/>
      <c r="P692" s="249"/>
      <c r="Q692" s="251"/>
      <c r="R692" s="128"/>
      <c r="S692" s="128"/>
      <c r="T692" s="134"/>
      <c r="U692" s="134"/>
      <c r="AA692" s="164"/>
      <c r="AB692" s="246"/>
    </row>
    <row r="693" spans="1:28" s="245" customFormat="1" ht="18.75" customHeight="1" x14ac:dyDescent="0.35">
      <c r="A693" s="161"/>
      <c r="B693" s="153"/>
      <c r="C693" s="161"/>
      <c r="G693" s="247"/>
      <c r="H693" s="248"/>
      <c r="I693" s="134"/>
      <c r="J693" s="218"/>
      <c r="L693" s="219"/>
      <c r="M693" s="219"/>
      <c r="N693" s="219"/>
      <c r="O693" s="219"/>
      <c r="P693" s="249"/>
      <c r="Q693" s="251"/>
      <c r="R693" s="128"/>
      <c r="S693" s="128"/>
      <c r="T693" s="134"/>
      <c r="U693" s="134"/>
      <c r="AA693" s="164"/>
      <c r="AB693" s="246"/>
    </row>
    <row r="694" spans="1:28" s="245" customFormat="1" ht="18.75" customHeight="1" x14ac:dyDescent="0.35">
      <c r="A694" s="161"/>
      <c r="B694" s="153"/>
      <c r="C694" s="161"/>
      <c r="G694" s="247"/>
      <c r="H694" s="248"/>
      <c r="I694" s="134"/>
      <c r="J694" s="218"/>
      <c r="L694" s="219"/>
      <c r="M694" s="219"/>
      <c r="N694" s="219"/>
      <c r="O694" s="219"/>
      <c r="P694" s="249"/>
      <c r="Q694" s="251"/>
      <c r="R694" s="128"/>
      <c r="S694" s="128"/>
      <c r="T694" s="134"/>
      <c r="U694" s="134"/>
      <c r="AA694" s="164"/>
      <c r="AB694" s="246"/>
    </row>
    <row r="695" spans="1:28" s="245" customFormat="1" ht="18.75" customHeight="1" x14ac:dyDescent="0.35">
      <c r="A695" s="161"/>
      <c r="B695" s="153"/>
      <c r="C695" s="161"/>
      <c r="G695" s="247"/>
      <c r="H695" s="248"/>
      <c r="I695" s="134"/>
      <c r="J695" s="218"/>
      <c r="L695" s="219"/>
      <c r="M695" s="219"/>
      <c r="N695" s="219"/>
      <c r="O695" s="219"/>
      <c r="P695" s="249"/>
      <c r="Q695" s="251"/>
      <c r="R695" s="128"/>
      <c r="S695" s="128"/>
      <c r="T695" s="134"/>
      <c r="U695" s="134"/>
      <c r="AA695" s="164"/>
      <c r="AB695" s="246"/>
    </row>
    <row r="696" spans="1:28" s="245" customFormat="1" ht="18.75" customHeight="1" x14ac:dyDescent="0.35">
      <c r="A696" s="161"/>
      <c r="B696" s="153"/>
      <c r="C696" s="161"/>
      <c r="G696" s="247"/>
      <c r="H696" s="248"/>
      <c r="I696" s="134"/>
      <c r="J696" s="218"/>
      <c r="L696" s="219"/>
      <c r="M696" s="219"/>
      <c r="N696" s="219"/>
      <c r="O696" s="219"/>
      <c r="P696" s="249"/>
      <c r="Q696" s="251"/>
      <c r="R696" s="128"/>
      <c r="S696" s="128"/>
      <c r="T696" s="134"/>
      <c r="U696" s="134"/>
      <c r="AA696" s="164"/>
      <c r="AB696" s="246"/>
    </row>
    <row r="697" spans="1:28" s="245" customFormat="1" ht="18.75" customHeight="1" x14ac:dyDescent="0.35">
      <c r="A697" s="161"/>
      <c r="B697" s="153"/>
      <c r="C697" s="161"/>
      <c r="G697" s="247"/>
      <c r="H697" s="248"/>
      <c r="I697" s="134"/>
      <c r="J697" s="218"/>
      <c r="L697" s="219"/>
      <c r="M697" s="219"/>
      <c r="N697" s="219"/>
      <c r="O697" s="219"/>
      <c r="P697" s="249"/>
      <c r="Q697" s="251"/>
      <c r="R697" s="128"/>
      <c r="S697" s="128"/>
      <c r="T697" s="134"/>
      <c r="U697" s="134"/>
      <c r="AA697" s="164"/>
      <c r="AB697" s="246"/>
    </row>
    <row r="698" spans="1:28" s="245" customFormat="1" ht="18.75" customHeight="1" x14ac:dyDescent="0.35">
      <c r="A698" s="161"/>
      <c r="B698" s="153"/>
      <c r="C698" s="161"/>
      <c r="G698" s="247"/>
      <c r="H698" s="248"/>
      <c r="I698" s="134"/>
      <c r="J698" s="218"/>
      <c r="L698" s="219"/>
      <c r="M698" s="219"/>
      <c r="N698" s="219"/>
      <c r="O698" s="219"/>
      <c r="P698" s="249"/>
      <c r="Q698" s="251"/>
      <c r="R698" s="128"/>
      <c r="S698" s="128"/>
      <c r="T698" s="134"/>
      <c r="U698" s="134"/>
      <c r="AA698" s="164"/>
      <c r="AB698" s="246"/>
    </row>
    <row r="699" spans="1:28" s="245" customFormat="1" ht="18.75" customHeight="1" x14ac:dyDescent="0.35">
      <c r="A699" s="161"/>
      <c r="B699" s="153"/>
      <c r="C699" s="161"/>
      <c r="G699" s="247"/>
      <c r="H699" s="248"/>
      <c r="I699" s="134"/>
      <c r="J699" s="218"/>
      <c r="L699" s="219"/>
      <c r="M699" s="219"/>
      <c r="N699" s="219"/>
      <c r="O699" s="219"/>
      <c r="P699" s="249"/>
      <c r="Q699" s="251"/>
      <c r="R699" s="128"/>
      <c r="S699" s="128"/>
      <c r="T699" s="134"/>
      <c r="U699" s="134"/>
      <c r="AA699" s="164"/>
      <c r="AB699" s="246"/>
    </row>
    <row r="700" spans="1:28" s="245" customFormat="1" ht="18.75" customHeight="1" x14ac:dyDescent="0.35">
      <c r="A700" s="161"/>
      <c r="B700" s="153"/>
      <c r="C700" s="161"/>
      <c r="G700" s="247"/>
      <c r="H700" s="248"/>
      <c r="I700" s="134"/>
      <c r="J700" s="218"/>
      <c r="L700" s="219"/>
      <c r="M700" s="219"/>
      <c r="N700" s="219"/>
      <c r="O700" s="219"/>
      <c r="P700" s="249"/>
      <c r="Q700" s="251"/>
      <c r="R700" s="128"/>
      <c r="S700" s="128"/>
      <c r="T700" s="134"/>
      <c r="U700" s="134"/>
      <c r="AA700" s="164"/>
      <c r="AB700" s="246"/>
    </row>
    <row r="701" spans="1:28" s="245" customFormat="1" ht="18.75" customHeight="1" x14ac:dyDescent="0.35">
      <c r="A701" s="161"/>
      <c r="B701" s="153"/>
      <c r="C701" s="161"/>
      <c r="G701" s="247"/>
      <c r="H701" s="248"/>
      <c r="I701" s="134"/>
      <c r="J701" s="218"/>
      <c r="L701" s="219"/>
      <c r="M701" s="219"/>
      <c r="N701" s="219"/>
      <c r="O701" s="219"/>
      <c r="P701" s="249"/>
      <c r="Q701" s="251"/>
      <c r="R701" s="128"/>
      <c r="S701" s="128"/>
      <c r="T701" s="134"/>
      <c r="U701" s="134"/>
      <c r="AA701" s="164"/>
      <c r="AB701" s="246"/>
    </row>
    <row r="702" spans="1:28" s="245" customFormat="1" ht="18.75" customHeight="1" x14ac:dyDescent="0.35">
      <c r="A702" s="161"/>
      <c r="B702" s="153"/>
      <c r="C702" s="161"/>
      <c r="G702" s="247"/>
      <c r="H702" s="248"/>
      <c r="I702" s="134"/>
      <c r="J702" s="218"/>
      <c r="L702" s="219"/>
      <c r="M702" s="219"/>
      <c r="N702" s="219"/>
      <c r="O702" s="219"/>
      <c r="P702" s="249"/>
      <c r="Q702" s="251"/>
      <c r="R702" s="128"/>
      <c r="S702" s="128"/>
      <c r="T702" s="134"/>
      <c r="U702" s="134"/>
      <c r="AA702" s="164"/>
      <c r="AB702" s="246"/>
    </row>
    <row r="703" spans="1:28" s="245" customFormat="1" ht="18.75" customHeight="1" x14ac:dyDescent="0.35">
      <c r="A703" s="161"/>
      <c r="B703" s="153"/>
      <c r="C703" s="161"/>
      <c r="G703" s="247"/>
      <c r="H703" s="248"/>
      <c r="I703" s="134"/>
      <c r="J703" s="218"/>
      <c r="L703" s="219"/>
      <c r="M703" s="219"/>
      <c r="N703" s="219"/>
      <c r="O703" s="219"/>
      <c r="P703" s="249"/>
      <c r="Q703" s="251"/>
      <c r="R703" s="128"/>
      <c r="S703" s="128"/>
      <c r="T703" s="134"/>
      <c r="U703" s="134"/>
      <c r="AA703" s="164"/>
      <c r="AB703" s="246"/>
    </row>
    <row r="704" spans="1:28" s="245" customFormat="1" ht="18.75" customHeight="1" x14ac:dyDescent="0.35">
      <c r="A704" s="161"/>
      <c r="B704" s="153"/>
      <c r="C704" s="161"/>
      <c r="G704" s="247"/>
      <c r="H704" s="248"/>
      <c r="I704" s="134"/>
      <c r="J704" s="218"/>
      <c r="L704" s="219"/>
      <c r="M704" s="219"/>
      <c r="N704" s="219"/>
      <c r="O704" s="219"/>
      <c r="P704" s="249"/>
      <c r="Q704" s="251"/>
      <c r="R704" s="128"/>
      <c r="S704" s="128"/>
      <c r="T704" s="134"/>
      <c r="U704" s="134"/>
      <c r="AA704" s="164"/>
      <c r="AB704" s="246"/>
    </row>
    <row r="705" spans="1:28" s="245" customFormat="1" ht="18.75" customHeight="1" x14ac:dyDescent="0.35">
      <c r="A705" s="161"/>
      <c r="B705" s="153"/>
      <c r="C705" s="161"/>
      <c r="G705" s="247"/>
      <c r="H705" s="248"/>
      <c r="I705" s="134"/>
      <c r="J705" s="218"/>
      <c r="L705" s="219"/>
      <c r="M705" s="219"/>
      <c r="N705" s="219"/>
      <c r="O705" s="219"/>
      <c r="P705" s="249"/>
      <c r="Q705" s="251"/>
      <c r="R705" s="128"/>
      <c r="S705" s="128"/>
      <c r="T705" s="134"/>
      <c r="U705" s="134"/>
      <c r="AA705" s="164"/>
      <c r="AB705" s="246"/>
    </row>
    <row r="706" spans="1:28" s="245" customFormat="1" ht="18.75" customHeight="1" x14ac:dyDescent="0.35">
      <c r="A706" s="161"/>
      <c r="B706" s="153"/>
      <c r="C706" s="161"/>
      <c r="G706" s="247"/>
      <c r="H706" s="248"/>
      <c r="I706" s="134"/>
      <c r="J706" s="218"/>
      <c r="L706" s="219"/>
      <c r="M706" s="219"/>
      <c r="N706" s="219"/>
      <c r="O706" s="219"/>
      <c r="P706" s="249"/>
      <c r="Q706" s="251"/>
      <c r="R706" s="128"/>
      <c r="S706" s="128"/>
      <c r="T706" s="134"/>
      <c r="U706" s="134"/>
      <c r="AA706" s="164"/>
      <c r="AB706" s="246"/>
    </row>
    <row r="707" spans="1:28" s="245" customFormat="1" ht="18.75" customHeight="1" x14ac:dyDescent="0.35">
      <c r="A707" s="161"/>
      <c r="B707" s="153"/>
      <c r="C707" s="161"/>
      <c r="G707" s="247"/>
      <c r="H707" s="248"/>
      <c r="I707" s="134"/>
      <c r="J707" s="218"/>
      <c r="L707" s="219"/>
      <c r="M707" s="219"/>
      <c r="N707" s="219"/>
      <c r="O707" s="219"/>
      <c r="P707" s="249"/>
      <c r="Q707" s="251"/>
      <c r="R707" s="128"/>
      <c r="S707" s="128"/>
      <c r="T707" s="134"/>
      <c r="U707" s="134"/>
      <c r="AA707" s="164"/>
      <c r="AB707" s="246"/>
    </row>
    <row r="708" spans="1:28" s="245" customFormat="1" ht="18.75" customHeight="1" x14ac:dyDescent="0.35">
      <c r="A708" s="161"/>
      <c r="B708" s="153"/>
      <c r="C708" s="161"/>
      <c r="G708" s="247"/>
      <c r="H708" s="248"/>
      <c r="I708" s="134"/>
      <c r="J708" s="218"/>
      <c r="L708" s="219"/>
      <c r="M708" s="219"/>
      <c r="N708" s="219"/>
      <c r="O708" s="219"/>
      <c r="P708" s="249"/>
      <c r="Q708" s="251"/>
      <c r="R708" s="128"/>
      <c r="S708" s="128"/>
      <c r="T708" s="134"/>
      <c r="U708" s="134"/>
      <c r="AA708" s="164"/>
      <c r="AB708" s="246"/>
    </row>
    <row r="709" spans="1:28" s="245" customFormat="1" ht="18.75" customHeight="1" x14ac:dyDescent="0.35">
      <c r="A709" s="161"/>
      <c r="B709" s="153"/>
      <c r="C709" s="161"/>
      <c r="G709" s="247"/>
      <c r="H709" s="248"/>
      <c r="I709" s="134"/>
      <c r="J709" s="218"/>
      <c r="L709" s="219"/>
      <c r="M709" s="219"/>
      <c r="N709" s="219"/>
      <c r="O709" s="219"/>
      <c r="P709" s="249"/>
      <c r="Q709" s="251"/>
      <c r="R709" s="128"/>
      <c r="S709" s="128"/>
      <c r="T709" s="134"/>
      <c r="U709" s="134"/>
      <c r="AA709" s="164"/>
      <c r="AB709" s="246"/>
    </row>
    <row r="710" spans="1:28" s="245" customFormat="1" ht="18.75" customHeight="1" x14ac:dyDescent="0.35">
      <c r="A710" s="161"/>
      <c r="B710" s="153"/>
      <c r="C710" s="161"/>
      <c r="G710" s="247"/>
      <c r="H710" s="248"/>
      <c r="I710" s="134"/>
      <c r="J710" s="218"/>
      <c r="L710" s="219"/>
      <c r="M710" s="219"/>
      <c r="N710" s="219"/>
      <c r="O710" s="219"/>
      <c r="P710" s="249"/>
      <c r="Q710" s="251"/>
      <c r="R710" s="128"/>
      <c r="S710" s="128"/>
      <c r="T710" s="134"/>
      <c r="U710" s="134"/>
      <c r="AA710" s="164"/>
      <c r="AB710" s="246"/>
    </row>
    <row r="711" spans="1:28" ht="18.75" customHeight="1" x14ac:dyDescent="0.35">
      <c r="A711" s="148"/>
      <c r="B711" s="200"/>
      <c r="C711" s="207"/>
      <c r="I711" s="89"/>
      <c r="J711" s="213"/>
      <c r="K711" s="91"/>
      <c r="L711" s="95"/>
      <c r="M711" s="127"/>
      <c r="N711" s="123"/>
      <c r="O711" s="112"/>
      <c r="P711" s="137"/>
      <c r="R711" s="99"/>
      <c r="S711" s="99"/>
      <c r="T711" s="162"/>
      <c r="U711" s="134"/>
      <c r="AB711" s="90"/>
    </row>
    <row r="712" spans="1:28" ht="18.75" customHeight="1" x14ac:dyDescent="0.35">
      <c r="A712" s="148"/>
      <c r="B712" s="200"/>
      <c r="C712" s="207"/>
      <c r="I712" s="89"/>
      <c r="J712" s="213"/>
      <c r="K712" s="91"/>
      <c r="L712" s="95"/>
      <c r="M712" s="127"/>
      <c r="N712" s="123"/>
      <c r="O712" s="112"/>
      <c r="P712" s="137"/>
      <c r="R712" s="99"/>
      <c r="S712" s="99"/>
      <c r="T712" s="162"/>
      <c r="U712" s="134"/>
      <c r="AB712" s="90"/>
    </row>
    <row r="713" spans="1:28" ht="18.75" customHeight="1" x14ac:dyDescent="0.35">
      <c r="A713" s="148"/>
      <c r="B713" s="200"/>
      <c r="C713" s="207"/>
      <c r="I713" s="89"/>
      <c r="J713" s="213"/>
      <c r="K713" s="91"/>
      <c r="L713" s="95"/>
      <c r="M713" s="127"/>
      <c r="N713" s="123"/>
      <c r="O713" s="112"/>
      <c r="P713" s="137"/>
      <c r="R713" s="99"/>
      <c r="S713" s="99"/>
      <c r="T713" s="162"/>
      <c r="U713" s="134"/>
      <c r="AB713" s="90"/>
    </row>
    <row r="714" spans="1:28" ht="18.75" customHeight="1" x14ac:dyDescent="0.35">
      <c r="A714" s="148"/>
      <c r="B714" s="200"/>
      <c r="C714" s="207"/>
      <c r="I714" s="89"/>
      <c r="J714" s="213"/>
      <c r="K714" s="91"/>
      <c r="L714" s="95"/>
      <c r="M714" s="127"/>
      <c r="N714" s="123"/>
      <c r="O714" s="112"/>
      <c r="P714" s="137"/>
      <c r="R714" s="99"/>
      <c r="S714" s="99"/>
      <c r="T714" s="162"/>
      <c r="U714" s="134"/>
      <c r="AB714" s="90"/>
    </row>
    <row r="715" spans="1:28" ht="18.75" customHeight="1" x14ac:dyDescent="0.35">
      <c r="A715" s="148"/>
      <c r="B715" s="200"/>
      <c r="C715" s="207"/>
      <c r="I715" s="89"/>
      <c r="J715" s="213"/>
      <c r="K715" s="91"/>
      <c r="L715" s="95"/>
      <c r="M715" s="127"/>
      <c r="N715" s="123"/>
      <c r="O715" s="112"/>
      <c r="P715" s="137"/>
      <c r="R715" s="99"/>
      <c r="S715" s="99"/>
      <c r="T715" s="162"/>
      <c r="U715" s="134"/>
      <c r="AB715" s="90"/>
    </row>
    <row r="716" spans="1:28" ht="18.75" customHeight="1" x14ac:dyDescent="0.35">
      <c r="A716" s="148"/>
      <c r="B716" s="200"/>
      <c r="C716" s="207"/>
      <c r="I716" s="89"/>
      <c r="J716" s="213"/>
      <c r="K716" s="91"/>
      <c r="L716" s="95"/>
      <c r="M716" s="127"/>
      <c r="N716" s="123"/>
      <c r="O716" s="112"/>
      <c r="P716" s="137"/>
      <c r="R716" s="99"/>
      <c r="S716" s="99"/>
      <c r="T716" s="162"/>
      <c r="U716" s="134"/>
      <c r="AB716" s="90"/>
    </row>
    <row r="717" spans="1:28" ht="18.75" customHeight="1" x14ac:dyDescent="0.35">
      <c r="A717" s="148"/>
      <c r="B717" s="200"/>
      <c r="C717" s="207"/>
      <c r="I717" s="89"/>
      <c r="J717" s="213"/>
      <c r="K717" s="91"/>
      <c r="L717" s="95"/>
      <c r="M717" s="127"/>
      <c r="N717" s="123"/>
      <c r="O717" s="112"/>
      <c r="P717" s="137"/>
      <c r="R717" s="99"/>
      <c r="S717" s="99"/>
      <c r="T717" s="162"/>
      <c r="U717" s="134"/>
      <c r="AB717" s="90"/>
    </row>
    <row r="718" spans="1:28" ht="18.75" customHeight="1" x14ac:dyDescent="0.35">
      <c r="A718" s="148"/>
      <c r="B718" s="200"/>
      <c r="C718" s="207"/>
      <c r="I718" s="89"/>
      <c r="J718" s="213"/>
      <c r="K718" s="91"/>
      <c r="L718" s="95"/>
      <c r="M718" s="127"/>
      <c r="N718" s="123"/>
      <c r="O718" s="112"/>
      <c r="P718" s="137"/>
      <c r="R718" s="99"/>
      <c r="S718" s="99"/>
      <c r="T718" s="162"/>
      <c r="U718" s="134"/>
      <c r="AB718" s="90"/>
    </row>
    <row r="719" spans="1:28" ht="18.75" customHeight="1" x14ac:dyDescent="0.35">
      <c r="A719" s="148"/>
      <c r="B719" s="200"/>
      <c r="C719" s="207"/>
      <c r="I719" s="89"/>
      <c r="J719" s="213"/>
      <c r="K719" s="91"/>
      <c r="L719" s="95"/>
      <c r="M719" s="127"/>
      <c r="N719" s="123"/>
      <c r="O719" s="112"/>
      <c r="P719" s="137"/>
      <c r="R719" s="99"/>
      <c r="S719" s="99"/>
      <c r="T719" s="162"/>
      <c r="U719" s="134"/>
      <c r="AB719" s="90"/>
    </row>
    <row r="720" spans="1:28" ht="18.75" customHeight="1" x14ac:dyDescent="0.35">
      <c r="A720" s="148"/>
      <c r="B720" s="200"/>
      <c r="C720" s="207"/>
      <c r="I720" s="89"/>
      <c r="J720" s="213"/>
      <c r="K720" s="91"/>
      <c r="L720" s="95"/>
      <c r="M720" s="127"/>
      <c r="N720" s="123"/>
      <c r="O720" s="112"/>
      <c r="P720" s="137"/>
      <c r="R720" s="99"/>
      <c r="S720" s="99"/>
      <c r="T720" s="162"/>
      <c r="U720" s="134"/>
      <c r="AB720" s="90"/>
    </row>
    <row r="721" spans="1:28" ht="18.75" customHeight="1" x14ac:dyDescent="0.35">
      <c r="A721" s="148"/>
      <c r="B721" s="200"/>
      <c r="C721" s="207"/>
      <c r="I721" s="89"/>
      <c r="J721" s="213"/>
      <c r="K721" s="91"/>
      <c r="L721" s="95"/>
      <c r="M721" s="127"/>
      <c r="N721" s="123"/>
      <c r="O721" s="112"/>
      <c r="P721" s="137"/>
      <c r="R721" s="99"/>
      <c r="S721" s="99"/>
      <c r="T721" s="162"/>
      <c r="U721" s="134"/>
      <c r="AB721" s="90"/>
    </row>
    <row r="722" spans="1:28" ht="18.75" customHeight="1" x14ac:dyDescent="0.35">
      <c r="A722" s="148"/>
      <c r="B722" s="200"/>
      <c r="C722" s="207"/>
      <c r="I722" s="89"/>
      <c r="J722" s="213"/>
      <c r="K722" s="91"/>
      <c r="L722" s="95"/>
      <c r="M722" s="127"/>
      <c r="N722" s="123"/>
      <c r="O722" s="112"/>
      <c r="P722" s="137"/>
      <c r="R722" s="99"/>
      <c r="S722" s="99"/>
      <c r="T722" s="162"/>
      <c r="U722" s="134"/>
      <c r="AB722" s="90"/>
    </row>
    <row r="723" spans="1:28" ht="18.75" customHeight="1" x14ac:dyDescent="0.35">
      <c r="A723" s="148"/>
      <c r="B723" s="200"/>
      <c r="C723" s="207"/>
      <c r="I723" s="89"/>
      <c r="J723" s="213"/>
      <c r="K723" s="91"/>
      <c r="L723" s="95"/>
      <c r="M723" s="127"/>
      <c r="N723" s="123"/>
      <c r="O723" s="112"/>
      <c r="P723" s="137"/>
      <c r="R723" s="99"/>
      <c r="S723" s="99"/>
      <c r="T723" s="162"/>
      <c r="U723" s="134"/>
      <c r="AB723" s="90"/>
    </row>
    <row r="724" spans="1:28" ht="18.75" customHeight="1" x14ac:dyDescent="0.35">
      <c r="A724" s="148"/>
      <c r="B724" s="200"/>
      <c r="C724" s="207"/>
      <c r="I724" s="89"/>
      <c r="J724" s="213"/>
      <c r="K724" s="91"/>
      <c r="L724" s="95"/>
      <c r="M724" s="127"/>
      <c r="N724" s="123"/>
      <c r="O724" s="112"/>
      <c r="P724" s="137"/>
      <c r="R724" s="99"/>
      <c r="S724" s="99"/>
      <c r="T724" s="162"/>
      <c r="U724" s="134"/>
      <c r="AB724" s="90"/>
    </row>
    <row r="725" spans="1:28" ht="18.75" customHeight="1" x14ac:dyDescent="0.35">
      <c r="A725" s="148"/>
      <c r="B725" s="200"/>
      <c r="C725" s="207"/>
      <c r="I725" s="89"/>
      <c r="J725" s="213"/>
      <c r="K725" s="91"/>
      <c r="L725" s="95"/>
      <c r="M725" s="127"/>
      <c r="N725" s="123"/>
      <c r="O725" s="112"/>
      <c r="P725" s="137"/>
      <c r="R725" s="99"/>
      <c r="S725" s="99"/>
      <c r="T725" s="162"/>
      <c r="U725" s="134"/>
      <c r="AB725" s="90"/>
    </row>
    <row r="726" spans="1:28" ht="18.75" customHeight="1" x14ac:dyDescent="0.35">
      <c r="A726" s="148"/>
      <c r="B726" s="200"/>
      <c r="C726" s="207"/>
      <c r="I726" s="89"/>
      <c r="J726" s="213"/>
      <c r="K726" s="91"/>
      <c r="L726" s="95"/>
      <c r="M726" s="127"/>
      <c r="N726" s="123"/>
      <c r="O726" s="112"/>
      <c r="P726" s="137"/>
      <c r="R726" s="99"/>
      <c r="S726" s="99"/>
      <c r="T726" s="162"/>
      <c r="U726" s="134"/>
      <c r="AB726" s="90"/>
    </row>
    <row r="727" spans="1:28" ht="18.75" customHeight="1" x14ac:dyDescent="0.35">
      <c r="A727" s="148"/>
      <c r="B727" s="200"/>
      <c r="C727" s="207"/>
      <c r="I727" s="89"/>
      <c r="J727" s="213"/>
      <c r="K727" s="91"/>
      <c r="L727" s="95"/>
      <c r="M727" s="127"/>
      <c r="N727" s="123"/>
      <c r="O727" s="112"/>
      <c r="P727" s="137"/>
      <c r="R727" s="99"/>
      <c r="S727" s="99"/>
      <c r="T727" s="162"/>
      <c r="U727" s="134"/>
      <c r="AB727" s="90"/>
    </row>
    <row r="728" spans="1:28" ht="18.75" customHeight="1" x14ac:dyDescent="0.35">
      <c r="A728" s="148"/>
      <c r="B728" s="200"/>
      <c r="C728" s="207"/>
      <c r="I728" s="89"/>
      <c r="J728" s="213"/>
      <c r="K728" s="91"/>
      <c r="L728" s="95"/>
      <c r="M728" s="127"/>
      <c r="N728" s="123"/>
      <c r="O728" s="112"/>
      <c r="P728" s="137"/>
      <c r="R728" s="99"/>
      <c r="S728" s="99"/>
      <c r="T728" s="162"/>
      <c r="U728" s="134"/>
      <c r="AB728" s="90"/>
    </row>
    <row r="729" spans="1:28" ht="18.75" customHeight="1" x14ac:dyDescent="0.35">
      <c r="A729" s="148"/>
      <c r="B729" s="200"/>
      <c r="C729" s="207"/>
      <c r="I729" s="89"/>
      <c r="J729" s="213"/>
      <c r="K729" s="91"/>
      <c r="L729" s="95"/>
      <c r="M729" s="127"/>
      <c r="N729" s="123"/>
      <c r="O729" s="112"/>
      <c r="P729" s="137"/>
      <c r="R729" s="99"/>
      <c r="S729" s="99"/>
      <c r="T729" s="162"/>
      <c r="U729" s="134"/>
      <c r="AB729" s="90"/>
    </row>
    <row r="730" spans="1:28" ht="18.75" customHeight="1" x14ac:dyDescent="0.35">
      <c r="A730" s="148"/>
      <c r="B730" s="200"/>
      <c r="C730" s="207"/>
      <c r="I730" s="89"/>
      <c r="J730" s="213"/>
      <c r="K730" s="91"/>
      <c r="L730" s="95"/>
      <c r="M730" s="127"/>
      <c r="N730" s="123"/>
      <c r="O730" s="112"/>
      <c r="P730" s="137"/>
      <c r="R730" s="99"/>
      <c r="S730" s="99"/>
      <c r="T730" s="162"/>
      <c r="U730" s="134"/>
      <c r="AB730" s="90"/>
    </row>
    <row r="731" spans="1:28" ht="18.75" customHeight="1" x14ac:dyDescent="0.35">
      <c r="A731" s="148"/>
      <c r="B731" s="200"/>
      <c r="C731" s="207"/>
      <c r="I731" s="89"/>
      <c r="J731" s="213"/>
      <c r="K731" s="91"/>
      <c r="L731" s="95"/>
      <c r="M731" s="127"/>
      <c r="N731" s="123"/>
      <c r="O731" s="112"/>
      <c r="P731" s="137"/>
      <c r="R731" s="99"/>
      <c r="S731" s="99"/>
      <c r="T731" s="162"/>
      <c r="U731" s="134"/>
      <c r="AB731" s="90"/>
    </row>
    <row r="732" spans="1:28" ht="18.75" customHeight="1" x14ac:dyDescent="0.35">
      <c r="A732" s="148"/>
      <c r="B732" s="200"/>
      <c r="C732" s="207"/>
      <c r="I732" s="89"/>
      <c r="J732" s="213"/>
      <c r="K732" s="91"/>
      <c r="L732" s="95"/>
      <c r="M732" s="127"/>
      <c r="N732" s="123"/>
      <c r="O732" s="112"/>
      <c r="P732" s="137"/>
      <c r="R732" s="99"/>
      <c r="S732" s="99"/>
      <c r="T732" s="162"/>
      <c r="U732" s="134"/>
      <c r="AB732" s="90"/>
    </row>
    <row r="733" spans="1:28" ht="18.75" customHeight="1" x14ac:dyDescent="0.35">
      <c r="A733" s="148"/>
      <c r="B733" s="200"/>
      <c r="C733" s="207"/>
      <c r="I733" s="89"/>
      <c r="J733" s="213"/>
      <c r="K733" s="91"/>
      <c r="L733" s="95"/>
      <c r="M733" s="127"/>
      <c r="N733" s="123"/>
      <c r="O733" s="112"/>
      <c r="P733" s="137"/>
      <c r="R733" s="99"/>
      <c r="S733" s="99"/>
      <c r="T733" s="162"/>
      <c r="U733" s="134"/>
      <c r="AB733" s="90"/>
    </row>
    <row r="734" spans="1:28" ht="18.75" customHeight="1" x14ac:dyDescent="0.35">
      <c r="A734" s="148"/>
      <c r="B734" s="200"/>
      <c r="C734" s="207"/>
      <c r="I734" s="89"/>
      <c r="J734" s="213"/>
      <c r="K734" s="91"/>
      <c r="L734" s="95"/>
      <c r="M734" s="127"/>
      <c r="N734" s="123"/>
      <c r="O734" s="112"/>
      <c r="P734" s="137"/>
      <c r="R734" s="99"/>
      <c r="S734" s="99"/>
      <c r="T734" s="162"/>
      <c r="U734" s="134"/>
      <c r="AB734" s="90"/>
    </row>
    <row r="735" spans="1:28" ht="18.75" customHeight="1" x14ac:dyDescent="0.35">
      <c r="A735" s="148"/>
      <c r="B735" s="200"/>
      <c r="C735" s="207"/>
      <c r="I735" s="89"/>
      <c r="J735" s="213"/>
      <c r="K735" s="91"/>
      <c r="L735" s="95"/>
      <c r="M735" s="127"/>
      <c r="N735" s="123"/>
      <c r="O735" s="112"/>
      <c r="P735" s="137"/>
      <c r="R735" s="99"/>
      <c r="S735" s="99"/>
      <c r="T735" s="162"/>
      <c r="U735" s="134"/>
      <c r="AB735" s="90"/>
    </row>
    <row r="736" spans="1:28" ht="18.75" customHeight="1" x14ac:dyDescent="0.35">
      <c r="A736" s="148"/>
      <c r="B736" s="200"/>
      <c r="C736" s="207"/>
      <c r="I736" s="89"/>
      <c r="J736" s="213"/>
      <c r="K736" s="91"/>
      <c r="L736" s="95"/>
      <c r="M736" s="127"/>
      <c r="N736" s="123"/>
      <c r="O736" s="112"/>
      <c r="P736" s="137"/>
      <c r="R736" s="99"/>
      <c r="S736" s="99"/>
      <c r="T736" s="162"/>
      <c r="U736" s="134"/>
      <c r="AB736" s="90"/>
    </row>
    <row r="737" spans="1:28" ht="18.75" customHeight="1" x14ac:dyDescent="0.35">
      <c r="A737" s="148"/>
      <c r="B737" s="200"/>
      <c r="C737" s="207"/>
      <c r="I737" s="89"/>
      <c r="J737" s="213"/>
      <c r="K737" s="91"/>
      <c r="L737" s="95"/>
      <c r="M737" s="127"/>
      <c r="N737" s="123"/>
      <c r="O737" s="112"/>
      <c r="P737" s="137"/>
      <c r="R737" s="99"/>
      <c r="S737" s="99"/>
      <c r="T737" s="162"/>
      <c r="U737" s="134"/>
      <c r="AB737" s="90"/>
    </row>
    <row r="738" spans="1:28" ht="18.75" customHeight="1" x14ac:dyDescent="0.35">
      <c r="A738" s="148"/>
      <c r="B738" s="200"/>
      <c r="C738" s="207"/>
      <c r="I738" s="89"/>
      <c r="J738" s="213"/>
      <c r="K738" s="91"/>
      <c r="L738" s="95"/>
      <c r="M738" s="127"/>
      <c r="N738" s="123"/>
      <c r="O738" s="112"/>
      <c r="P738" s="137"/>
      <c r="R738" s="99"/>
      <c r="S738" s="99"/>
      <c r="T738" s="162"/>
      <c r="U738" s="134"/>
      <c r="AB738" s="90"/>
    </row>
    <row r="739" spans="1:28" ht="18.75" customHeight="1" x14ac:dyDescent="0.35">
      <c r="A739" s="148"/>
      <c r="B739" s="200"/>
      <c r="C739" s="207"/>
      <c r="I739" s="89"/>
      <c r="J739" s="213"/>
      <c r="K739" s="91"/>
      <c r="L739" s="95"/>
      <c r="M739" s="127"/>
      <c r="N739" s="123"/>
      <c r="O739" s="112"/>
      <c r="P739" s="137"/>
      <c r="R739" s="99"/>
      <c r="S739" s="99"/>
      <c r="T739" s="162"/>
      <c r="U739" s="134"/>
      <c r="AB739" s="90"/>
    </row>
    <row r="740" spans="1:28" ht="18.75" customHeight="1" x14ac:dyDescent="0.35">
      <c r="A740" s="148"/>
      <c r="B740" s="200"/>
      <c r="C740" s="207"/>
      <c r="I740" s="89"/>
      <c r="J740" s="213"/>
      <c r="K740" s="91"/>
      <c r="L740" s="95"/>
      <c r="M740" s="127"/>
      <c r="N740" s="123"/>
      <c r="O740" s="112"/>
      <c r="P740" s="137"/>
      <c r="R740" s="99"/>
      <c r="S740" s="99"/>
      <c r="T740" s="162"/>
      <c r="U740" s="134"/>
      <c r="AB740" s="90"/>
    </row>
    <row r="741" spans="1:28" ht="18.75" customHeight="1" x14ac:dyDescent="0.35">
      <c r="A741" s="148"/>
      <c r="B741" s="200"/>
      <c r="C741" s="207"/>
      <c r="I741" s="89"/>
      <c r="J741" s="213"/>
      <c r="K741" s="91"/>
      <c r="L741" s="95"/>
      <c r="M741" s="127"/>
      <c r="N741" s="123"/>
      <c r="O741" s="112"/>
      <c r="P741" s="137"/>
      <c r="R741" s="99"/>
      <c r="S741" s="99"/>
      <c r="T741" s="162"/>
      <c r="U741" s="134"/>
      <c r="AB741" s="90"/>
    </row>
    <row r="742" spans="1:28" ht="18.75" customHeight="1" x14ac:dyDescent="0.35">
      <c r="A742" s="148"/>
      <c r="B742" s="200"/>
      <c r="C742" s="207"/>
      <c r="I742" s="89"/>
      <c r="J742" s="213"/>
      <c r="K742" s="91"/>
      <c r="L742" s="95"/>
      <c r="M742" s="127"/>
      <c r="N742" s="123"/>
      <c r="O742" s="112"/>
      <c r="P742" s="137"/>
      <c r="R742" s="99"/>
      <c r="S742" s="99"/>
      <c r="T742" s="162"/>
      <c r="U742" s="134"/>
      <c r="AB742" s="90"/>
    </row>
    <row r="743" spans="1:28" ht="18.75" customHeight="1" x14ac:dyDescent="0.35">
      <c r="A743" s="148"/>
      <c r="B743" s="200"/>
      <c r="C743" s="207"/>
      <c r="I743" s="89"/>
      <c r="J743" s="213"/>
      <c r="K743" s="91"/>
      <c r="L743" s="95"/>
      <c r="M743" s="127"/>
      <c r="N743" s="123"/>
      <c r="O743" s="112"/>
      <c r="P743" s="137"/>
      <c r="R743" s="99"/>
      <c r="S743" s="99"/>
      <c r="T743" s="162"/>
      <c r="U743" s="134"/>
      <c r="AB743" s="90"/>
    </row>
    <row r="744" spans="1:28" ht="18.75" customHeight="1" x14ac:dyDescent="0.35">
      <c r="A744" s="148"/>
      <c r="B744" s="200"/>
      <c r="C744" s="207"/>
      <c r="I744" s="89"/>
      <c r="J744" s="213"/>
      <c r="K744" s="91"/>
      <c r="L744" s="95"/>
      <c r="M744" s="127"/>
      <c r="N744" s="123"/>
      <c r="O744" s="112"/>
      <c r="P744" s="137"/>
      <c r="R744" s="99"/>
      <c r="S744" s="99"/>
      <c r="T744" s="162"/>
      <c r="U744" s="134"/>
      <c r="AB744" s="90"/>
    </row>
    <row r="745" spans="1:28" ht="18.75" customHeight="1" x14ac:dyDescent="0.35">
      <c r="A745" s="148"/>
      <c r="B745" s="200"/>
      <c r="C745" s="207"/>
      <c r="I745" s="89"/>
      <c r="J745" s="213"/>
      <c r="K745" s="91"/>
      <c r="L745" s="95"/>
      <c r="M745" s="127"/>
      <c r="N745" s="123"/>
      <c r="O745" s="112"/>
      <c r="P745" s="137"/>
      <c r="R745" s="99"/>
      <c r="S745" s="99"/>
      <c r="T745" s="162"/>
      <c r="U745" s="134"/>
      <c r="AB745" s="90"/>
    </row>
    <row r="746" spans="1:28" ht="18.75" customHeight="1" x14ac:dyDescent="0.35">
      <c r="A746" s="148"/>
      <c r="B746" s="200"/>
      <c r="C746" s="207"/>
      <c r="I746" s="89"/>
      <c r="J746" s="213"/>
      <c r="K746" s="91"/>
      <c r="L746" s="95"/>
      <c r="M746" s="127"/>
      <c r="N746" s="123"/>
      <c r="O746" s="112"/>
      <c r="P746" s="137"/>
      <c r="R746" s="99"/>
      <c r="S746" s="99"/>
      <c r="T746" s="162"/>
      <c r="U746" s="134"/>
      <c r="AB746" s="90"/>
    </row>
    <row r="747" spans="1:28" ht="18.75" customHeight="1" x14ac:dyDescent="0.35">
      <c r="A747" s="148"/>
      <c r="B747" s="200"/>
      <c r="C747" s="207"/>
      <c r="I747" s="89"/>
      <c r="J747" s="213"/>
      <c r="K747" s="91"/>
      <c r="L747" s="95"/>
      <c r="M747" s="127"/>
      <c r="N747" s="123"/>
      <c r="O747" s="112"/>
      <c r="P747" s="137"/>
      <c r="R747" s="99"/>
      <c r="S747" s="99"/>
      <c r="T747" s="162"/>
      <c r="U747" s="134"/>
      <c r="AB747" s="90"/>
    </row>
    <row r="748" spans="1:28" ht="18.75" customHeight="1" x14ac:dyDescent="0.35">
      <c r="A748" s="148"/>
      <c r="B748" s="200"/>
      <c r="C748" s="207"/>
      <c r="I748" s="89"/>
      <c r="J748" s="213"/>
      <c r="K748" s="91"/>
      <c r="L748" s="95"/>
      <c r="M748" s="127"/>
      <c r="N748" s="123"/>
      <c r="O748" s="112"/>
      <c r="P748" s="137"/>
      <c r="R748" s="99"/>
      <c r="S748" s="99"/>
      <c r="T748" s="162"/>
      <c r="U748" s="134"/>
      <c r="AB748" s="90"/>
    </row>
    <row r="749" spans="1:28" ht="18.75" customHeight="1" x14ac:dyDescent="0.35">
      <c r="A749" s="148"/>
      <c r="B749" s="200"/>
      <c r="C749" s="207"/>
      <c r="I749" s="89"/>
      <c r="J749" s="213"/>
      <c r="K749" s="91"/>
      <c r="L749" s="95"/>
      <c r="M749" s="127"/>
      <c r="N749" s="123"/>
      <c r="O749" s="112"/>
      <c r="P749" s="137"/>
      <c r="R749" s="99"/>
      <c r="S749" s="99"/>
      <c r="T749" s="162"/>
      <c r="U749" s="134"/>
      <c r="AB749" s="90"/>
    </row>
    <row r="750" spans="1:28" ht="18.75" customHeight="1" x14ac:dyDescent="0.35">
      <c r="A750" s="148"/>
      <c r="B750" s="200"/>
      <c r="C750" s="207"/>
      <c r="I750" s="89"/>
      <c r="J750" s="213"/>
      <c r="K750" s="91"/>
      <c r="L750" s="95"/>
      <c r="M750" s="127"/>
      <c r="N750" s="123"/>
      <c r="O750" s="112"/>
      <c r="P750" s="137"/>
      <c r="R750" s="99"/>
      <c r="S750" s="99"/>
      <c r="T750" s="162"/>
      <c r="U750" s="134"/>
      <c r="AB750" s="90"/>
    </row>
    <row r="751" spans="1:28" ht="18.75" customHeight="1" x14ac:dyDescent="0.35">
      <c r="A751" s="148"/>
      <c r="B751" s="200"/>
      <c r="C751" s="207"/>
      <c r="I751" s="89"/>
      <c r="J751" s="213"/>
      <c r="K751" s="91"/>
      <c r="L751" s="95"/>
      <c r="M751" s="127"/>
      <c r="N751" s="123"/>
      <c r="O751" s="112"/>
      <c r="P751" s="137"/>
      <c r="R751" s="99"/>
      <c r="S751" s="99"/>
      <c r="T751" s="162"/>
      <c r="U751" s="134"/>
      <c r="AB751" s="90"/>
    </row>
    <row r="752" spans="1:28" ht="18.75" customHeight="1" x14ac:dyDescent="0.35">
      <c r="A752" s="148"/>
      <c r="B752" s="200"/>
      <c r="C752" s="207"/>
      <c r="I752" s="89"/>
      <c r="J752" s="213"/>
      <c r="K752" s="91"/>
      <c r="L752" s="95"/>
      <c r="M752" s="127"/>
      <c r="N752" s="123"/>
      <c r="O752" s="112"/>
      <c r="P752" s="137"/>
      <c r="R752" s="99"/>
      <c r="S752" s="99"/>
      <c r="T752" s="162"/>
      <c r="U752" s="134"/>
      <c r="AB752" s="90"/>
    </row>
    <row r="753" spans="1:28" ht="18.75" customHeight="1" x14ac:dyDescent="0.35">
      <c r="A753" s="148"/>
      <c r="B753" s="200"/>
      <c r="C753" s="207"/>
      <c r="I753" s="89"/>
      <c r="J753" s="213"/>
      <c r="K753" s="91"/>
      <c r="L753" s="95"/>
      <c r="M753" s="127"/>
      <c r="N753" s="123"/>
      <c r="O753" s="112"/>
      <c r="P753" s="137"/>
      <c r="R753" s="99"/>
      <c r="S753" s="99"/>
      <c r="T753" s="162"/>
      <c r="U753" s="134"/>
      <c r="AB753" s="90"/>
    </row>
    <row r="754" spans="1:28" ht="18.75" customHeight="1" x14ac:dyDescent="0.35">
      <c r="A754" s="148"/>
      <c r="B754" s="200"/>
      <c r="C754" s="207"/>
      <c r="I754" s="89"/>
      <c r="J754" s="213"/>
      <c r="K754" s="91"/>
      <c r="L754" s="95"/>
      <c r="M754" s="127"/>
      <c r="N754" s="123"/>
      <c r="O754" s="112"/>
      <c r="P754" s="137"/>
      <c r="R754" s="99"/>
      <c r="S754" s="99"/>
      <c r="T754" s="162"/>
      <c r="U754" s="134"/>
      <c r="AB754" s="90"/>
    </row>
    <row r="755" spans="1:28" ht="18.75" customHeight="1" x14ac:dyDescent="0.35">
      <c r="A755" s="148"/>
      <c r="B755" s="200"/>
      <c r="C755" s="207"/>
      <c r="I755" s="89"/>
      <c r="J755" s="213"/>
      <c r="K755" s="91"/>
      <c r="L755" s="95"/>
      <c r="M755" s="127"/>
      <c r="N755" s="123"/>
      <c r="O755" s="112"/>
      <c r="P755" s="137"/>
      <c r="R755" s="99"/>
      <c r="S755" s="99"/>
      <c r="T755" s="162"/>
      <c r="U755" s="134"/>
      <c r="AB755" s="90"/>
    </row>
    <row r="756" spans="1:28" ht="18.75" customHeight="1" x14ac:dyDescent="0.35">
      <c r="A756" s="148"/>
      <c r="B756" s="200"/>
      <c r="C756" s="207"/>
      <c r="I756" s="89"/>
      <c r="J756" s="213"/>
      <c r="K756" s="91"/>
      <c r="L756" s="95"/>
      <c r="M756" s="127"/>
      <c r="N756" s="123"/>
      <c r="O756" s="112"/>
      <c r="P756" s="137"/>
      <c r="R756" s="99"/>
      <c r="S756" s="99"/>
      <c r="T756" s="162"/>
      <c r="U756" s="134"/>
      <c r="AB756" s="90"/>
    </row>
    <row r="757" spans="1:28" ht="18.75" customHeight="1" x14ac:dyDescent="0.35">
      <c r="A757" s="148"/>
      <c r="B757" s="200"/>
      <c r="C757" s="207"/>
      <c r="I757" s="89"/>
      <c r="J757" s="213"/>
      <c r="K757" s="91"/>
      <c r="L757" s="95"/>
      <c r="M757" s="127"/>
      <c r="N757" s="123"/>
      <c r="O757" s="112"/>
      <c r="P757" s="137"/>
      <c r="R757" s="99"/>
      <c r="S757" s="99"/>
      <c r="T757" s="162"/>
      <c r="U757" s="134"/>
      <c r="AB757" s="90"/>
    </row>
    <row r="758" spans="1:28" ht="18.75" customHeight="1" x14ac:dyDescent="0.35">
      <c r="A758" s="148"/>
      <c r="B758" s="200"/>
      <c r="C758" s="207"/>
      <c r="I758" s="89"/>
      <c r="J758" s="213"/>
      <c r="K758" s="91"/>
      <c r="L758" s="95"/>
      <c r="M758" s="127"/>
      <c r="N758" s="123"/>
      <c r="O758" s="112"/>
      <c r="P758" s="137"/>
      <c r="R758" s="99"/>
      <c r="S758" s="99"/>
      <c r="T758" s="162"/>
      <c r="U758" s="134"/>
      <c r="AB758" s="90"/>
    </row>
    <row r="759" spans="1:28" ht="18.75" customHeight="1" x14ac:dyDescent="0.35">
      <c r="A759" s="148"/>
      <c r="B759" s="200"/>
      <c r="C759" s="207"/>
      <c r="I759" s="89"/>
      <c r="J759" s="213"/>
      <c r="K759" s="91"/>
      <c r="L759" s="95"/>
      <c r="M759" s="127"/>
      <c r="N759" s="123"/>
      <c r="O759" s="112"/>
      <c r="P759" s="137"/>
      <c r="R759" s="99"/>
      <c r="S759" s="99"/>
      <c r="T759" s="162"/>
      <c r="U759" s="134"/>
      <c r="AB759" s="90"/>
    </row>
    <row r="760" spans="1:28" ht="18.75" customHeight="1" x14ac:dyDescent="0.35">
      <c r="A760" s="148"/>
      <c r="B760" s="200"/>
      <c r="C760" s="207"/>
      <c r="I760" s="89"/>
      <c r="J760" s="213"/>
      <c r="K760" s="91"/>
      <c r="L760" s="95"/>
      <c r="M760" s="127"/>
      <c r="N760" s="123"/>
      <c r="O760" s="112"/>
      <c r="P760" s="137"/>
      <c r="R760" s="99"/>
      <c r="S760" s="99"/>
      <c r="T760" s="162"/>
      <c r="U760" s="134"/>
      <c r="AB760" s="90"/>
    </row>
    <row r="761" spans="1:28" ht="18.75" customHeight="1" x14ac:dyDescent="0.35">
      <c r="A761" s="148"/>
      <c r="B761" s="200"/>
      <c r="C761" s="207"/>
      <c r="I761" s="89"/>
      <c r="J761" s="213"/>
      <c r="K761" s="91"/>
      <c r="L761" s="95"/>
      <c r="M761" s="127"/>
      <c r="N761" s="123"/>
      <c r="O761" s="112"/>
      <c r="P761" s="137"/>
      <c r="R761" s="99"/>
      <c r="S761" s="99"/>
      <c r="T761" s="162"/>
      <c r="U761" s="134"/>
      <c r="AB761" s="90"/>
    </row>
    <row r="762" spans="1:28" ht="18.75" customHeight="1" x14ac:dyDescent="0.35">
      <c r="A762" s="148"/>
      <c r="B762" s="200"/>
      <c r="C762" s="207"/>
      <c r="I762" s="89"/>
      <c r="J762" s="213"/>
      <c r="K762" s="91"/>
      <c r="L762" s="95"/>
      <c r="M762" s="127"/>
      <c r="N762" s="123"/>
      <c r="O762" s="112"/>
      <c r="P762" s="137"/>
      <c r="R762" s="99"/>
      <c r="S762" s="99"/>
      <c r="T762" s="162"/>
      <c r="U762" s="134"/>
      <c r="AB762" s="90"/>
    </row>
    <row r="763" spans="1:28" ht="18.75" customHeight="1" x14ac:dyDescent="0.35">
      <c r="A763" s="148"/>
      <c r="B763" s="200"/>
      <c r="C763" s="207"/>
      <c r="I763" s="89"/>
      <c r="J763" s="213"/>
      <c r="K763" s="91"/>
      <c r="L763" s="95"/>
      <c r="M763" s="127"/>
      <c r="N763" s="123"/>
      <c r="O763" s="112"/>
      <c r="P763" s="137"/>
      <c r="R763" s="99"/>
      <c r="S763" s="99"/>
      <c r="T763" s="162"/>
      <c r="U763" s="134"/>
      <c r="AB763" s="90"/>
    </row>
    <row r="764" spans="1:28" ht="18.75" customHeight="1" x14ac:dyDescent="0.35">
      <c r="A764" s="148"/>
      <c r="B764" s="200"/>
      <c r="C764" s="207"/>
      <c r="I764" s="89"/>
      <c r="J764" s="213"/>
      <c r="K764" s="91"/>
      <c r="L764" s="95"/>
      <c r="M764" s="127"/>
      <c r="N764" s="123"/>
      <c r="O764" s="112"/>
      <c r="P764" s="137"/>
      <c r="R764" s="99"/>
      <c r="S764" s="99"/>
      <c r="T764" s="162"/>
      <c r="U764" s="134"/>
      <c r="AB764" s="90"/>
    </row>
    <row r="765" spans="1:28" ht="18.75" customHeight="1" x14ac:dyDescent="0.35">
      <c r="A765" s="148"/>
      <c r="B765" s="200"/>
      <c r="C765" s="207"/>
      <c r="I765" s="89"/>
      <c r="J765" s="213"/>
      <c r="K765" s="91"/>
      <c r="L765" s="95"/>
      <c r="M765" s="127"/>
      <c r="N765" s="123"/>
      <c r="O765" s="112"/>
      <c r="P765" s="137"/>
      <c r="R765" s="99"/>
      <c r="S765" s="99"/>
      <c r="T765" s="162"/>
      <c r="U765" s="134"/>
      <c r="AB765" s="90"/>
    </row>
    <row r="766" spans="1:28" ht="18.75" customHeight="1" x14ac:dyDescent="0.35">
      <c r="A766" s="148"/>
      <c r="B766" s="200"/>
      <c r="C766" s="207"/>
      <c r="I766" s="89"/>
      <c r="J766" s="213"/>
      <c r="K766" s="91"/>
      <c r="L766" s="95"/>
      <c r="M766" s="127"/>
      <c r="N766" s="123"/>
      <c r="O766" s="112"/>
      <c r="P766" s="137"/>
      <c r="R766" s="99"/>
      <c r="S766" s="99"/>
      <c r="T766" s="162"/>
      <c r="U766" s="134"/>
      <c r="AB766" s="90"/>
    </row>
    <row r="767" spans="1:28" ht="18.75" customHeight="1" x14ac:dyDescent="0.35">
      <c r="A767" s="148"/>
      <c r="B767" s="200"/>
      <c r="C767" s="207"/>
      <c r="I767" s="89"/>
      <c r="J767" s="213"/>
      <c r="K767" s="91"/>
      <c r="L767" s="95"/>
      <c r="M767" s="127"/>
      <c r="N767" s="123"/>
      <c r="O767" s="112"/>
      <c r="P767" s="137"/>
      <c r="R767" s="99"/>
      <c r="S767" s="99"/>
      <c r="T767" s="162"/>
      <c r="U767" s="134"/>
      <c r="AB767" s="90"/>
    </row>
    <row r="768" spans="1:28" ht="18.75" customHeight="1" x14ac:dyDescent="0.35">
      <c r="A768" s="148"/>
      <c r="B768" s="200"/>
      <c r="C768" s="207"/>
      <c r="I768" s="89"/>
      <c r="J768" s="213"/>
      <c r="K768" s="91"/>
      <c r="L768" s="95"/>
      <c r="M768" s="127"/>
      <c r="N768" s="123"/>
      <c r="O768" s="112"/>
      <c r="P768" s="137"/>
      <c r="R768" s="99"/>
      <c r="S768" s="99"/>
      <c r="T768" s="162"/>
      <c r="U768" s="134"/>
      <c r="AB768" s="90"/>
    </row>
    <row r="769" spans="1:28" ht="18.75" customHeight="1" x14ac:dyDescent="0.35">
      <c r="A769" s="148"/>
      <c r="B769" s="200"/>
      <c r="C769" s="207"/>
      <c r="I769" s="89"/>
      <c r="J769" s="213"/>
      <c r="K769" s="91"/>
      <c r="L769" s="95"/>
      <c r="M769" s="127"/>
      <c r="N769" s="123"/>
      <c r="O769" s="112"/>
      <c r="P769" s="137"/>
      <c r="R769" s="99"/>
      <c r="S769" s="99"/>
      <c r="T769" s="162"/>
      <c r="U769" s="134"/>
      <c r="AB769" s="90"/>
    </row>
    <row r="770" spans="1:28" ht="18.75" customHeight="1" x14ac:dyDescent="0.35">
      <c r="A770" s="148"/>
      <c r="B770" s="200"/>
      <c r="C770" s="207"/>
      <c r="I770" s="89"/>
      <c r="J770" s="213"/>
      <c r="K770" s="91"/>
      <c r="L770" s="95"/>
      <c r="M770" s="127"/>
      <c r="N770" s="123"/>
      <c r="O770" s="112"/>
      <c r="P770" s="137"/>
      <c r="R770" s="99"/>
      <c r="S770" s="99"/>
      <c r="T770" s="162"/>
      <c r="U770" s="134"/>
      <c r="AB770" s="90"/>
    </row>
    <row r="771" spans="1:28" ht="18.75" customHeight="1" x14ac:dyDescent="0.35">
      <c r="A771" s="148"/>
      <c r="B771" s="200"/>
      <c r="C771" s="207"/>
      <c r="I771" s="89"/>
      <c r="J771" s="213"/>
      <c r="K771" s="91"/>
      <c r="L771" s="95"/>
      <c r="M771" s="127"/>
      <c r="N771" s="123"/>
      <c r="O771" s="112"/>
      <c r="P771" s="137"/>
      <c r="R771" s="99"/>
      <c r="S771" s="99"/>
      <c r="T771" s="162"/>
      <c r="U771" s="134"/>
      <c r="AB771" s="90"/>
    </row>
    <row r="772" spans="1:28" ht="18.75" customHeight="1" x14ac:dyDescent="0.35">
      <c r="A772" s="148"/>
      <c r="B772" s="200"/>
      <c r="C772" s="207"/>
      <c r="I772" s="89"/>
      <c r="J772" s="213"/>
      <c r="K772" s="91"/>
      <c r="L772" s="95"/>
      <c r="M772" s="127"/>
      <c r="N772" s="123"/>
      <c r="O772" s="112"/>
      <c r="P772" s="137"/>
      <c r="R772" s="99"/>
      <c r="S772" s="99"/>
      <c r="T772" s="162"/>
      <c r="U772" s="134"/>
      <c r="AB772" s="90"/>
    </row>
    <row r="773" spans="1:28" ht="18.75" customHeight="1" x14ac:dyDescent="0.35">
      <c r="A773" s="148"/>
      <c r="B773" s="200"/>
      <c r="C773" s="207"/>
      <c r="I773" s="89"/>
      <c r="J773" s="213"/>
      <c r="K773" s="91"/>
      <c r="L773" s="95"/>
      <c r="M773" s="127"/>
      <c r="N773" s="123"/>
      <c r="O773" s="112"/>
      <c r="P773" s="137"/>
      <c r="R773" s="99"/>
      <c r="S773" s="99"/>
      <c r="T773" s="162"/>
      <c r="U773" s="134"/>
      <c r="AB773" s="90"/>
    </row>
    <row r="774" spans="1:28" ht="18.75" customHeight="1" x14ac:dyDescent="0.35">
      <c r="A774" s="148"/>
      <c r="B774" s="200"/>
      <c r="C774" s="207"/>
      <c r="I774" s="89"/>
      <c r="J774" s="213"/>
      <c r="K774" s="91"/>
      <c r="L774" s="95"/>
      <c r="M774" s="127"/>
      <c r="N774" s="123"/>
      <c r="O774" s="112"/>
      <c r="P774" s="137"/>
      <c r="R774" s="99"/>
      <c r="S774" s="99"/>
      <c r="T774" s="162"/>
      <c r="U774" s="134"/>
      <c r="AB774" s="90"/>
    </row>
    <row r="775" spans="1:28" ht="18.75" customHeight="1" x14ac:dyDescent="0.35">
      <c r="A775" s="148"/>
      <c r="B775" s="200"/>
      <c r="C775" s="207"/>
      <c r="I775" s="89"/>
      <c r="J775" s="213"/>
      <c r="K775" s="91"/>
      <c r="L775" s="95"/>
      <c r="M775" s="127"/>
      <c r="N775" s="123"/>
      <c r="O775" s="112"/>
      <c r="P775" s="137"/>
      <c r="R775" s="99"/>
      <c r="S775" s="99"/>
      <c r="T775" s="162"/>
      <c r="U775" s="134"/>
      <c r="AB775" s="90"/>
    </row>
    <row r="776" spans="1:28" ht="18.75" customHeight="1" x14ac:dyDescent="0.35">
      <c r="A776" s="148"/>
      <c r="B776" s="200"/>
      <c r="C776" s="207"/>
      <c r="I776" s="89"/>
      <c r="J776" s="213"/>
      <c r="K776" s="91"/>
      <c r="L776" s="95"/>
      <c r="M776" s="127"/>
      <c r="N776" s="123"/>
      <c r="O776" s="112"/>
      <c r="P776" s="137"/>
      <c r="R776" s="99"/>
      <c r="S776" s="99"/>
      <c r="T776" s="162"/>
      <c r="U776" s="134"/>
      <c r="AB776" s="90"/>
    </row>
    <row r="777" spans="1:28" ht="18.75" customHeight="1" x14ac:dyDescent="0.35">
      <c r="A777" s="148"/>
      <c r="B777" s="200"/>
      <c r="C777" s="207"/>
      <c r="I777" s="89"/>
      <c r="J777" s="213"/>
      <c r="K777" s="91"/>
      <c r="L777" s="95"/>
      <c r="M777" s="127"/>
      <c r="N777" s="123"/>
      <c r="O777" s="112"/>
      <c r="P777" s="137"/>
      <c r="R777" s="99"/>
      <c r="S777" s="99"/>
      <c r="T777" s="162"/>
      <c r="U777" s="134"/>
      <c r="AB777" s="90"/>
    </row>
    <row r="778" spans="1:28" ht="18.75" customHeight="1" x14ac:dyDescent="0.35">
      <c r="A778" s="148"/>
      <c r="B778" s="200"/>
      <c r="C778" s="207"/>
      <c r="I778" s="89"/>
      <c r="J778" s="213"/>
      <c r="K778" s="91"/>
      <c r="L778" s="95"/>
      <c r="M778" s="127"/>
      <c r="N778" s="123"/>
      <c r="O778" s="112"/>
      <c r="P778" s="137"/>
      <c r="R778" s="99"/>
      <c r="S778" s="99"/>
      <c r="T778" s="162"/>
      <c r="U778" s="134"/>
      <c r="AB778" s="90"/>
    </row>
    <row r="779" spans="1:28" ht="18.75" customHeight="1" x14ac:dyDescent="0.35">
      <c r="A779" s="148"/>
      <c r="B779" s="200"/>
      <c r="C779" s="207"/>
      <c r="I779" s="89"/>
      <c r="J779" s="213"/>
      <c r="K779" s="91"/>
      <c r="L779" s="95"/>
      <c r="M779" s="127"/>
      <c r="N779" s="123"/>
      <c r="O779" s="112"/>
      <c r="P779" s="137"/>
      <c r="R779" s="99"/>
      <c r="S779" s="99"/>
      <c r="T779" s="162"/>
      <c r="U779" s="134"/>
      <c r="AB779" s="90"/>
    </row>
    <row r="780" spans="1:28" ht="18.75" customHeight="1" x14ac:dyDescent="0.35">
      <c r="A780" s="148"/>
      <c r="B780" s="200"/>
      <c r="C780" s="207"/>
      <c r="I780" s="89"/>
      <c r="J780" s="213"/>
      <c r="K780" s="91"/>
      <c r="L780" s="95"/>
      <c r="M780" s="127"/>
      <c r="N780" s="123"/>
      <c r="O780" s="112"/>
      <c r="P780" s="137"/>
      <c r="R780" s="99"/>
      <c r="S780" s="99"/>
      <c r="T780" s="162"/>
      <c r="U780" s="134"/>
      <c r="AB780" s="90"/>
    </row>
    <row r="781" spans="1:28" ht="18.75" customHeight="1" x14ac:dyDescent="0.35">
      <c r="A781" s="148"/>
      <c r="B781" s="200"/>
      <c r="C781" s="207"/>
      <c r="I781" s="89"/>
      <c r="J781" s="213"/>
      <c r="K781" s="91"/>
      <c r="L781" s="95"/>
      <c r="M781" s="127"/>
      <c r="N781" s="123"/>
      <c r="O781" s="112"/>
      <c r="P781" s="137"/>
      <c r="R781" s="99"/>
      <c r="S781" s="99"/>
      <c r="T781" s="162"/>
      <c r="U781" s="134"/>
      <c r="AB781" s="90"/>
    </row>
    <row r="782" spans="1:28" ht="18.75" customHeight="1" x14ac:dyDescent="0.35">
      <c r="A782" s="148"/>
      <c r="B782" s="200"/>
      <c r="C782" s="207"/>
      <c r="I782" s="89"/>
      <c r="J782" s="213"/>
      <c r="K782" s="91"/>
      <c r="L782" s="95"/>
      <c r="M782" s="127"/>
      <c r="N782" s="123"/>
      <c r="O782" s="112"/>
      <c r="P782" s="137"/>
      <c r="R782" s="99"/>
      <c r="S782" s="99"/>
      <c r="T782" s="162"/>
      <c r="U782" s="134"/>
      <c r="AB782" s="90"/>
    </row>
    <row r="783" spans="1:28" ht="18.75" customHeight="1" x14ac:dyDescent="0.35">
      <c r="A783" s="148"/>
      <c r="B783" s="200"/>
      <c r="C783" s="207"/>
      <c r="I783" s="89"/>
      <c r="J783" s="213"/>
      <c r="K783" s="91"/>
      <c r="L783" s="95"/>
      <c r="M783" s="127"/>
      <c r="N783" s="123"/>
      <c r="O783" s="112"/>
      <c r="P783" s="137"/>
      <c r="R783" s="99"/>
      <c r="S783" s="99"/>
      <c r="T783" s="162"/>
      <c r="U783" s="134"/>
      <c r="AB783" s="90"/>
    </row>
    <row r="784" spans="1:28" ht="18.75" customHeight="1" x14ac:dyDescent="0.35">
      <c r="A784" s="148"/>
      <c r="B784" s="200"/>
      <c r="C784" s="207"/>
      <c r="I784" s="89"/>
      <c r="J784" s="213"/>
      <c r="K784" s="91"/>
      <c r="L784" s="95"/>
      <c r="M784" s="127"/>
      <c r="N784" s="123"/>
      <c r="O784" s="112"/>
      <c r="P784" s="137"/>
      <c r="R784" s="99"/>
      <c r="S784" s="99"/>
      <c r="T784" s="162"/>
      <c r="U784" s="134"/>
      <c r="AB784" s="90"/>
    </row>
    <row r="785" spans="1:28" ht="18.75" customHeight="1" x14ac:dyDescent="0.35">
      <c r="A785" s="148"/>
      <c r="B785" s="200"/>
      <c r="C785" s="207"/>
      <c r="I785" s="89"/>
      <c r="J785" s="213"/>
      <c r="K785" s="91"/>
      <c r="L785" s="95"/>
      <c r="M785" s="127"/>
      <c r="N785" s="123"/>
      <c r="O785" s="112"/>
      <c r="P785" s="137"/>
      <c r="R785" s="99"/>
      <c r="S785" s="99"/>
      <c r="T785" s="162"/>
      <c r="U785" s="134"/>
      <c r="AB785" s="90"/>
    </row>
    <row r="786" spans="1:28" ht="18.75" customHeight="1" x14ac:dyDescent="0.35">
      <c r="A786" s="148"/>
      <c r="B786" s="200"/>
      <c r="C786" s="207"/>
      <c r="I786" s="89"/>
      <c r="J786" s="213"/>
      <c r="K786" s="91"/>
      <c r="L786" s="95"/>
      <c r="M786" s="127"/>
      <c r="N786" s="123"/>
      <c r="O786" s="112"/>
      <c r="P786" s="137"/>
      <c r="R786" s="99"/>
      <c r="S786" s="99"/>
      <c r="T786" s="162"/>
      <c r="U786" s="134"/>
      <c r="AB786" s="90"/>
    </row>
    <row r="787" spans="1:28" ht="18.75" customHeight="1" x14ac:dyDescent="0.35">
      <c r="A787" s="148"/>
      <c r="B787" s="200"/>
      <c r="C787" s="207"/>
      <c r="I787" s="89"/>
      <c r="J787" s="213"/>
      <c r="K787" s="91"/>
      <c r="L787" s="95"/>
      <c r="M787" s="127"/>
      <c r="N787" s="123"/>
      <c r="O787" s="112"/>
      <c r="P787" s="137"/>
      <c r="R787" s="99"/>
      <c r="S787" s="99"/>
      <c r="T787" s="162"/>
      <c r="U787" s="134"/>
      <c r="AB787" s="90"/>
    </row>
    <row r="788" spans="1:28" ht="18.75" customHeight="1" x14ac:dyDescent="0.35">
      <c r="A788" s="148"/>
      <c r="B788" s="200"/>
      <c r="C788" s="207"/>
      <c r="I788" s="89"/>
      <c r="J788" s="213"/>
      <c r="K788" s="91"/>
      <c r="L788" s="95"/>
      <c r="M788" s="127"/>
      <c r="N788" s="123"/>
      <c r="O788" s="112"/>
      <c r="P788" s="137"/>
      <c r="R788" s="99"/>
      <c r="S788" s="99"/>
      <c r="T788" s="162"/>
      <c r="U788" s="134"/>
      <c r="AB788" s="90"/>
    </row>
    <row r="789" spans="1:28" ht="18.75" customHeight="1" x14ac:dyDescent="0.35">
      <c r="A789" s="148"/>
      <c r="B789" s="200"/>
      <c r="C789" s="207"/>
      <c r="I789" s="89"/>
      <c r="J789" s="213"/>
      <c r="K789" s="91"/>
      <c r="L789" s="95"/>
      <c r="M789" s="127"/>
      <c r="N789" s="123"/>
      <c r="O789" s="112"/>
      <c r="P789" s="137"/>
      <c r="R789" s="99"/>
      <c r="S789" s="99"/>
      <c r="T789" s="162"/>
      <c r="U789" s="134"/>
      <c r="AB789" s="90"/>
    </row>
    <row r="790" spans="1:28" ht="18.75" customHeight="1" x14ac:dyDescent="0.35">
      <c r="A790" s="148"/>
      <c r="B790" s="200"/>
      <c r="C790" s="207"/>
      <c r="I790" s="89"/>
      <c r="J790" s="213"/>
      <c r="K790" s="91"/>
      <c r="L790" s="95"/>
      <c r="M790" s="127"/>
      <c r="N790" s="123"/>
      <c r="O790" s="112"/>
      <c r="P790" s="137"/>
      <c r="R790" s="99"/>
      <c r="S790" s="99"/>
      <c r="T790" s="162"/>
      <c r="U790" s="134"/>
      <c r="AB790" s="90"/>
    </row>
    <row r="791" spans="1:28" ht="18.75" customHeight="1" x14ac:dyDescent="0.35">
      <c r="A791" s="148"/>
      <c r="B791" s="200"/>
      <c r="C791" s="207"/>
      <c r="I791" s="89"/>
      <c r="J791" s="213"/>
      <c r="K791" s="91"/>
      <c r="L791" s="95"/>
      <c r="M791" s="127"/>
      <c r="N791" s="123"/>
      <c r="O791" s="112"/>
      <c r="P791" s="137"/>
      <c r="R791" s="99"/>
      <c r="S791" s="99"/>
      <c r="T791" s="162"/>
      <c r="U791" s="134"/>
      <c r="AB791" s="90"/>
    </row>
    <row r="792" spans="1:28" ht="18.75" customHeight="1" x14ac:dyDescent="0.35">
      <c r="A792" s="148"/>
      <c r="B792" s="200"/>
      <c r="C792" s="207"/>
      <c r="I792" s="89"/>
      <c r="J792" s="213"/>
      <c r="K792" s="91"/>
      <c r="L792" s="95"/>
      <c r="M792" s="127"/>
      <c r="N792" s="123"/>
      <c r="O792" s="112"/>
      <c r="P792" s="137"/>
      <c r="R792" s="99"/>
      <c r="S792" s="99"/>
      <c r="T792" s="162"/>
      <c r="U792" s="134"/>
      <c r="AB792" s="90"/>
    </row>
    <row r="793" spans="1:28" ht="18.75" customHeight="1" x14ac:dyDescent="0.35">
      <c r="A793" s="148"/>
      <c r="B793" s="200"/>
      <c r="C793" s="207"/>
      <c r="I793" s="89"/>
      <c r="J793" s="213"/>
      <c r="K793" s="91"/>
      <c r="L793" s="95"/>
      <c r="M793" s="127"/>
      <c r="N793" s="123"/>
      <c r="O793" s="112"/>
      <c r="P793" s="137"/>
      <c r="R793" s="99"/>
      <c r="S793" s="99"/>
      <c r="T793" s="162"/>
      <c r="U793" s="134"/>
      <c r="AB793" s="90"/>
    </row>
    <row r="794" spans="1:28" ht="18.75" customHeight="1" x14ac:dyDescent="0.35">
      <c r="A794" s="148"/>
      <c r="B794" s="200"/>
      <c r="C794" s="207"/>
      <c r="I794" s="89"/>
      <c r="J794" s="213"/>
      <c r="K794" s="91"/>
      <c r="L794" s="95"/>
      <c r="M794" s="127"/>
      <c r="N794" s="123"/>
      <c r="O794" s="112"/>
      <c r="P794" s="137"/>
      <c r="R794" s="99"/>
      <c r="S794" s="99"/>
      <c r="T794" s="162"/>
      <c r="U794" s="134"/>
      <c r="AB794" s="90"/>
    </row>
    <row r="795" spans="1:28" ht="18.75" customHeight="1" x14ac:dyDescent="0.35">
      <c r="A795" s="148"/>
      <c r="B795" s="200"/>
      <c r="C795" s="207"/>
      <c r="I795" s="89"/>
      <c r="J795" s="213"/>
      <c r="K795" s="91"/>
      <c r="L795" s="95"/>
      <c r="M795" s="127"/>
      <c r="N795" s="123"/>
      <c r="O795" s="112"/>
      <c r="P795" s="137"/>
      <c r="R795" s="99"/>
      <c r="S795" s="99"/>
      <c r="T795" s="162"/>
      <c r="U795" s="134"/>
      <c r="AB795" s="90"/>
    </row>
    <row r="796" spans="1:28" ht="18.75" customHeight="1" x14ac:dyDescent="0.35">
      <c r="A796" s="148"/>
      <c r="B796" s="200"/>
      <c r="C796" s="207"/>
      <c r="I796" s="89"/>
      <c r="J796" s="213"/>
      <c r="K796" s="91"/>
      <c r="L796" s="95"/>
      <c r="M796" s="127"/>
      <c r="N796" s="123"/>
      <c r="O796" s="112"/>
      <c r="P796" s="137"/>
      <c r="R796" s="99"/>
      <c r="S796" s="99"/>
      <c r="T796" s="162"/>
      <c r="U796" s="134"/>
      <c r="AB796" s="90"/>
    </row>
    <row r="797" spans="1:28" ht="18.75" customHeight="1" x14ac:dyDescent="0.35">
      <c r="A797" s="148"/>
      <c r="B797" s="200"/>
      <c r="C797" s="207"/>
      <c r="I797" s="89"/>
      <c r="J797" s="213"/>
      <c r="K797" s="91"/>
      <c r="L797" s="95"/>
      <c r="M797" s="127"/>
      <c r="N797" s="123"/>
      <c r="O797" s="112"/>
      <c r="P797" s="137"/>
      <c r="R797" s="99"/>
      <c r="S797" s="99"/>
      <c r="T797" s="162"/>
      <c r="U797" s="134"/>
      <c r="AB797" s="90"/>
    </row>
    <row r="798" spans="1:28" ht="18.75" customHeight="1" x14ac:dyDescent="0.35">
      <c r="A798" s="148"/>
      <c r="B798" s="200"/>
      <c r="C798" s="207"/>
      <c r="I798" s="89"/>
      <c r="J798" s="213"/>
      <c r="K798" s="91"/>
      <c r="L798" s="95"/>
      <c r="M798" s="127"/>
      <c r="N798" s="123"/>
      <c r="O798" s="112"/>
      <c r="P798" s="137"/>
      <c r="R798" s="99"/>
      <c r="S798" s="99"/>
      <c r="T798" s="162"/>
      <c r="U798" s="134"/>
      <c r="AB798" s="90"/>
    </row>
    <row r="799" spans="1:28" ht="18.75" customHeight="1" x14ac:dyDescent="0.35">
      <c r="A799" s="148"/>
      <c r="B799" s="200"/>
      <c r="C799" s="207"/>
      <c r="I799" s="89"/>
      <c r="J799" s="213"/>
      <c r="K799" s="91"/>
      <c r="L799" s="95"/>
      <c r="M799" s="127"/>
      <c r="N799" s="123"/>
      <c r="O799" s="112"/>
      <c r="P799" s="137"/>
      <c r="R799" s="99"/>
      <c r="S799" s="99"/>
      <c r="T799" s="162"/>
      <c r="U799" s="134"/>
      <c r="AB799" s="90"/>
    </row>
    <row r="800" spans="1:28" ht="18.75" customHeight="1" x14ac:dyDescent="0.35">
      <c r="A800" s="148"/>
      <c r="B800" s="200"/>
      <c r="C800" s="207"/>
      <c r="I800" s="89"/>
      <c r="J800" s="213"/>
      <c r="K800" s="91"/>
      <c r="L800" s="95"/>
      <c r="M800" s="127"/>
      <c r="N800" s="123"/>
      <c r="O800" s="112"/>
      <c r="P800" s="137"/>
      <c r="R800" s="99"/>
      <c r="S800" s="99"/>
      <c r="T800" s="162"/>
      <c r="U800" s="134"/>
      <c r="AB800" s="90"/>
    </row>
    <row r="801" spans="1:28" ht="18.75" customHeight="1" x14ac:dyDescent="0.35">
      <c r="A801" s="148"/>
      <c r="B801" s="200"/>
      <c r="C801" s="207"/>
      <c r="I801" s="89"/>
      <c r="J801" s="213"/>
      <c r="K801" s="91"/>
      <c r="L801" s="95"/>
      <c r="M801" s="127"/>
      <c r="N801" s="123"/>
      <c r="O801" s="112"/>
      <c r="P801" s="137"/>
      <c r="R801" s="99"/>
      <c r="S801" s="99"/>
      <c r="T801" s="162"/>
      <c r="U801" s="134"/>
      <c r="AB801" s="90"/>
    </row>
    <row r="802" spans="1:28" ht="18.75" customHeight="1" x14ac:dyDescent="0.35">
      <c r="A802" s="148"/>
      <c r="B802" s="200"/>
      <c r="C802" s="207"/>
      <c r="I802" s="89"/>
      <c r="J802" s="213"/>
      <c r="K802" s="91"/>
      <c r="L802" s="95"/>
      <c r="M802" s="127"/>
      <c r="N802" s="123"/>
      <c r="O802" s="112"/>
      <c r="P802" s="137"/>
      <c r="R802" s="99"/>
      <c r="S802" s="99"/>
      <c r="T802" s="162"/>
      <c r="U802" s="134"/>
      <c r="AB802" s="90"/>
    </row>
    <row r="803" spans="1:28" ht="18.75" customHeight="1" x14ac:dyDescent="0.35">
      <c r="A803" s="148"/>
      <c r="B803" s="200"/>
      <c r="C803" s="207"/>
      <c r="I803" s="89"/>
      <c r="J803" s="213"/>
      <c r="K803" s="91"/>
      <c r="L803" s="95"/>
      <c r="M803" s="127"/>
      <c r="N803" s="123"/>
      <c r="O803" s="112"/>
      <c r="P803" s="137"/>
      <c r="R803" s="99"/>
      <c r="S803" s="99"/>
      <c r="T803" s="162"/>
      <c r="U803" s="134"/>
      <c r="AB803" s="90"/>
    </row>
    <row r="804" spans="1:28" ht="18.75" customHeight="1" x14ac:dyDescent="0.35">
      <c r="A804" s="148"/>
      <c r="B804" s="200"/>
      <c r="C804" s="207"/>
      <c r="I804" s="89"/>
      <c r="J804" s="213"/>
      <c r="K804" s="91"/>
      <c r="L804" s="95"/>
      <c r="M804" s="127"/>
      <c r="N804" s="123"/>
      <c r="O804" s="112"/>
      <c r="P804" s="137"/>
      <c r="R804" s="99"/>
      <c r="S804" s="99"/>
      <c r="T804" s="162"/>
      <c r="U804" s="134"/>
      <c r="AB804" s="90"/>
    </row>
    <row r="805" spans="1:28" ht="18.75" customHeight="1" x14ac:dyDescent="0.35">
      <c r="A805" s="148"/>
      <c r="B805" s="200"/>
      <c r="C805" s="207"/>
      <c r="I805" s="89"/>
      <c r="J805" s="213"/>
      <c r="K805" s="91"/>
      <c r="L805" s="95"/>
      <c r="M805" s="127"/>
      <c r="N805" s="123"/>
      <c r="O805" s="112"/>
      <c r="P805" s="137"/>
      <c r="R805" s="99"/>
      <c r="S805" s="99"/>
      <c r="T805" s="162"/>
      <c r="U805" s="134"/>
      <c r="AB805" s="90"/>
    </row>
    <row r="806" spans="1:28" ht="18.75" customHeight="1" x14ac:dyDescent="0.35">
      <c r="A806" s="148"/>
      <c r="B806" s="200"/>
      <c r="C806" s="207"/>
      <c r="I806" s="89"/>
      <c r="J806" s="213"/>
      <c r="K806" s="91"/>
      <c r="L806" s="95"/>
      <c r="M806" s="127"/>
      <c r="N806" s="123"/>
      <c r="O806" s="112"/>
      <c r="P806" s="137"/>
      <c r="R806" s="99"/>
      <c r="S806" s="99"/>
      <c r="T806" s="162"/>
      <c r="U806" s="134"/>
      <c r="AB806" s="90"/>
    </row>
    <row r="807" spans="1:28" ht="18.75" customHeight="1" x14ac:dyDescent="0.35">
      <c r="A807" s="148"/>
      <c r="B807" s="200"/>
      <c r="C807" s="207"/>
      <c r="I807" s="89"/>
      <c r="J807" s="213"/>
      <c r="K807" s="91"/>
      <c r="L807" s="95"/>
      <c r="M807" s="127"/>
      <c r="N807" s="123"/>
      <c r="O807" s="112"/>
      <c r="P807" s="137"/>
      <c r="R807" s="99"/>
      <c r="S807" s="99"/>
      <c r="T807" s="162"/>
      <c r="U807" s="134"/>
      <c r="AB807" s="90"/>
    </row>
    <row r="808" spans="1:28" ht="18.75" customHeight="1" x14ac:dyDescent="0.35">
      <c r="A808" s="148"/>
      <c r="B808" s="200"/>
      <c r="C808" s="207"/>
      <c r="I808" s="89"/>
      <c r="J808" s="213"/>
      <c r="K808" s="91"/>
      <c r="L808" s="95"/>
      <c r="M808" s="127"/>
      <c r="N808" s="123"/>
      <c r="O808" s="112"/>
      <c r="P808" s="137"/>
      <c r="R808" s="99"/>
      <c r="S808" s="99"/>
      <c r="T808" s="162"/>
      <c r="U808" s="134"/>
      <c r="AB808" s="90"/>
    </row>
    <row r="809" spans="1:28" ht="18.75" customHeight="1" x14ac:dyDescent="0.35">
      <c r="A809" s="148"/>
      <c r="B809" s="200"/>
      <c r="C809" s="207"/>
      <c r="I809" s="89"/>
      <c r="J809" s="213"/>
      <c r="K809" s="91"/>
      <c r="L809" s="95"/>
      <c r="M809" s="127"/>
      <c r="N809" s="123"/>
      <c r="O809" s="112"/>
      <c r="P809" s="137"/>
      <c r="R809" s="99"/>
      <c r="S809" s="99"/>
      <c r="T809" s="162"/>
      <c r="U809" s="134"/>
      <c r="AB809" s="90"/>
    </row>
    <row r="810" spans="1:28" ht="18.75" customHeight="1" x14ac:dyDescent="0.35">
      <c r="A810" s="148"/>
      <c r="B810" s="200"/>
      <c r="C810" s="207"/>
      <c r="I810" s="89"/>
      <c r="J810" s="213"/>
      <c r="K810" s="91"/>
      <c r="L810" s="95"/>
      <c r="M810" s="127"/>
      <c r="N810" s="123"/>
      <c r="O810" s="112"/>
      <c r="P810" s="137"/>
      <c r="R810" s="99"/>
      <c r="S810" s="99"/>
      <c r="T810" s="162"/>
      <c r="U810" s="134"/>
      <c r="AB810" s="90"/>
    </row>
    <row r="811" spans="1:28" ht="18.75" customHeight="1" x14ac:dyDescent="0.35">
      <c r="A811" s="148"/>
      <c r="B811" s="200"/>
      <c r="C811" s="207"/>
      <c r="I811" s="89"/>
      <c r="J811" s="213"/>
      <c r="K811" s="91"/>
      <c r="L811" s="95"/>
      <c r="M811" s="127"/>
      <c r="N811" s="123"/>
      <c r="O811" s="112"/>
      <c r="P811" s="137"/>
      <c r="R811" s="99"/>
      <c r="S811" s="99"/>
      <c r="T811" s="162"/>
      <c r="U811" s="134"/>
      <c r="AB811" s="90"/>
    </row>
    <row r="812" spans="1:28" ht="18.75" customHeight="1" x14ac:dyDescent="0.35">
      <c r="A812" s="148"/>
      <c r="B812" s="200"/>
      <c r="C812" s="207"/>
      <c r="I812" s="89"/>
      <c r="J812" s="213"/>
      <c r="K812" s="91"/>
      <c r="L812" s="95"/>
      <c r="M812" s="127"/>
      <c r="N812" s="123"/>
      <c r="O812" s="112"/>
      <c r="P812" s="137"/>
      <c r="R812" s="99"/>
      <c r="S812" s="99"/>
      <c r="T812" s="162"/>
      <c r="U812" s="134"/>
      <c r="AB812" s="90"/>
    </row>
    <row r="813" spans="1:28" ht="18.75" customHeight="1" x14ac:dyDescent="0.35">
      <c r="A813" s="148"/>
      <c r="B813" s="200"/>
      <c r="C813" s="207"/>
      <c r="I813" s="89"/>
      <c r="J813" s="213"/>
      <c r="K813" s="91"/>
      <c r="L813" s="95"/>
      <c r="M813" s="127"/>
      <c r="N813" s="123"/>
      <c r="O813" s="112"/>
      <c r="P813" s="137"/>
      <c r="R813" s="99"/>
      <c r="S813" s="99"/>
      <c r="T813" s="162"/>
      <c r="U813" s="134"/>
      <c r="AB813" s="90"/>
    </row>
    <row r="814" spans="1:28" ht="18.75" customHeight="1" x14ac:dyDescent="0.35">
      <c r="A814" s="148"/>
      <c r="B814" s="200"/>
      <c r="C814" s="207"/>
      <c r="I814" s="89"/>
      <c r="J814" s="213"/>
      <c r="K814" s="91"/>
      <c r="L814" s="95"/>
      <c r="M814" s="127"/>
      <c r="N814" s="123"/>
      <c r="O814" s="112"/>
      <c r="P814" s="137"/>
      <c r="R814" s="99"/>
      <c r="S814" s="99"/>
      <c r="T814" s="162"/>
      <c r="U814" s="134"/>
      <c r="AB814" s="90"/>
    </row>
    <row r="815" spans="1:28" ht="18.75" customHeight="1" x14ac:dyDescent="0.35">
      <c r="A815" s="148"/>
      <c r="B815" s="200"/>
      <c r="C815" s="207"/>
      <c r="I815" s="89"/>
      <c r="J815" s="213"/>
      <c r="K815" s="91"/>
      <c r="L815" s="95"/>
      <c r="M815" s="127"/>
      <c r="N815" s="123"/>
      <c r="O815" s="112"/>
      <c r="P815" s="137"/>
      <c r="R815" s="99"/>
      <c r="S815" s="99"/>
      <c r="T815" s="162"/>
      <c r="U815" s="134"/>
      <c r="AB815" s="90"/>
    </row>
    <row r="816" spans="1:28" ht="18.75" customHeight="1" x14ac:dyDescent="0.35">
      <c r="A816" s="148"/>
      <c r="B816" s="200"/>
      <c r="C816" s="207"/>
      <c r="I816" s="89"/>
      <c r="J816" s="213"/>
      <c r="K816" s="91"/>
      <c r="L816" s="95"/>
      <c r="M816" s="127"/>
      <c r="N816" s="123"/>
      <c r="O816" s="112"/>
      <c r="P816" s="137"/>
      <c r="R816" s="99"/>
      <c r="S816" s="99"/>
      <c r="T816" s="162"/>
      <c r="U816" s="134"/>
      <c r="AB816" s="90"/>
    </row>
    <row r="817" spans="1:28" ht="18.75" customHeight="1" x14ac:dyDescent="0.35">
      <c r="A817" s="148"/>
      <c r="B817" s="200"/>
      <c r="C817" s="207"/>
      <c r="I817" s="89"/>
      <c r="J817" s="213"/>
      <c r="K817" s="91"/>
      <c r="L817" s="95"/>
      <c r="M817" s="127"/>
      <c r="N817" s="123"/>
      <c r="O817" s="112"/>
      <c r="P817" s="137"/>
      <c r="R817" s="99"/>
      <c r="S817" s="99"/>
      <c r="T817" s="162"/>
      <c r="U817" s="134"/>
      <c r="AB817" s="90"/>
    </row>
    <row r="818" spans="1:28" ht="18.75" customHeight="1" x14ac:dyDescent="0.35">
      <c r="A818" s="148"/>
      <c r="B818" s="200"/>
      <c r="C818" s="207"/>
      <c r="I818" s="89"/>
      <c r="J818" s="213"/>
      <c r="K818" s="91"/>
      <c r="L818" s="95"/>
      <c r="M818" s="127"/>
      <c r="N818" s="123"/>
      <c r="O818" s="112"/>
      <c r="P818" s="137"/>
      <c r="R818" s="99"/>
      <c r="S818" s="99"/>
      <c r="T818" s="162"/>
      <c r="U818" s="134"/>
      <c r="AB818" s="90"/>
    </row>
    <row r="819" spans="1:28" ht="18.75" customHeight="1" x14ac:dyDescent="0.35">
      <c r="A819" s="148"/>
      <c r="B819" s="200"/>
      <c r="C819" s="207"/>
      <c r="I819" s="89"/>
      <c r="J819" s="213"/>
      <c r="K819" s="91"/>
      <c r="L819" s="95"/>
      <c r="M819" s="127"/>
      <c r="N819" s="123"/>
      <c r="O819" s="112"/>
      <c r="P819" s="137"/>
      <c r="R819" s="99"/>
      <c r="S819" s="99"/>
      <c r="T819" s="162"/>
      <c r="U819" s="134"/>
      <c r="AB819" s="90"/>
    </row>
    <row r="820" spans="1:28" ht="18.75" customHeight="1" x14ac:dyDescent="0.35">
      <c r="A820" s="148"/>
      <c r="B820" s="200"/>
      <c r="C820" s="207"/>
      <c r="I820" s="89"/>
      <c r="J820" s="213"/>
      <c r="K820" s="91"/>
      <c r="L820" s="95"/>
      <c r="M820" s="127"/>
      <c r="N820" s="123"/>
      <c r="O820" s="112"/>
      <c r="P820" s="137"/>
      <c r="R820" s="99"/>
      <c r="S820" s="99"/>
      <c r="T820" s="162"/>
      <c r="U820" s="134"/>
      <c r="AB820" s="90"/>
    </row>
    <row r="821" spans="1:28" ht="18.75" customHeight="1" x14ac:dyDescent="0.35">
      <c r="A821" s="148"/>
      <c r="B821" s="200"/>
      <c r="C821" s="207"/>
      <c r="I821" s="89"/>
      <c r="J821" s="213"/>
      <c r="K821" s="91"/>
      <c r="L821" s="95"/>
      <c r="M821" s="127"/>
      <c r="N821" s="123"/>
      <c r="O821" s="112"/>
      <c r="P821" s="137"/>
      <c r="R821" s="99"/>
      <c r="S821" s="99"/>
      <c r="T821" s="162"/>
      <c r="U821" s="134"/>
      <c r="AB821" s="90"/>
    </row>
    <row r="822" spans="1:28" ht="18.75" customHeight="1" x14ac:dyDescent="0.35">
      <c r="A822" s="148"/>
      <c r="B822" s="200"/>
      <c r="C822" s="207"/>
      <c r="I822" s="89"/>
      <c r="J822" s="213"/>
      <c r="K822" s="91"/>
      <c r="L822" s="95"/>
      <c r="M822" s="127"/>
      <c r="N822" s="123"/>
      <c r="O822" s="112"/>
      <c r="P822" s="137"/>
      <c r="R822" s="99"/>
      <c r="S822" s="99"/>
      <c r="T822" s="162"/>
      <c r="U822" s="134"/>
      <c r="AB822" s="90"/>
    </row>
    <row r="823" spans="1:28" ht="18.75" customHeight="1" x14ac:dyDescent="0.35">
      <c r="A823" s="148"/>
      <c r="B823" s="200"/>
      <c r="C823" s="207"/>
      <c r="I823" s="89"/>
      <c r="J823" s="213"/>
      <c r="K823" s="91"/>
      <c r="L823" s="95"/>
      <c r="M823" s="127"/>
      <c r="N823" s="123"/>
      <c r="O823" s="112"/>
      <c r="P823" s="137"/>
      <c r="R823" s="99"/>
      <c r="S823" s="99"/>
      <c r="T823" s="162"/>
      <c r="U823" s="134"/>
      <c r="AB823" s="90"/>
    </row>
    <row r="824" spans="1:28" ht="18.75" customHeight="1" x14ac:dyDescent="0.35">
      <c r="A824" s="148"/>
      <c r="B824" s="200"/>
      <c r="C824" s="207"/>
      <c r="I824" s="89"/>
      <c r="J824" s="213"/>
      <c r="K824" s="91"/>
      <c r="L824" s="95"/>
      <c r="M824" s="127"/>
      <c r="N824" s="123"/>
      <c r="O824" s="112"/>
      <c r="P824" s="137"/>
      <c r="R824" s="99"/>
      <c r="S824" s="99"/>
      <c r="T824" s="162"/>
      <c r="U824" s="134"/>
      <c r="AB824" s="90"/>
    </row>
    <row r="825" spans="1:28" ht="18.75" customHeight="1" x14ac:dyDescent="0.35">
      <c r="A825" s="148"/>
      <c r="B825" s="200"/>
      <c r="C825" s="207"/>
      <c r="I825" s="89"/>
      <c r="J825" s="213"/>
      <c r="K825" s="91"/>
      <c r="L825" s="95"/>
      <c r="M825" s="127"/>
      <c r="N825" s="123"/>
      <c r="O825" s="112"/>
      <c r="P825" s="137"/>
      <c r="R825" s="99"/>
      <c r="S825" s="99"/>
      <c r="T825" s="162"/>
      <c r="U825" s="134"/>
      <c r="AB825" s="90"/>
    </row>
    <row r="826" spans="1:28" ht="18.75" customHeight="1" x14ac:dyDescent="0.35">
      <c r="A826" s="148"/>
      <c r="B826" s="200"/>
      <c r="C826" s="207"/>
      <c r="I826" s="89"/>
      <c r="J826" s="213"/>
      <c r="K826" s="91"/>
      <c r="L826" s="95"/>
      <c r="M826" s="127"/>
      <c r="N826" s="123"/>
      <c r="O826" s="112"/>
      <c r="P826" s="137"/>
      <c r="R826" s="99"/>
      <c r="S826" s="99"/>
      <c r="T826" s="162"/>
      <c r="U826" s="134"/>
      <c r="AB826" s="90"/>
    </row>
    <row r="827" spans="1:28" ht="18.75" customHeight="1" x14ac:dyDescent="0.35">
      <c r="A827" s="148"/>
      <c r="B827" s="200"/>
      <c r="C827" s="207"/>
      <c r="I827" s="89"/>
      <c r="J827" s="213"/>
      <c r="K827" s="91"/>
      <c r="L827" s="95"/>
      <c r="M827" s="127"/>
      <c r="N827" s="123"/>
      <c r="O827" s="112"/>
      <c r="P827" s="137"/>
      <c r="R827" s="99"/>
      <c r="S827" s="99"/>
      <c r="T827" s="162"/>
      <c r="U827" s="134"/>
      <c r="AB827" s="90"/>
    </row>
    <row r="828" spans="1:28" ht="18.75" customHeight="1" x14ac:dyDescent="0.35">
      <c r="A828" s="148"/>
      <c r="B828" s="200"/>
      <c r="C828" s="207"/>
      <c r="I828" s="89"/>
      <c r="J828" s="213"/>
      <c r="K828" s="91"/>
      <c r="L828" s="95"/>
      <c r="M828" s="127"/>
      <c r="N828" s="123"/>
      <c r="O828" s="112"/>
      <c r="P828" s="137"/>
      <c r="R828" s="99"/>
      <c r="S828" s="99"/>
      <c r="T828" s="162"/>
      <c r="U828" s="134"/>
      <c r="AB828" s="90"/>
    </row>
    <row r="829" spans="1:28" ht="18.75" customHeight="1" x14ac:dyDescent="0.35">
      <c r="A829" s="148"/>
      <c r="B829" s="200"/>
      <c r="C829" s="207"/>
      <c r="I829" s="89"/>
      <c r="J829" s="213"/>
      <c r="K829" s="91"/>
      <c r="L829" s="95"/>
      <c r="M829" s="127"/>
      <c r="N829" s="123"/>
      <c r="O829" s="112"/>
      <c r="P829" s="137"/>
      <c r="R829" s="99"/>
      <c r="S829" s="99"/>
      <c r="T829" s="162"/>
      <c r="U829" s="134"/>
      <c r="AB829" s="90"/>
    </row>
    <row r="830" spans="1:28" ht="18.75" customHeight="1" x14ac:dyDescent="0.35">
      <c r="A830" s="148"/>
      <c r="B830" s="200"/>
      <c r="C830" s="207"/>
      <c r="I830" s="89"/>
      <c r="J830" s="213"/>
      <c r="K830" s="91"/>
      <c r="L830" s="95"/>
      <c r="M830" s="127"/>
      <c r="N830" s="123"/>
      <c r="O830" s="112"/>
      <c r="P830" s="137"/>
      <c r="R830" s="99"/>
      <c r="S830" s="99"/>
      <c r="T830" s="162"/>
      <c r="U830" s="134"/>
      <c r="AB830" s="90"/>
    </row>
    <row r="831" spans="1:28" ht="18.75" customHeight="1" x14ac:dyDescent="0.35">
      <c r="A831" s="148"/>
      <c r="B831" s="200"/>
      <c r="C831" s="207"/>
      <c r="I831" s="89"/>
      <c r="J831" s="213"/>
      <c r="K831" s="91"/>
      <c r="L831" s="95"/>
      <c r="M831" s="127"/>
      <c r="N831" s="123"/>
      <c r="O831" s="112"/>
      <c r="P831" s="137"/>
      <c r="R831" s="99"/>
      <c r="S831" s="99"/>
      <c r="T831" s="162"/>
      <c r="U831" s="134"/>
      <c r="AB831" s="90"/>
    </row>
    <row r="832" spans="1:28" ht="18.75" customHeight="1" x14ac:dyDescent="0.35">
      <c r="A832" s="148"/>
      <c r="B832" s="200"/>
      <c r="C832" s="207"/>
      <c r="I832" s="89"/>
      <c r="J832" s="213"/>
      <c r="K832" s="91"/>
      <c r="L832" s="95"/>
      <c r="M832" s="127"/>
      <c r="N832" s="123"/>
      <c r="O832" s="112"/>
      <c r="P832" s="137"/>
      <c r="R832" s="99"/>
      <c r="S832" s="99"/>
      <c r="T832" s="162"/>
      <c r="U832" s="134"/>
      <c r="AB832" s="90"/>
    </row>
    <row r="833" spans="1:28" ht="18.75" customHeight="1" x14ac:dyDescent="0.35">
      <c r="A833" s="148"/>
      <c r="B833" s="200"/>
      <c r="C833" s="207"/>
      <c r="I833" s="89"/>
      <c r="J833" s="213"/>
      <c r="K833" s="91"/>
      <c r="L833" s="95"/>
      <c r="M833" s="127"/>
      <c r="N833" s="123"/>
      <c r="O833" s="112"/>
      <c r="P833" s="137"/>
      <c r="R833" s="99"/>
      <c r="S833" s="99"/>
      <c r="T833" s="162"/>
      <c r="U833" s="134"/>
      <c r="AB833" s="90"/>
    </row>
    <row r="834" spans="1:28" ht="18.75" customHeight="1" x14ac:dyDescent="0.35">
      <c r="A834" s="148"/>
      <c r="B834" s="200"/>
      <c r="C834" s="207"/>
      <c r="I834" s="89"/>
      <c r="J834" s="213"/>
      <c r="K834" s="91"/>
      <c r="L834" s="95"/>
      <c r="M834" s="127"/>
      <c r="N834" s="123"/>
      <c r="O834" s="112"/>
      <c r="P834" s="137"/>
      <c r="R834" s="99"/>
      <c r="S834" s="99"/>
      <c r="T834" s="162"/>
      <c r="U834" s="134"/>
      <c r="AB834" s="90"/>
    </row>
    <row r="835" spans="1:28" ht="18.75" customHeight="1" x14ac:dyDescent="0.35">
      <c r="A835" s="148"/>
      <c r="B835" s="200"/>
      <c r="C835" s="207"/>
      <c r="I835" s="89"/>
      <c r="J835" s="213"/>
      <c r="K835" s="91"/>
      <c r="L835" s="95"/>
      <c r="M835" s="127"/>
      <c r="N835" s="123"/>
      <c r="O835" s="112"/>
      <c r="P835" s="137"/>
      <c r="R835" s="99"/>
      <c r="S835" s="99"/>
      <c r="T835" s="162"/>
      <c r="U835" s="134"/>
      <c r="AB835" s="90"/>
    </row>
    <row r="836" spans="1:28" ht="18.75" customHeight="1" x14ac:dyDescent="0.35">
      <c r="A836" s="148"/>
      <c r="B836" s="200"/>
      <c r="C836" s="207"/>
      <c r="I836" s="89"/>
      <c r="J836" s="213"/>
      <c r="K836" s="91"/>
      <c r="L836" s="95"/>
      <c r="M836" s="127"/>
      <c r="N836" s="123"/>
      <c r="O836" s="112"/>
      <c r="P836" s="137"/>
      <c r="R836" s="99"/>
      <c r="S836" s="99"/>
      <c r="T836" s="162"/>
      <c r="U836" s="134"/>
      <c r="AB836" s="90"/>
    </row>
    <row r="837" spans="1:28" ht="18.75" customHeight="1" x14ac:dyDescent="0.35">
      <c r="A837" s="148"/>
      <c r="B837" s="200"/>
      <c r="C837" s="207"/>
      <c r="I837" s="89"/>
      <c r="J837" s="213"/>
      <c r="K837" s="91"/>
      <c r="L837" s="95"/>
      <c r="M837" s="127"/>
      <c r="N837" s="123"/>
      <c r="O837" s="112"/>
      <c r="P837" s="137"/>
      <c r="R837" s="99"/>
      <c r="S837" s="99"/>
      <c r="T837" s="162"/>
      <c r="U837" s="134"/>
      <c r="AB837" s="90"/>
    </row>
    <row r="838" spans="1:28" ht="18.75" customHeight="1" x14ac:dyDescent="0.35">
      <c r="A838" s="148"/>
      <c r="B838" s="200"/>
      <c r="C838" s="207"/>
      <c r="I838" s="89"/>
      <c r="J838" s="213"/>
      <c r="K838" s="91"/>
      <c r="L838" s="95"/>
      <c r="M838" s="127"/>
      <c r="N838" s="123"/>
      <c r="O838" s="112"/>
      <c r="P838" s="137"/>
      <c r="R838" s="99"/>
      <c r="S838" s="99"/>
      <c r="T838" s="162"/>
      <c r="U838" s="134"/>
      <c r="AB838" s="90"/>
    </row>
    <row r="839" spans="1:28" ht="18.75" customHeight="1" x14ac:dyDescent="0.35">
      <c r="A839" s="148"/>
      <c r="B839" s="200"/>
      <c r="C839" s="207"/>
      <c r="I839" s="89"/>
      <c r="J839" s="213"/>
      <c r="K839" s="91"/>
      <c r="L839" s="95"/>
      <c r="M839" s="127"/>
      <c r="N839" s="123"/>
      <c r="O839" s="112"/>
      <c r="P839" s="137"/>
      <c r="R839" s="99"/>
      <c r="S839" s="99"/>
      <c r="T839" s="162"/>
      <c r="U839" s="134"/>
      <c r="AB839" s="90"/>
    </row>
    <row r="840" spans="1:28" ht="18.75" customHeight="1" x14ac:dyDescent="0.35">
      <c r="A840" s="148"/>
      <c r="B840" s="200"/>
      <c r="C840" s="207"/>
      <c r="I840" s="89"/>
      <c r="J840" s="213"/>
      <c r="K840" s="91"/>
      <c r="L840" s="95"/>
      <c r="M840" s="127"/>
      <c r="N840" s="123"/>
      <c r="O840" s="112"/>
      <c r="P840" s="137"/>
      <c r="R840" s="99"/>
      <c r="S840" s="99"/>
      <c r="T840" s="162"/>
      <c r="U840" s="134"/>
      <c r="AB840" s="90"/>
    </row>
    <row r="841" spans="1:28" ht="18.75" customHeight="1" x14ac:dyDescent="0.35">
      <c r="A841" s="148"/>
      <c r="B841" s="200"/>
      <c r="C841" s="207"/>
      <c r="I841" s="89"/>
      <c r="J841" s="213"/>
      <c r="K841" s="91"/>
      <c r="L841" s="95"/>
      <c r="M841" s="127"/>
      <c r="N841" s="123"/>
      <c r="O841" s="112"/>
      <c r="P841" s="137"/>
      <c r="R841" s="99"/>
      <c r="S841" s="99"/>
      <c r="T841" s="162"/>
      <c r="U841" s="134"/>
      <c r="AB841" s="90"/>
    </row>
    <row r="842" spans="1:28" ht="18.75" customHeight="1" x14ac:dyDescent="0.35">
      <c r="A842" s="148"/>
      <c r="B842" s="200"/>
      <c r="C842" s="207"/>
      <c r="I842" s="89"/>
      <c r="J842" s="213"/>
      <c r="K842" s="91"/>
      <c r="L842" s="95"/>
      <c r="M842" s="127"/>
      <c r="N842" s="123"/>
      <c r="O842" s="112"/>
      <c r="P842" s="137"/>
      <c r="R842" s="99"/>
      <c r="S842" s="99"/>
      <c r="T842" s="162"/>
      <c r="U842" s="134"/>
      <c r="AB842" s="90"/>
    </row>
    <row r="843" spans="1:28" ht="18.75" customHeight="1" x14ac:dyDescent="0.35">
      <c r="A843" s="148"/>
      <c r="B843" s="200"/>
      <c r="C843" s="207"/>
      <c r="I843" s="89"/>
      <c r="J843" s="213"/>
      <c r="K843" s="91"/>
      <c r="L843" s="95"/>
      <c r="M843" s="127"/>
      <c r="N843" s="123"/>
      <c r="O843" s="112"/>
      <c r="P843" s="137"/>
      <c r="R843" s="99"/>
      <c r="S843" s="99"/>
      <c r="T843" s="162"/>
      <c r="U843" s="134"/>
      <c r="AB843" s="90"/>
    </row>
    <row r="844" spans="1:28" ht="18.75" customHeight="1" x14ac:dyDescent="0.35">
      <c r="A844" s="148"/>
      <c r="B844" s="200"/>
      <c r="C844" s="207"/>
      <c r="I844" s="89"/>
      <c r="J844" s="213"/>
      <c r="K844" s="91"/>
      <c r="L844" s="95"/>
      <c r="M844" s="127"/>
      <c r="N844" s="123"/>
      <c r="O844" s="112"/>
      <c r="P844" s="137"/>
      <c r="R844" s="99"/>
      <c r="S844" s="99"/>
      <c r="T844" s="162"/>
      <c r="U844" s="134"/>
      <c r="AB844" s="90"/>
    </row>
    <row r="845" spans="1:28" ht="18.75" customHeight="1" x14ac:dyDescent="0.35">
      <c r="A845" s="148"/>
      <c r="B845" s="200"/>
      <c r="C845" s="207"/>
      <c r="I845" s="89"/>
      <c r="J845" s="213"/>
      <c r="K845" s="91"/>
      <c r="L845" s="95"/>
      <c r="M845" s="127"/>
      <c r="N845" s="123"/>
      <c r="O845" s="112"/>
      <c r="P845" s="137"/>
      <c r="R845" s="99"/>
      <c r="S845" s="99"/>
      <c r="T845" s="162"/>
      <c r="U845" s="134"/>
      <c r="AB845" s="90"/>
    </row>
    <row r="846" spans="1:28" ht="18.75" customHeight="1" x14ac:dyDescent="0.35">
      <c r="A846" s="148"/>
      <c r="B846" s="200"/>
      <c r="C846" s="207"/>
      <c r="I846" s="89"/>
      <c r="J846" s="213"/>
      <c r="K846" s="91"/>
      <c r="L846" s="95"/>
      <c r="M846" s="127"/>
      <c r="N846" s="123"/>
      <c r="O846" s="112"/>
      <c r="P846" s="137"/>
      <c r="R846" s="99"/>
      <c r="S846" s="99"/>
      <c r="T846" s="162"/>
      <c r="U846" s="134"/>
      <c r="AB846" s="90"/>
    </row>
    <row r="847" spans="1:28" ht="18.75" customHeight="1" x14ac:dyDescent="0.35">
      <c r="A847" s="148"/>
      <c r="B847" s="200"/>
      <c r="C847" s="207"/>
      <c r="I847" s="89"/>
      <c r="J847" s="213"/>
      <c r="K847" s="91"/>
      <c r="L847" s="95"/>
      <c r="M847" s="127"/>
      <c r="N847" s="123"/>
      <c r="O847" s="112"/>
      <c r="P847" s="137"/>
      <c r="R847" s="99"/>
      <c r="S847" s="99"/>
      <c r="T847" s="162"/>
      <c r="U847" s="134"/>
      <c r="AB847" s="90"/>
    </row>
    <row r="848" spans="1:28" ht="18.75" customHeight="1" x14ac:dyDescent="0.35">
      <c r="A848" s="148"/>
      <c r="B848" s="200"/>
      <c r="C848" s="207"/>
      <c r="I848" s="89"/>
      <c r="J848" s="213"/>
      <c r="K848" s="91"/>
      <c r="L848" s="95"/>
      <c r="M848" s="127"/>
      <c r="N848" s="123"/>
      <c r="O848" s="112"/>
      <c r="P848" s="137"/>
      <c r="R848" s="99"/>
      <c r="S848" s="99"/>
      <c r="T848" s="162"/>
      <c r="U848" s="134"/>
      <c r="AB848" s="90"/>
    </row>
    <row r="849" spans="1:28" ht="18.75" customHeight="1" x14ac:dyDescent="0.35">
      <c r="A849" s="148"/>
      <c r="B849" s="200"/>
      <c r="C849" s="207"/>
      <c r="I849" s="89"/>
      <c r="J849" s="213"/>
      <c r="K849" s="91"/>
      <c r="L849" s="95"/>
      <c r="M849" s="127"/>
      <c r="N849" s="123"/>
      <c r="O849" s="112"/>
      <c r="P849" s="137"/>
      <c r="R849" s="99"/>
      <c r="S849" s="99"/>
      <c r="T849" s="162"/>
      <c r="U849" s="134"/>
      <c r="AB849" s="90"/>
    </row>
    <row r="850" spans="1:28" ht="18.75" customHeight="1" x14ac:dyDescent="0.35">
      <c r="A850" s="148"/>
      <c r="B850" s="200"/>
      <c r="C850" s="207"/>
      <c r="I850" s="89"/>
      <c r="J850" s="213"/>
      <c r="K850" s="91"/>
      <c r="L850" s="95"/>
      <c r="M850" s="127"/>
      <c r="N850" s="123"/>
      <c r="O850" s="112"/>
      <c r="P850" s="137"/>
      <c r="R850" s="99"/>
      <c r="S850" s="99"/>
      <c r="T850" s="162"/>
      <c r="U850" s="134"/>
      <c r="AB850" s="90"/>
    </row>
    <row r="851" spans="1:28" ht="18.75" customHeight="1" x14ac:dyDescent="0.35">
      <c r="A851" s="148"/>
      <c r="B851" s="200"/>
      <c r="C851" s="207"/>
      <c r="I851" s="89"/>
      <c r="J851" s="213"/>
      <c r="K851" s="91"/>
      <c r="L851" s="95"/>
      <c r="M851" s="127"/>
      <c r="N851" s="123"/>
      <c r="O851" s="112"/>
      <c r="P851" s="137"/>
      <c r="R851" s="99"/>
      <c r="S851" s="99"/>
      <c r="T851" s="162"/>
      <c r="U851" s="134"/>
      <c r="AB851" s="90"/>
    </row>
    <row r="852" spans="1:28" ht="18.75" customHeight="1" x14ac:dyDescent="0.35">
      <c r="A852" s="148"/>
      <c r="B852" s="200"/>
      <c r="C852" s="207"/>
      <c r="I852" s="89"/>
      <c r="J852" s="213"/>
      <c r="K852" s="91"/>
      <c r="L852" s="95"/>
      <c r="M852" s="127"/>
      <c r="N852" s="123"/>
      <c r="O852" s="112"/>
      <c r="P852" s="137"/>
      <c r="R852" s="99"/>
      <c r="S852" s="99"/>
      <c r="T852" s="162"/>
      <c r="U852" s="134"/>
      <c r="AB852" s="90"/>
    </row>
    <row r="853" spans="1:28" ht="18.75" customHeight="1" x14ac:dyDescent="0.35">
      <c r="A853" s="148"/>
      <c r="B853" s="200"/>
      <c r="C853" s="207"/>
      <c r="I853" s="89"/>
      <c r="J853" s="213"/>
      <c r="K853" s="91"/>
      <c r="L853" s="95"/>
      <c r="M853" s="127"/>
      <c r="N853" s="123"/>
      <c r="O853" s="112"/>
      <c r="P853" s="137"/>
      <c r="R853" s="99"/>
      <c r="S853" s="99"/>
      <c r="T853" s="162"/>
      <c r="U853" s="134"/>
      <c r="AB853" s="90"/>
    </row>
    <row r="854" spans="1:28" ht="18.75" customHeight="1" x14ac:dyDescent="0.35">
      <c r="A854" s="148"/>
      <c r="B854" s="200"/>
      <c r="C854" s="207"/>
      <c r="I854" s="89"/>
      <c r="J854" s="213"/>
      <c r="K854" s="91"/>
      <c r="L854" s="95"/>
      <c r="M854" s="127"/>
      <c r="N854" s="123"/>
      <c r="O854" s="112"/>
      <c r="P854" s="137"/>
      <c r="R854" s="99"/>
      <c r="S854" s="99"/>
      <c r="T854" s="162"/>
      <c r="U854" s="134"/>
      <c r="AB854" s="90"/>
    </row>
    <row r="855" spans="1:28" ht="18.75" customHeight="1" x14ac:dyDescent="0.35">
      <c r="A855" s="148"/>
      <c r="B855" s="200"/>
      <c r="C855" s="207"/>
      <c r="I855" s="89"/>
      <c r="J855" s="213"/>
      <c r="K855" s="91"/>
      <c r="L855" s="95"/>
      <c r="M855" s="127"/>
      <c r="N855" s="123"/>
      <c r="O855" s="112"/>
      <c r="P855" s="137"/>
      <c r="R855" s="99"/>
      <c r="S855" s="99"/>
      <c r="T855" s="162"/>
      <c r="U855" s="134"/>
      <c r="AB855" s="90"/>
    </row>
    <row r="856" spans="1:28" ht="18.75" customHeight="1" x14ac:dyDescent="0.35">
      <c r="A856" s="148"/>
      <c r="B856" s="200"/>
      <c r="C856" s="207"/>
      <c r="I856" s="89"/>
      <c r="J856" s="213"/>
      <c r="K856" s="91"/>
      <c r="L856" s="95"/>
      <c r="M856" s="127"/>
      <c r="N856" s="123"/>
      <c r="O856" s="112"/>
      <c r="P856" s="137"/>
      <c r="R856" s="99"/>
      <c r="S856" s="99"/>
      <c r="T856" s="162"/>
      <c r="U856" s="134"/>
      <c r="AB856" s="90"/>
    </row>
    <row r="857" spans="1:28" ht="18.75" customHeight="1" x14ac:dyDescent="0.35">
      <c r="A857" s="148"/>
      <c r="B857" s="200"/>
      <c r="C857" s="207"/>
      <c r="I857" s="89"/>
      <c r="J857" s="213"/>
      <c r="K857" s="91"/>
      <c r="L857" s="95"/>
      <c r="M857" s="127"/>
      <c r="N857" s="123"/>
      <c r="O857" s="112"/>
      <c r="P857" s="137"/>
      <c r="R857" s="99"/>
      <c r="S857" s="99"/>
      <c r="T857" s="162"/>
      <c r="U857" s="134"/>
      <c r="AB857" s="90"/>
    </row>
    <row r="858" spans="1:28" ht="18.75" customHeight="1" x14ac:dyDescent="0.35">
      <c r="A858" s="148"/>
      <c r="B858" s="200"/>
      <c r="C858" s="207"/>
      <c r="I858" s="89"/>
      <c r="J858" s="213"/>
      <c r="K858" s="91"/>
      <c r="L858" s="95"/>
      <c r="M858" s="127"/>
      <c r="N858" s="123"/>
      <c r="O858" s="112"/>
      <c r="P858" s="137"/>
      <c r="R858" s="99"/>
      <c r="S858" s="99"/>
      <c r="T858" s="162"/>
      <c r="U858" s="134"/>
      <c r="AB858" s="90"/>
    </row>
    <row r="859" spans="1:28" ht="18.75" customHeight="1" x14ac:dyDescent="0.35">
      <c r="A859" s="148"/>
      <c r="B859" s="200"/>
      <c r="C859" s="207"/>
      <c r="I859" s="89"/>
      <c r="J859" s="213"/>
      <c r="K859" s="91"/>
      <c r="L859" s="95"/>
      <c r="M859" s="127"/>
      <c r="N859" s="123"/>
      <c r="O859" s="112"/>
      <c r="P859" s="137"/>
      <c r="R859" s="99"/>
      <c r="S859" s="99"/>
      <c r="T859" s="162"/>
      <c r="U859" s="134"/>
      <c r="AB859" s="90"/>
    </row>
    <row r="860" spans="1:28" ht="18.75" customHeight="1" x14ac:dyDescent="0.35">
      <c r="A860" s="148"/>
      <c r="B860" s="200"/>
      <c r="C860" s="207"/>
      <c r="I860" s="89"/>
      <c r="J860" s="213"/>
      <c r="K860" s="91"/>
      <c r="L860" s="95"/>
      <c r="M860" s="127"/>
      <c r="N860" s="123"/>
      <c r="O860" s="112"/>
      <c r="P860" s="137"/>
      <c r="R860" s="99"/>
      <c r="S860" s="99"/>
      <c r="T860" s="162"/>
      <c r="U860" s="134"/>
      <c r="AB860" s="90"/>
    </row>
    <row r="861" spans="1:28" ht="18.75" customHeight="1" x14ac:dyDescent="0.35">
      <c r="A861" s="148"/>
      <c r="B861" s="200"/>
      <c r="C861" s="207"/>
      <c r="I861" s="89"/>
      <c r="J861" s="213"/>
      <c r="K861" s="91"/>
      <c r="L861" s="95"/>
      <c r="M861" s="127"/>
      <c r="N861" s="123"/>
      <c r="O861" s="112"/>
      <c r="P861" s="137"/>
      <c r="R861" s="99"/>
      <c r="S861" s="99"/>
      <c r="T861" s="162"/>
      <c r="U861" s="134"/>
      <c r="AB861" s="90"/>
    </row>
    <row r="862" spans="1:28" ht="18.75" customHeight="1" x14ac:dyDescent="0.35">
      <c r="A862" s="148"/>
      <c r="B862" s="200"/>
      <c r="C862" s="207"/>
      <c r="I862" s="89"/>
      <c r="J862" s="213"/>
      <c r="K862" s="91"/>
      <c r="L862" s="95"/>
      <c r="M862" s="127"/>
      <c r="N862" s="123"/>
      <c r="O862" s="112"/>
      <c r="P862" s="137"/>
      <c r="R862" s="99"/>
      <c r="S862" s="99"/>
      <c r="T862" s="162"/>
      <c r="U862" s="134"/>
      <c r="AB862" s="90"/>
    </row>
    <row r="863" spans="1:28" ht="18.75" customHeight="1" x14ac:dyDescent="0.35">
      <c r="A863" s="148"/>
      <c r="B863" s="200"/>
      <c r="C863" s="207"/>
      <c r="I863" s="89"/>
      <c r="J863" s="213"/>
      <c r="K863" s="91"/>
      <c r="L863" s="95"/>
      <c r="M863" s="127"/>
      <c r="N863" s="123"/>
      <c r="O863" s="112"/>
      <c r="P863" s="137"/>
      <c r="R863" s="99"/>
      <c r="S863" s="99"/>
      <c r="T863" s="162"/>
      <c r="U863" s="134"/>
      <c r="AB863" s="90"/>
    </row>
    <row r="864" spans="1:28" ht="18.75" customHeight="1" x14ac:dyDescent="0.35">
      <c r="A864" s="148"/>
      <c r="B864" s="200"/>
      <c r="C864" s="207"/>
      <c r="I864" s="89"/>
      <c r="J864" s="213"/>
      <c r="K864" s="91"/>
      <c r="L864" s="95"/>
      <c r="M864" s="127"/>
      <c r="N864" s="123"/>
      <c r="O864" s="112"/>
      <c r="P864" s="137"/>
      <c r="R864" s="99"/>
      <c r="S864" s="99"/>
      <c r="T864" s="162"/>
      <c r="U864" s="134"/>
      <c r="AB864" s="90"/>
    </row>
    <row r="865" spans="1:28" ht="18.75" customHeight="1" x14ac:dyDescent="0.35">
      <c r="A865" s="148"/>
      <c r="B865" s="200"/>
      <c r="C865" s="207"/>
      <c r="I865" s="89"/>
      <c r="J865" s="213"/>
      <c r="K865" s="91"/>
      <c r="L865" s="95"/>
      <c r="M865" s="127"/>
      <c r="N865" s="123"/>
      <c r="O865" s="112"/>
      <c r="P865" s="137"/>
      <c r="R865" s="99"/>
      <c r="S865" s="99"/>
      <c r="T865" s="162"/>
      <c r="U865" s="134"/>
      <c r="AB865" s="90"/>
    </row>
    <row r="866" spans="1:28" ht="18.75" customHeight="1" x14ac:dyDescent="0.35">
      <c r="A866" s="148"/>
      <c r="B866" s="200"/>
      <c r="C866" s="207"/>
      <c r="I866" s="89"/>
      <c r="J866" s="213"/>
      <c r="K866" s="91"/>
      <c r="L866" s="95"/>
      <c r="M866" s="127"/>
      <c r="N866" s="123"/>
      <c r="O866" s="112"/>
      <c r="P866" s="137"/>
      <c r="R866" s="99"/>
      <c r="S866" s="99"/>
      <c r="T866" s="162"/>
      <c r="U866" s="134"/>
      <c r="AB866" s="90"/>
    </row>
    <row r="867" spans="1:28" ht="18.75" customHeight="1" x14ac:dyDescent="0.35">
      <c r="A867" s="148"/>
      <c r="B867" s="200"/>
      <c r="C867" s="207"/>
      <c r="I867" s="89"/>
      <c r="J867" s="213"/>
      <c r="K867" s="91"/>
      <c r="L867" s="95"/>
      <c r="M867" s="127"/>
      <c r="N867" s="123"/>
      <c r="O867" s="112"/>
      <c r="P867" s="137"/>
      <c r="R867" s="99"/>
      <c r="S867" s="99"/>
      <c r="T867" s="162"/>
      <c r="U867" s="134"/>
      <c r="AB867" s="90"/>
    </row>
    <row r="868" spans="1:28" ht="18.75" customHeight="1" x14ac:dyDescent="0.35">
      <c r="A868" s="148"/>
      <c r="B868" s="200"/>
      <c r="C868" s="207"/>
      <c r="I868" s="89"/>
      <c r="J868" s="213"/>
      <c r="K868" s="91"/>
      <c r="L868" s="95"/>
      <c r="M868" s="127"/>
      <c r="N868" s="123"/>
      <c r="O868" s="112"/>
      <c r="P868" s="137"/>
      <c r="R868" s="99"/>
      <c r="S868" s="99"/>
      <c r="T868" s="162"/>
      <c r="U868" s="134"/>
      <c r="AB868" s="90"/>
    </row>
    <row r="869" spans="1:28" ht="18.75" customHeight="1" x14ac:dyDescent="0.35">
      <c r="A869" s="148"/>
      <c r="B869" s="200"/>
      <c r="C869" s="207"/>
      <c r="I869" s="89"/>
      <c r="J869" s="213"/>
      <c r="K869" s="91"/>
      <c r="L869" s="95"/>
      <c r="M869" s="127"/>
      <c r="N869" s="123"/>
      <c r="O869" s="112"/>
      <c r="P869" s="137"/>
      <c r="R869" s="99"/>
      <c r="S869" s="99"/>
      <c r="T869" s="162"/>
      <c r="U869" s="134"/>
      <c r="AB869" s="90"/>
    </row>
    <row r="870" spans="1:28" ht="18.75" customHeight="1" x14ac:dyDescent="0.35">
      <c r="A870" s="148"/>
      <c r="B870" s="200"/>
      <c r="C870" s="207"/>
      <c r="I870" s="89"/>
      <c r="J870" s="213"/>
      <c r="K870" s="91"/>
      <c r="L870" s="95"/>
      <c r="M870" s="127"/>
      <c r="N870" s="123"/>
      <c r="O870" s="112"/>
      <c r="P870" s="137"/>
      <c r="R870" s="99"/>
      <c r="S870" s="99"/>
      <c r="T870" s="162"/>
      <c r="U870" s="134"/>
      <c r="AB870" s="90"/>
    </row>
    <row r="871" spans="1:28" ht="18.75" customHeight="1" x14ac:dyDescent="0.35">
      <c r="A871" s="148"/>
      <c r="B871" s="200"/>
      <c r="C871" s="207"/>
      <c r="I871" s="89"/>
      <c r="J871" s="213"/>
      <c r="K871" s="91"/>
      <c r="L871" s="95"/>
      <c r="M871" s="127"/>
      <c r="N871" s="123"/>
      <c r="O871" s="112"/>
      <c r="P871" s="137"/>
      <c r="R871" s="99"/>
      <c r="S871" s="99"/>
      <c r="T871" s="162"/>
      <c r="U871" s="134"/>
      <c r="AB871" s="90"/>
    </row>
    <row r="872" spans="1:28" ht="18.75" customHeight="1" x14ac:dyDescent="0.35">
      <c r="A872" s="148"/>
      <c r="B872" s="200"/>
      <c r="C872" s="207"/>
      <c r="I872" s="89"/>
      <c r="J872" s="213"/>
      <c r="K872" s="91"/>
      <c r="L872" s="95"/>
      <c r="M872" s="127"/>
      <c r="N872" s="123"/>
      <c r="O872" s="112"/>
      <c r="P872" s="137"/>
      <c r="R872" s="99"/>
      <c r="S872" s="99"/>
      <c r="T872" s="162"/>
      <c r="U872" s="134"/>
      <c r="AB872" s="90"/>
    </row>
    <row r="873" spans="1:28" ht="18.75" customHeight="1" x14ac:dyDescent="0.35">
      <c r="A873" s="148"/>
      <c r="B873" s="200"/>
      <c r="C873" s="207"/>
      <c r="I873" s="89"/>
      <c r="J873" s="213"/>
      <c r="K873" s="91"/>
      <c r="L873" s="95"/>
      <c r="M873" s="127"/>
      <c r="N873" s="123"/>
      <c r="O873" s="112"/>
      <c r="P873" s="137"/>
      <c r="R873" s="99"/>
      <c r="S873" s="99"/>
      <c r="T873" s="162"/>
      <c r="U873" s="134"/>
      <c r="AB873" s="90"/>
    </row>
    <row r="874" spans="1:28" ht="18.75" customHeight="1" x14ac:dyDescent="0.35">
      <c r="A874" s="148"/>
      <c r="B874" s="200"/>
      <c r="C874" s="207"/>
      <c r="I874" s="89"/>
      <c r="J874" s="213"/>
      <c r="K874" s="91"/>
      <c r="L874" s="95"/>
      <c r="M874" s="127"/>
      <c r="N874" s="123"/>
      <c r="O874" s="112"/>
      <c r="P874" s="137"/>
      <c r="R874" s="99"/>
      <c r="S874" s="99"/>
      <c r="T874" s="162"/>
      <c r="U874" s="134"/>
      <c r="AB874" s="90"/>
    </row>
    <row r="875" spans="1:28" ht="18.75" customHeight="1" x14ac:dyDescent="0.35">
      <c r="A875" s="148"/>
      <c r="B875" s="200"/>
      <c r="C875" s="207"/>
      <c r="I875" s="89"/>
      <c r="J875" s="213"/>
      <c r="K875" s="91"/>
      <c r="L875" s="95"/>
      <c r="M875" s="127"/>
      <c r="N875" s="123"/>
      <c r="O875" s="112"/>
      <c r="P875" s="137"/>
      <c r="R875" s="99"/>
      <c r="S875" s="99"/>
      <c r="T875" s="162"/>
      <c r="U875" s="134"/>
      <c r="AB875" s="90"/>
    </row>
    <row r="876" spans="1:28" ht="18.75" customHeight="1" x14ac:dyDescent="0.35">
      <c r="A876" s="148"/>
      <c r="B876" s="200"/>
      <c r="C876" s="207"/>
      <c r="I876" s="89"/>
      <c r="J876" s="213"/>
      <c r="K876" s="91"/>
      <c r="L876" s="95"/>
      <c r="M876" s="127"/>
      <c r="N876" s="123"/>
      <c r="O876" s="112"/>
      <c r="P876" s="137"/>
      <c r="R876" s="99"/>
      <c r="S876" s="99"/>
      <c r="T876" s="162"/>
      <c r="U876" s="134"/>
      <c r="AB876" s="90"/>
    </row>
    <row r="877" spans="1:28" ht="18.75" customHeight="1" x14ac:dyDescent="0.35">
      <c r="A877" s="148"/>
      <c r="B877" s="200"/>
      <c r="C877" s="207"/>
      <c r="I877" s="89"/>
      <c r="J877" s="213"/>
      <c r="K877" s="91"/>
      <c r="L877" s="95"/>
      <c r="M877" s="127"/>
      <c r="N877" s="123"/>
      <c r="O877" s="112"/>
      <c r="P877" s="137"/>
      <c r="R877" s="99"/>
      <c r="S877" s="99"/>
      <c r="T877" s="162"/>
      <c r="U877" s="134"/>
      <c r="AB877" s="90"/>
    </row>
    <row r="878" spans="1:28" ht="18.75" customHeight="1" x14ac:dyDescent="0.35">
      <c r="A878" s="148"/>
      <c r="B878" s="200"/>
      <c r="C878" s="207"/>
      <c r="I878" s="89"/>
      <c r="J878" s="213"/>
      <c r="K878" s="91"/>
      <c r="L878" s="95"/>
      <c r="M878" s="127"/>
      <c r="N878" s="123"/>
      <c r="O878" s="112"/>
      <c r="P878" s="137"/>
      <c r="R878" s="99"/>
      <c r="S878" s="99"/>
      <c r="T878" s="162"/>
      <c r="U878" s="134"/>
      <c r="AB878" s="90"/>
    </row>
    <row r="879" spans="1:28" ht="18.75" customHeight="1" x14ac:dyDescent="0.35">
      <c r="A879" s="148"/>
      <c r="B879" s="200"/>
      <c r="C879" s="207"/>
      <c r="I879" s="89"/>
      <c r="J879" s="213"/>
      <c r="K879" s="91"/>
      <c r="L879" s="95"/>
      <c r="M879" s="127"/>
      <c r="N879" s="123"/>
      <c r="O879" s="112"/>
      <c r="P879" s="137"/>
      <c r="R879" s="99"/>
      <c r="S879" s="99"/>
      <c r="T879" s="162"/>
      <c r="U879" s="134"/>
      <c r="AB879" s="90"/>
    </row>
    <row r="880" spans="1:28" ht="18.75" customHeight="1" x14ac:dyDescent="0.35">
      <c r="A880" s="148"/>
      <c r="B880" s="200"/>
      <c r="C880" s="207"/>
      <c r="I880" s="89"/>
      <c r="J880" s="213"/>
      <c r="K880" s="91"/>
      <c r="L880" s="95"/>
      <c r="M880" s="127"/>
      <c r="N880" s="123"/>
      <c r="O880" s="112"/>
      <c r="P880" s="137"/>
      <c r="R880" s="99"/>
      <c r="S880" s="99"/>
      <c r="T880" s="162"/>
      <c r="U880" s="134"/>
      <c r="AB880" s="90"/>
    </row>
    <row r="881" spans="1:28" ht="18.75" customHeight="1" x14ac:dyDescent="0.35">
      <c r="A881" s="148"/>
      <c r="B881" s="200"/>
      <c r="C881" s="207"/>
      <c r="I881" s="89"/>
      <c r="J881" s="213"/>
      <c r="K881" s="91"/>
      <c r="L881" s="95"/>
      <c r="M881" s="127"/>
      <c r="N881" s="123"/>
      <c r="O881" s="112"/>
      <c r="P881" s="137"/>
      <c r="R881" s="99"/>
      <c r="S881" s="99"/>
      <c r="T881" s="162"/>
      <c r="U881" s="134"/>
      <c r="AB881" s="90"/>
    </row>
    <row r="882" spans="1:28" ht="18.75" customHeight="1" x14ac:dyDescent="0.35">
      <c r="A882" s="148"/>
      <c r="B882" s="200"/>
      <c r="C882" s="207"/>
      <c r="I882" s="89"/>
      <c r="J882" s="213"/>
      <c r="K882" s="91"/>
      <c r="L882" s="95"/>
      <c r="M882" s="127"/>
      <c r="N882" s="123"/>
      <c r="O882" s="112"/>
      <c r="P882" s="137"/>
      <c r="R882" s="99"/>
      <c r="S882" s="99"/>
      <c r="T882" s="162"/>
      <c r="U882" s="134"/>
      <c r="AB882" s="90"/>
    </row>
    <row r="883" spans="1:28" ht="18.75" customHeight="1" x14ac:dyDescent="0.35">
      <c r="A883" s="148"/>
      <c r="B883" s="200"/>
      <c r="C883" s="207"/>
      <c r="I883" s="89"/>
      <c r="J883" s="213"/>
      <c r="K883" s="91"/>
      <c r="L883" s="95"/>
      <c r="M883" s="127"/>
      <c r="N883" s="123"/>
      <c r="O883" s="112"/>
      <c r="P883" s="137"/>
      <c r="R883" s="99"/>
      <c r="S883" s="99"/>
      <c r="T883" s="162"/>
      <c r="U883" s="134"/>
      <c r="AB883" s="90"/>
    </row>
    <row r="884" spans="1:28" ht="18.75" customHeight="1" x14ac:dyDescent="0.35">
      <c r="A884" s="148"/>
      <c r="B884" s="200"/>
      <c r="C884" s="207"/>
      <c r="I884" s="89"/>
      <c r="J884" s="213"/>
      <c r="K884" s="91"/>
      <c r="L884" s="95"/>
      <c r="M884" s="127"/>
      <c r="N884" s="123"/>
      <c r="O884" s="112"/>
      <c r="P884" s="137"/>
      <c r="R884" s="99"/>
      <c r="S884" s="99"/>
      <c r="T884" s="162"/>
      <c r="U884" s="134"/>
      <c r="AB884" s="90"/>
    </row>
    <row r="885" spans="1:28" ht="18.75" customHeight="1" x14ac:dyDescent="0.35">
      <c r="A885" s="148"/>
      <c r="B885" s="200"/>
      <c r="C885" s="207"/>
      <c r="I885" s="89"/>
      <c r="J885" s="213"/>
      <c r="K885" s="91"/>
      <c r="L885" s="95"/>
      <c r="M885" s="127"/>
      <c r="N885" s="123"/>
      <c r="O885" s="112"/>
      <c r="P885" s="137"/>
      <c r="R885" s="99"/>
      <c r="S885" s="99"/>
      <c r="T885" s="162"/>
      <c r="U885" s="134"/>
      <c r="AB885" s="90"/>
    </row>
    <row r="886" spans="1:28" ht="18.75" customHeight="1" x14ac:dyDescent="0.35">
      <c r="A886" s="148"/>
      <c r="B886" s="200"/>
      <c r="C886" s="207"/>
      <c r="I886" s="89"/>
      <c r="J886" s="213"/>
      <c r="K886" s="91"/>
      <c r="L886" s="95"/>
      <c r="M886" s="127"/>
      <c r="N886" s="123"/>
      <c r="O886" s="112"/>
      <c r="P886" s="137"/>
      <c r="R886" s="99"/>
      <c r="S886" s="99"/>
      <c r="T886" s="162"/>
      <c r="U886" s="134"/>
      <c r="AB886" s="90"/>
    </row>
    <row r="887" spans="1:28" ht="18.75" customHeight="1" x14ac:dyDescent="0.35">
      <c r="A887" s="148"/>
      <c r="B887" s="200"/>
      <c r="C887" s="207"/>
      <c r="I887" s="89"/>
      <c r="J887" s="213"/>
      <c r="K887" s="91"/>
      <c r="L887" s="95"/>
      <c r="M887" s="127"/>
      <c r="N887" s="123"/>
      <c r="O887" s="112"/>
      <c r="P887" s="137"/>
      <c r="R887" s="99"/>
      <c r="S887" s="99"/>
      <c r="T887" s="162"/>
      <c r="U887" s="134"/>
      <c r="AB887" s="90"/>
    </row>
    <row r="888" spans="1:28" ht="18.75" customHeight="1" x14ac:dyDescent="0.35">
      <c r="A888" s="148"/>
      <c r="B888" s="200"/>
      <c r="C888" s="207"/>
      <c r="I888" s="89"/>
      <c r="J888" s="213"/>
      <c r="K888" s="91"/>
      <c r="L888" s="95"/>
      <c r="M888" s="127"/>
      <c r="N888" s="123"/>
      <c r="O888" s="112"/>
      <c r="P888" s="137"/>
      <c r="R888" s="99"/>
      <c r="S888" s="99"/>
      <c r="T888" s="162"/>
      <c r="U888" s="134"/>
      <c r="AB888" s="90"/>
    </row>
    <row r="889" spans="1:28" ht="18.75" customHeight="1" x14ac:dyDescent="0.35">
      <c r="A889" s="148"/>
      <c r="B889" s="200"/>
      <c r="C889" s="207"/>
      <c r="I889" s="89"/>
      <c r="J889" s="213"/>
      <c r="K889" s="91"/>
      <c r="L889" s="95"/>
      <c r="M889" s="127"/>
      <c r="N889" s="123"/>
      <c r="O889" s="112"/>
      <c r="P889" s="137"/>
      <c r="R889" s="99"/>
      <c r="S889" s="99"/>
      <c r="T889" s="162"/>
      <c r="U889" s="134"/>
      <c r="AB889" s="90"/>
    </row>
    <row r="890" spans="1:28" ht="18.75" customHeight="1" x14ac:dyDescent="0.35">
      <c r="A890" s="148"/>
      <c r="B890" s="200"/>
      <c r="C890" s="207"/>
      <c r="I890" s="89"/>
      <c r="J890" s="213"/>
      <c r="K890" s="91"/>
      <c r="L890" s="95"/>
      <c r="M890" s="127"/>
      <c r="N890" s="123"/>
      <c r="O890" s="112"/>
      <c r="P890" s="137"/>
      <c r="R890" s="99"/>
      <c r="S890" s="99"/>
      <c r="T890" s="162"/>
      <c r="U890" s="134"/>
      <c r="AB890" s="90"/>
    </row>
    <row r="891" spans="1:28" ht="18.75" customHeight="1" x14ac:dyDescent="0.35">
      <c r="A891" s="148"/>
      <c r="B891" s="200"/>
      <c r="C891" s="207"/>
      <c r="I891" s="89"/>
      <c r="J891" s="213"/>
      <c r="K891" s="91"/>
      <c r="L891" s="95"/>
      <c r="M891" s="127"/>
      <c r="N891" s="123"/>
      <c r="O891" s="112"/>
      <c r="P891" s="137"/>
      <c r="R891" s="99"/>
      <c r="S891" s="99"/>
      <c r="T891" s="162"/>
      <c r="U891" s="134"/>
      <c r="AB891" s="90"/>
    </row>
    <row r="892" spans="1:28" ht="18.75" customHeight="1" x14ac:dyDescent="0.35">
      <c r="A892" s="148"/>
      <c r="B892" s="200"/>
      <c r="C892" s="207"/>
      <c r="I892" s="89"/>
      <c r="J892" s="213"/>
      <c r="K892" s="91"/>
      <c r="L892" s="95"/>
      <c r="M892" s="127"/>
      <c r="N892" s="123"/>
      <c r="O892" s="112"/>
      <c r="P892" s="137"/>
      <c r="R892" s="99"/>
      <c r="S892" s="99"/>
      <c r="T892" s="162"/>
      <c r="U892" s="134"/>
      <c r="AB892" s="90"/>
    </row>
    <row r="893" spans="1:28" ht="18.75" customHeight="1" x14ac:dyDescent="0.35">
      <c r="A893" s="148"/>
      <c r="B893" s="200"/>
      <c r="C893" s="207"/>
      <c r="I893" s="89"/>
      <c r="J893" s="213"/>
      <c r="K893" s="91"/>
      <c r="L893" s="95"/>
      <c r="M893" s="127"/>
      <c r="N893" s="123"/>
      <c r="O893" s="112"/>
      <c r="P893" s="137"/>
      <c r="R893" s="99"/>
      <c r="S893" s="99"/>
      <c r="T893" s="162"/>
      <c r="U893" s="134"/>
      <c r="AB893" s="90"/>
    </row>
    <row r="894" spans="1:28" ht="18.75" customHeight="1" x14ac:dyDescent="0.35">
      <c r="A894" s="148"/>
      <c r="B894" s="200"/>
      <c r="C894" s="207"/>
      <c r="I894" s="89"/>
      <c r="J894" s="213"/>
      <c r="K894" s="91"/>
      <c r="L894" s="95"/>
      <c r="M894" s="127"/>
      <c r="N894" s="123"/>
      <c r="O894" s="112"/>
      <c r="P894" s="137"/>
      <c r="R894" s="99"/>
      <c r="S894" s="99"/>
      <c r="T894" s="162"/>
      <c r="U894" s="134"/>
      <c r="AB894" s="90"/>
    </row>
    <row r="895" spans="1:28" ht="18.75" customHeight="1" x14ac:dyDescent="0.35">
      <c r="A895" s="148"/>
      <c r="B895" s="200"/>
      <c r="C895" s="207"/>
      <c r="I895" s="89"/>
      <c r="J895" s="213"/>
      <c r="K895" s="91"/>
      <c r="L895" s="95"/>
      <c r="M895" s="127"/>
      <c r="N895" s="123"/>
      <c r="O895" s="112"/>
      <c r="P895" s="137"/>
      <c r="R895" s="99"/>
      <c r="S895" s="99"/>
      <c r="T895" s="162"/>
      <c r="U895" s="134"/>
      <c r="AB895" s="90"/>
    </row>
    <row r="896" spans="1:28" ht="18.75" customHeight="1" x14ac:dyDescent="0.35">
      <c r="A896" s="148"/>
      <c r="B896" s="200"/>
      <c r="C896" s="207"/>
      <c r="I896" s="89"/>
      <c r="J896" s="213"/>
      <c r="K896" s="91"/>
      <c r="L896" s="95"/>
      <c r="M896" s="127"/>
      <c r="N896" s="123"/>
      <c r="O896" s="112"/>
      <c r="P896" s="137"/>
      <c r="R896" s="99"/>
      <c r="S896" s="99"/>
      <c r="T896" s="162"/>
      <c r="U896" s="134"/>
      <c r="AB896" s="90"/>
    </row>
    <row r="897" spans="1:28" ht="18.75" customHeight="1" x14ac:dyDescent="0.35">
      <c r="A897" s="148"/>
      <c r="B897" s="200"/>
      <c r="C897" s="207"/>
      <c r="I897" s="89"/>
      <c r="J897" s="213"/>
      <c r="K897" s="91"/>
      <c r="L897" s="95"/>
      <c r="M897" s="127"/>
      <c r="N897" s="123"/>
      <c r="O897" s="112"/>
      <c r="P897" s="137"/>
      <c r="R897" s="99"/>
      <c r="S897" s="99"/>
      <c r="T897" s="162"/>
      <c r="U897" s="134"/>
      <c r="AB897" s="90"/>
    </row>
    <row r="898" spans="1:28" ht="18.75" customHeight="1" x14ac:dyDescent="0.35">
      <c r="A898" s="148"/>
      <c r="B898" s="200"/>
      <c r="C898" s="207"/>
      <c r="I898" s="89"/>
      <c r="J898" s="213"/>
      <c r="K898" s="91"/>
      <c r="L898" s="95"/>
      <c r="M898" s="127"/>
      <c r="N898" s="123"/>
      <c r="O898" s="112"/>
      <c r="P898" s="137"/>
      <c r="R898" s="99"/>
      <c r="S898" s="99"/>
      <c r="T898" s="162"/>
      <c r="U898" s="134"/>
      <c r="AB898" s="90"/>
    </row>
    <row r="899" spans="1:28" ht="18.75" customHeight="1" x14ac:dyDescent="0.35">
      <c r="A899" s="148"/>
      <c r="B899" s="200"/>
      <c r="C899" s="207"/>
      <c r="I899" s="89"/>
      <c r="J899" s="213"/>
      <c r="K899" s="91"/>
      <c r="L899" s="95"/>
      <c r="M899" s="127"/>
      <c r="N899" s="123"/>
      <c r="O899" s="112"/>
      <c r="P899" s="137"/>
      <c r="R899" s="99"/>
      <c r="S899" s="99"/>
      <c r="T899" s="162"/>
      <c r="U899" s="134"/>
      <c r="AB899" s="90"/>
    </row>
    <row r="900" spans="1:28" ht="18.75" customHeight="1" x14ac:dyDescent="0.35">
      <c r="A900" s="148"/>
      <c r="B900" s="200"/>
      <c r="C900" s="207"/>
      <c r="I900" s="89"/>
      <c r="J900" s="213"/>
      <c r="K900" s="91"/>
      <c r="L900" s="95"/>
      <c r="M900" s="127"/>
      <c r="N900" s="123"/>
      <c r="O900" s="112"/>
      <c r="P900" s="137"/>
      <c r="R900" s="99"/>
      <c r="S900" s="99"/>
      <c r="T900" s="162"/>
      <c r="U900" s="134"/>
      <c r="AB900" s="90"/>
    </row>
    <row r="901" spans="1:28" ht="18.75" customHeight="1" x14ac:dyDescent="0.35">
      <c r="A901" s="148"/>
      <c r="B901" s="200"/>
      <c r="C901" s="207"/>
      <c r="I901" s="89"/>
      <c r="J901" s="213"/>
      <c r="K901" s="91"/>
      <c r="L901" s="95"/>
      <c r="M901" s="127"/>
      <c r="N901" s="123"/>
      <c r="O901" s="112"/>
      <c r="P901" s="137"/>
      <c r="R901" s="99"/>
      <c r="S901" s="99"/>
      <c r="T901" s="162"/>
      <c r="U901" s="134"/>
      <c r="AB901" s="90"/>
    </row>
    <row r="902" spans="1:28" ht="18.75" customHeight="1" x14ac:dyDescent="0.35">
      <c r="A902" s="148"/>
      <c r="B902" s="200"/>
      <c r="C902" s="207"/>
      <c r="I902" s="89"/>
      <c r="J902" s="213"/>
      <c r="K902" s="91"/>
      <c r="L902" s="95"/>
      <c r="M902" s="127"/>
      <c r="N902" s="123"/>
      <c r="O902" s="112"/>
      <c r="P902" s="137"/>
      <c r="R902" s="99"/>
      <c r="S902" s="99"/>
      <c r="T902" s="162"/>
      <c r="U902" s="134"/>
      <c r="AB902" s="90"/>
    </row>
    <row r="903" spans="1:28" ht="18.75" customHeight="1" x14ac:dyDescent="0.35">
      <c r="A903" s="148"/>
      <c r="B903" s="200"/>
      <c r="C903" s="207"/>
      <c r="I903" s="89"/>
      <c r="J903" s="213"/>
      <c r="K903" s="91"/>
      <c r="L903" s="95"/>
      <c r="M903" s="127"/>
      <c r="N903" s="123"/>
      <c r="O903" s="112"/>
      <c r="P903" s="137"/>
      <c r="R903" s="99"/>
      <c r="S903" s="99"/>
      <c r="T903" s="162"/>
      <c r="U903" s="134"/>
      <c r="AB903" s="90"/>
    </row>
    <row r="904" spans="1:28" ht="18.75" customHeight="1" x14ac:dyDescent="0.35">
      <c r="A904" s="148"/>
      <c r="B904" s="200"/>
      <c r="C904" s="207"/>
      <c r="I904" s="89"/>
      <c r="J904" s="213"/>
      <c r="K904" s="91"/>
      <c r="L904" s="95"/>
      <c r="M904" s="127"/>
      <c r="N904" s="123"/>
      <c r="O904" s="112"/>
      <c r="P904" s="137"/>
      <c r="R904" s="99"/>
      <c r="S904" s="99"/>
      <c r="T904" s="162"/>
      <c r="U904" s="134"/>
      <c r="AB904" s="90"/>
    </row>
    <row r="905" spans="1:28" ht="18.75" customHeight="1" x14ac:dyDescent="0.35">
      <c r="A905" s="148"/>
      <c r="B905" s="200"/>
      <c r="C905" s="207"/>
      <c r="I905" s="89"/>
      <c r="J905" s="213"/>
      <c r="K905" s="91"/>
      <c r="L905" s="95"/>
      <c r="M905" s="127"/>
      <c r="N905" s="123"/>
      <c r="O905" s="112"/>
      <c r="P905" s="137"/>
      <c r="R905" s="99"/>
      <c r="S905" s="99"/>
      <c r="T905" s="162"/>
      <c r="U905" s="134"/>
      <c r="AB905" s="90"/>
    </row>
    <row r="906" spans="1:28" ht="18.75" customHeight="1" x14ac:dyDescent="0.35">
      <c r="A906" s="148"/>
      <c r="B906" s="200"/>
      <c r="C906" s="207"/>
      <c r="I906" s="89"/>
      <c r="J906" s="213"/>
      <c r="K906" s="91"/>
      <c r="L906" s="95"/>
      <c r="M906" s="127"/>
      <c r="N906" s="123"/>
      <c r="O906" s="112"/>
      <c r="P906" s="137"/>
      <c r="R906" s="99"/>
      <c r="S906" s="99"/>
      <c r="T906" s="162"/>
      <c r="U906" s="134"/>
      <c r="AB906" s="90"/>
    </row>
    <row r="907" spans="1:28" ht="18.75" customHeight="1" x14ac:dyDescent="0.35">
      <c r="A907" s="148"/>
      <c r="B907" s="200"/>
      <c r="C907" s="207"/>
      <c r="I907" s="89"/>
      <c r="J907" s="213"/>
      <c r="K907" s="91"/>
      <c r="L907" s="95"/>
      <c r="M907" s="127"/>
      <c r="N907" s="123"/>
      <c r="O907" s="112"/>
      <c r="P907" s="137"/>
      <c r="R907" s="99"/>
      <c r="S907" s="99"/>
      <c r="T907" s="162"/>
      <c r="U907" s="134"/>
      <c r="AB907" s="90"/>
    </row>
    <row r="908" spans="1:28" ht="18.75" customHeight="1" x14ac:dyDescent="0.35">
      <c r="A908" s="148"/>
      <c r="B908" s="200"/>
      <c r="C908" s="207"/>
      <c r="I908" s="89"/>
      <c r="J908" s="213"/>
      <c r="K908" s="91"/>
      <c r="L908" s="95"/>
      <c r="M908" s="127"/>
      <c r="N908" s="123"/>
      <c r="O908" s="112"/>
      <c r="P908" s="137"/>
      <c r="R908" s="99"/>
      <c r="S908" s="99"/>
      <c r="T908" s="162"/>
      <c r="U908" s="134"/>
      <c r="AB908" s="90"/>
    </row>
    <row r="909" spans="1:28" ht="18.75" customHeight="1" x14ac:dyDescent="0.35">
      <c r="A909" s="148"/>
      <c r="B909" s="200"/>
      <c r="C909" s="207"/>
      <c r="I909" s="89"/>
      <c r="J909" s="213"/>
      <c r="K909" s="91"/>
      <c r="L909" s="95"/>
      <c r="M909" s="127"/>
      <c r="N909" s="123"/>
      <c r="O909" s="112"/>
      <c r="P909" s="137"/>
      <c r="R909" s="99"/>
      <c r="S909" s="99"/>
      <c r="T909" s="162"/>
      <c r="U909" s="134"/>
      <c r="AB909" s="90"/>
    </row>
    <row r="910" spans="1:28" ht="18.75" customHeight="1" x14ac:dyDescent="0.35">
      <c r="A910" s="148"/>
      <c r="B910" s="200"/>
      <c r="C910" s="207"/>
      <c r="I910" s="89"/>
      <c r="J910" s="213"/>
      <c r="K910" s="91"/>
      <c r="L910" s="95"/>
      <c r="M910" s="127"/>
      <c r="N910" s="123"/>
      <c r="O910" s="112"/>
      <c r="P910" s="137"/>
      <c r="R910" s="99"/>
      <c r="S910" s="99"/>
      <c r="T910" s="162"/>
      <c r="U910" s="134"/>
      <c r="AB910" s="90"/>
    </row>
    <row r="911" spans="1:28" ht="18.75" customHeight="1" x14ac:dyDescent="0.35">
      <c r="A911" s="148"/>
      <c r="B911" s="200"/>
      <c r="C911" s="207"/>
      <c r="I911" s="89"/>
      <c r="J911" s="213"/>
      <c r="K911" s="91"/>
      <c r="L911" s="95"/>
      <c r="M911" s="127"/>
      <c r="N911" s="123"/>
      <c r="O911" s="112"/>
      <c r="P911" s="137"/>
      <c r="R911" s="99"/>
      <c r="S911" s="99"/>
      <c r="T911" s="162"/>
      <c r="U911" s="134"/>
      <c r="AB911" s="90"/>
    </row>
    <row r="912" spans="1:28" ht="18.75" customHeight="1" x14ac:dyDescent="0.35">
      <c r="A912" s="148"/>
      <c r="B912" s="200"/>
      <c r="C912" s="207"/>
      <c r="I912" s="89"/>
      <c r="J912" s="213"/>
      <c r="K912" s="91"/>
      <c r="L912" s="95"/>
      <c r="M912" s="127"/>
      <c r="N912" s="123"/>
      <c r="O912" s="112"/>
      <c r="P912" s="137"/>
      <c r="R912" s="99"/>
      <c r="S912" s="99"/>
      <c r="T912" s="162"/>
      <c r="U912" s="134"/>
      <c r="AB912" s="90"/>
    </row>
    <row r="913" spans="1:28" ht="18.75" customHeight="1" x14ac:dyDescent="0.35">
      <c r="A913" s="148"/>
      <c r="B913" s="200"/>
      <c r="C913" s="207"/>
      <c r="I913" s="89"/>
      <c r="J913" s="213"/>
      <c r="K913" s="91"/>
      <c r="L913" s="95"/>
      <c r="M913" s="127"/>
      <c r="N913" s="123"/>
      <c r="O913" s="112"/>
      <c r="P913" s="137"/>
      <c r="R913" s="99"/>
      <c r="S913" s="99"/>
      <c r="T913" s="162"/>
      <c r="U913" s="134"/>
      <c r="AB913" s="90"/>
    </row>
    <row r="914" spans="1:28" ht="18.75" customHeight="1" x14ac:dyDescent="0.35">
      <c r="A914" s="148"/>
      <c r="B914" s="200"/>
      <c r="C914" s="207"/>
      <c r="I914" s="89"/>
      <c r="J914" s="213"/>
      <c r="K914" s="91"/>
      <c r="L914" s="95"/>
      <c r="M914" s="127"/>
      <c r="N914" s="123"/>
      <c r="O914" s="112"/>
      <c r="P914" s="137"/>
      <c r="R914" s="99"/>
      <c r="S914" s="99"/>
      <c r="T914" s="162"/>
      <c r="U914" s="134"/>
      <c r="AB914" s="90"/>
    </row>
    <row r="915" spans="1:28" ht="18.75" customHeight="1" x14ac:dyDescent="0.35">
      <c r="A915" s="148"/>
      <c r="B915" s="200"/>
      <c r="C915" s="207"/>
      <c r="I915" s="89"/>
      <c r="J915" s="213"/>
      <c r="K915" s="91"/>
      <c r="L915" s="95"/>
      <c r="M915" s="127"/>
      <c r="N915" s="123"/>
      <c r="O915" s="112"/>
      <c r="P915" s="137"/>
      <c r="R915" s="99"/>
      <c r="S915" s="99"/>
      <c r="T915" s="162"/>
      <c r="U915" s="134"/>
      <c r="AB915" s="90"/>
    </row>
    <row r="916" spans="1:28" ht="18.75" customHeight="1" x14ac:dyDescent="0.35">
      <c r="A916" s="148"/>
      <c r="B916" s="200"/>
      <c r="C916" s="207"/>
      <c r="I916" s="89"/>
      <c r="J916" s="213"/>
      <c r="K916" s="91"/>
      <c r="L916" s="95"/>
      <c r="M916" s="127"/>
      <c r="N916" s="123"/>
      <c r="O916" s="112"/>
      <c r="P916" s="137"/>
      <c r="R916" s="99"/>
      <c r="S916" s="99"/>
      <c r="T916" s="162"/>
      <c r="U916" s="134"/>
      <c r="AB916" s="90"/>
    </row>
    <row r="917" spans="1:28" ht="18.75" customHeight="1" x14ac:dyDescent="0.35">
      <c r="A917" s="148"/>
      <c r="B917" s="200"/>
      <c r="C917" s="207"/>
      <c r="I917" s="89"/>
      <c r="J917" s="213"/>
      <c r="K917" s="91"/>
      <c r="L917" s="95"/>
      <c r="M917" s="127"/>
      <c r="N917" s="123"/>
      <c r="O917" s="112"/>
      <c r="P917" s="137"/>
      <c r="R917" s="99"/>
      <c r="S917" s="99"/>
      <c r="T917" s="162"/>
      <c r="U917" s="134"/>
      <c r="AB917" s="90"/>
    </row>
    <row r="918" spans="1:28" ht="18.75" customHeight="1" x14ac:dyDescent="0.35">
      <c r="A918" s="148"/>
      <c r="B918" s="200"/>
      <c r="C918" s="207"/>
      <c r="I918" s="89"/>
      <c r="J918" s="213"/>
      <c r="K918" s="91"/>
      <c r="L918" s="95"/>
      <c r="M918" s="127"/>
      <c r="N918" s="123"/>
      <c r="O918" s="112"/>
      <c r="P918" s="137"/>
      <c r="R918" s="99"/>
      <c r="S918" s="99"/>
      <c r="T918" s="162"/>
      <c r="U918" s="134"/>
      <c r="AB918" s="90"/>
    </row>
    <row r="919" spans="1:28" ht="18.75" customHeight="1" x14ac:dyDescent="0.35">
      <c r="A919" s="148"/>
      <c r="B919" s="200"/>
      <c r="C919" s="207"/>
      <c r="I919" s="89"/>
      <c r="J919" s="213"/>
      <c r="K919" s="91"/>
      <c r="L919" s="95"/>
      <c r="M919" s="127"/>
      <c r="N919" s="123"/>
      <c r="O919" s="112"/>
      <c r="P919" s="137"/>
      <c r="R919" s="99"/>
      <c r="S919" s="99"/>
      <c r="T919" s="162"/>
      <c r="U919" s="134"/>
      <c r="AB919" s="90"/>
    </row>
    <row r="920" spans="1:28" ht="18.75" customHeight="1" x14ac:dyDescent="0.35">
      <c r="A920" s="148"/>
      <c r="B920" s="200"/>
      <c r="C920" s="207"/>
      <c r="I920" s="89"/>
      <c r="J920" s="213"/>
      <c r="K920" s="91"/>
      <c r="L920" s="95"/>
      <c r="M920" s="127"/>
      <c r="N920" s="123"/>
      <c r="O920" s="112"/>
      <c r="P920" s="137"/>
      <c r="R920" s="99"/>
      <c r="S920" s="99"/>
      <c r="T920" s="162"/>
      <c r="U920" s="134"/>
      <c r="AB920" s="90"/>
    </row>
    <row r="921" spans="1:28" ht="18.75" customHeight="1" x14ac:dyDescent="0.35">
      <c r="A921" s="148"/>
      <c r="B921" s="200"/>
      <c r="C921" s="207"/>
      <c r="I921" s="89"/>
      <c r="J921" s="213"/>
      <c r="K921" s="91"/>
      <c r="L921" s="95"/>
      <c r="M921" s="127"/>
      <c r="N921" s="123"/>
      <c r="O921" s="112"/>
      <c r="P921" s="137"/>
      <c r="R921" s="99"/>
      <c r="S921" s="99"/>
      <c r="T921" s="162"/>
      <c r="U921" s="134"/>
      <c r="AB921" s="90"/>
    </row>
    <row r="922" spans="1:28" ht="18.75" customHeight="1" x14ac:dyDescent="0.35">
      <c r="A922" s="148"/>
      <c r="B922" s="200"/>
      <c r="C922" s="207"/>
      <c r="I922" s="89"/>
      <c r="J922" s="213"/>
      <c r="K922" s="91"/>
      <c r="L922" s="95"/>
      <c r="M922" s="127"/>
      <c r="N922" s="123"/>
      <c r="O922" s="112"/>
      <c r="P922" s="137"/>
      <c r="R922" s="99"/>
      <c r="S922" s="99"/>
      <c r="T922" s="162"/>
      <c r="U922" s="134"/>
      <c r="AB922" s="90"/>
    </row>
    <row r="923" spans="1:28" ht="18.75" customHeight="1" x14ac:dyDescent="0.35">
      <c r="A923" s="148"/>
      <c r="B923" s="200"/>
      <c r="C923" s="207"/>
      <c r="I923" s="89"/>
      <c r="J923" s="213"/>
      <c r="K923" s="91"/>
      <c r="L923" s="95"/>
      <c r="M923" s="127"/>
      <c r="N923" s="123"/>
      <c r="O923" s="112"/>
      <c r="P923" s="137"/>
      <c r="R923" s="99"/>
      <c r="S923" s="99"/>
      <c r="T923" s="162"/>
      <c r="U923" s="134"/>
      <c r="AB923" s="90"/>
    </row>
    <row r="924" spans="1:28" ht="18.75" customHeight="1" x14ac:dyDescent="0.35">
      <c r="A924" s="148"/>
      <c r="B924" s="200"/>
      <c r="C924" s="207"/>
      <c r="I924" s="89"/>
      <c r="J924" s="213"/>
      <c r="K924" s="91"/>
      <c r="L924" s="95"/>
      <c r="M924" s="127"/>
      <c r="N924" s="123"/>
      <c r="O924" s="112"/>
      <c r="P924" s="137"/>
      <c r="R924" s="99"/>
      <c r="S924" s="99"/>
      <c r="T924" s="162"/>
      <c r="U924" s="134"/>
      <c r="AB924" s="90"/>
    </row>
    <row r="925" spans="1:28" ht="18.75" customHeight="1" x14ac:dyDescent="0.35">
      <c r="A925" s="148"/>
      <c r="B925" s="200"/>
      <c r="C925" s="207"/>
      <c r="I925" s="89"/>
      <c r="J925" s="213"/>
      <c r="K925" s="91"/>
      <c r="L925" s="95"/>
      <c r="M925" s="127"/>
      <c r="N925" s="123"/>
      <c r="O925" s="112"/>
      <c r="P925" s="137"/>
      <c r="R925" s="99"/>
      <c r="S925" s="99"/>
      <c r="T925" s="162"/>
      <c r="U925" s="134"/>
      <c r="AB925" s="90"/>
    </row>
    <row r="926" spans="1:28" ht="18.75" customHeight="1" x14ac:dyDescent="0.35">
      <c r="A926" s="148"/>
      <c r="B926" s="200"/>
      <c r="C926" s="207"/>
      <c r="I926" s="89"/>
      <c r="J926" s="213"/>
      <c r="K926" s="91"/>
      <c r="L926" s="95"/>
      <c r="M926" s="127"/>
      <c r="N926" s="123"/>
      <c r="O926" s="112"/>
      <c r="P926" s="137"/>
      <c r="R926" s="99"/>
      <c r="S926" s="99"/>
      <c r="T926" s="162"/>
      <c r="U926" s="134"/>
      <c r="AB926" s="90"/>
    </row>
    <row r="927" spans="1:28" ht="18.75" customHeight="1" x14ac:dyDescent="0.35">
      <c r="A927" s="148"/>
      <c r="B927" s="200"/>
      <c r="C927" s="207"/>
      <c r="I927" s="89"/>
      <c r="J927" s="213"/>
      <c r="K927" s="91"/>
      <c r="L927" s="95"/>
      <c r="M927" s="127"/>
      <c r="N927" s="123"/>
      <c r="O927" s="112"/>
      <c r="P927" s="137"/>
      <c r="R927" s="99"/>
      <c r="S927" s="99"/>
      <c r="T927" s="162"/>
      <c r="U927" s="134"/>
      <c r="AB927" s="90"/>
    </row>
    <row r="928" spans="1:28" ht="18.75" customHeight="1" x14ac:dyDescent="0.35">
      <c r="A928" s="148"/>
      <c r="B928" s="200"/>
      <c r="C928" s="207"/>
      <c r="I928" s="89"/>
      <c r="J928" s="213"/>
      <c r="K928" s="91"/>
      <c r="L928" s="95"/>
      <c r="M928" s="127"/>
      <c r="N928" s="123"/>
      <c r="O928" s="112"/>
      <c r="P928" s="137"/>
      <c r="R928" s="99"/>
      <c r="S928" s="99"/>
      <c r="T928" s="162"/>
      <c r="U928" s="134"/>
      <c r="AB928" s="90"/>
    </row>
    <row r="929" spans="1:28" ht="18.75" customHeight="1" x14ac:dyDescent="0.35">
      <c r="A929" s="148"/>
      <c r="B929" s="200"/>
      <c r="C929" s="207"/>
      <c r="I929" s="89"/>
      <c r="J929" s="213"/>
      <c r="K929" s="91"/>
      <c r="L929" s="95"/>
      <c r="M929" s="127"/>
      <c r="N929" s="123"/>
      <c r="O929" s="112"/>
      <c r="P929" s="137"/>
      <c r="R929" s="99"/>
      <c r="S929" s="99"/>
      <c r="T929" s="162"/>
      <c r="U929" s="134"/>
      <c r="AB929" s="90"/>
    </row>
    <row r="930" spans="1:28" ht="18.75" customHeight="1" x14ac:dyDescent="0.35">
      <c r="A930" s="148"/>
      <c r="B930" s="200"/>
      <c r="C930" s="207"/>
      <c r="I930" s="89"/>
      <c r="J930" s="213"/>
      <c r="K930" s="91"/>
      <c r="L930" s="95"/>
      <c r="M930" s="127"/>
      <c r="N930" s="123"/>
      <c r="O930" s="112"/>
      <c r="P930" s="137"/>
      <c r="R930" s="99"/>
      <c r="S930" s="99"/>
      <c r="T930" s="162"/>
      <c r="U930" s="134"/>
      <c r="AB930" s="90"/>
    </row>
    <row r="931" spans="1:28" ht="18.75" customHeight="1" x14ac:dyDescent="0.35">
      <c r="A931" s="148"/>
      <c r="B931" s="200"/>
      <c r="C931" s="207"/>
      <c r="I931" s="89"/>
      <c r="J931" s="213"/>
      <c r="K931" s="91"/>
      <c r="L931" s="95"/>
      <c r="M931" s="127"/>
      <c r="N931" s="123"/>
      <c r="O931" s="112"/>
      <c r="P931" s="137"/>
      <c r="R931" s="99"/>
      <c r="S931" s="99"/>
      <c r="T931" s="162"/>
      <c r="U931" s="134"/>
      <c r="AB931" s="90"/>
    </row>
    <row r="932" spans="1:28" ht="18.75" customHeight="1" x14ac:dyDescent="0.35">
      <c r="A932" s="148"/>
      <c r="B932" s="200"/>
      <c r="C932" s="207"/>
      <c r="I932" s="89"/>
      <c r="J932" s="213"/>
      <c r="K932" s="91"/>
      <c r="L932" s="95"/>
      <c r="M932" s="127"/>
      <c r="N932" s="123"/>
      <c r="O932" s="112"/>
      <c r="P932" s="137"/>
      <c r="R932" s="99"/>
      <c r="S932" s="99"/>
      <c r="T932" s="162"/>
      <c r="U932" s="134"/>
      <c r="AB932" s="90"/>
    </row>
    <row r="933" spans="1:28" ht="18.75" customHeight="1" x14ac:dyDescent="0.35">
      <c r="A933" s="148"/>
      <c r="B933" s="200"/>
      <c r="C933" s="207"/>
      <c r="I933" s="89"/>
      <c r="J933" s="213"/>
      <c r="K933" s="91"/>
      <c r="L933" s="95"/>
      <c r="M933" s="127"/>
      <c r="N933" s="123"/>
      <c r="O933" s="112"/>
      <c r="P933" s="137"/>
      <c r="R933" s="99"/>
      <c r="S933" s="99"/>
      <c r="T933" s="162"/>
      <c r="U933" s="134"/>
      <c r="AB933" s="90"/>
    </row>
    <row r="934" spans="1:28" ht="18.75" customHeight="1" x14ac:dyDescent="0.35">
      <c r="A934" s="148"/>
      <c r="B934" s="200"/>
      <c r="C934" s="207"/>
      <c r="I934" s="89"/>
      <c r="J934" s="213"/>
      <c r="K934" s="91"/>
      <c r="L934" s="95"/>
      <c r="M934" s="127"/>
      <c r="N934" s="123"/>
      <c r="O934" s="112"/>
      <c r="P934" s="137"/>
      <c r="R934" s="99"/>
      <c r="S934" s="99"/>
      <c r="T934" s="162"/>
      <c r="U934" s="134"/>
      <c r="AB934" s="90"/>
    </row>
    <row r="935" spans="1:28" ht="18.75" customHeight="1" x14ac:dyDescent="0.35">
      <c r="A935" s="148"/>
      <c r="B935" s="200"/>
      <c r="C935" s="207"/>
      <c r="I935" s="89"/>
      <c r="J935" s="213"/>
      <c r="K935" s="91"/>
      <c r="L935" s="95"/>
      <c r="M935" s="127"/>
      <c r="N935" s="123"/>
      <c r="O935" s="112"/>
      <c r="P935" s="137"/>
      <c r="R935" s="99"/>
      <c r="S935" s="99"/>
      <c r="T935" s="162"/>
      <c r="U935" s="134"/>
      <c r="AB935" s="90"/>
    </row>
    <row r="936" spans="1:28" ht="18.75" customHeight="1" x14ac:dyDescent="0.35">
      <c r="A936" s="148"/>
      <c r="B936" s="200"/>
      <c r="C936" s="207"/>
      <c r="I936" s="89"/>
      <c r="J936" s="213"/>
      <c r="K936" s="91"/>
      <c r="L936" s="95"/>
      <c r="M936" s="127"/>
      <c r="N936" s="123"/>
      <c r="O936" s="112"/>
      <c r="P936" s="137"/>
      <c r="R936" s="99"/>
      <c r="S936" s="99"/>
      <c r="T936" s="162"/>
      <c r="U936" s="134"/>
      <c r="AB936" s="90"/>
    </row>
    <row r="937" spans="1:28" ht="18.75" customHeight="1" x14ac:dyDescent="0.35">
      <c r="A937" s="148"/>
      <c r="B937" s="200"/>
      <c r="C937" s="207"/>
      <c r="I937" s="89"/>
      <c r="J937" s="213"/>
      <c r="K937" s="91"/>
      <c r="L937" s="95"/>
      <c r="M937" s="127"/>
      <c r="N937" s="123"/>
      <c r="O937" s="112"/>
      <c r="P937" s="137"/>
      <c r="R937" s="99"/>
      <c r="S937" s="99"/>
      <c r="T937" s="162"/>
      <c r="U937" s="134"/>
      <c r="AB937" s="90"/>
    </row>
    <row r="938" spans="1:28" ht="18.75" customHeight="1" x14ac:dyDescent="0.35">
      <c r="A938" s="148"/>
      <c r="B938" s="200"/>
      <c r="C938" s="207"/>
      <c r="I938" s="89"/>
      <c r="J938" s="213"/>
      <c r="K938" s="91"/>
      <c r="L938" s="95"/>
      <c r="M938" s="127"/>
      <c r="N938" s="123"/>
      <c r="O938" s="112"/>
      <c r="P938" s="137"/>
      <c r="R938" s="99"/>
      <c r="S938" s="99"/>
      <c r="T938" s="162"/>
      <c r="U938" s="134"/>
      <c r="AB938" s="90"/>
    </row>
    <row r="939" spans="1:28" ht="18.75" customHeight="1" x14ac:dyDescent="0.35">
      <c r="A939" s="148"/>
      <c r="B939" s="200"/>
      <c r="C939" s="207"/>
      <c r="I939" s="89"/>
      <c r="J939" s="213"/>
      <c r="K939" s="91"/>
      <c r="L939" s="95"/>
      <c r="M939" s="127"/>
      <c r="N939" s="123"/>
      <c r="O939" s="112"/>
      <c r="P939" s="137"/>
      <c r="R939" s="99"/>
      <c r="S939" s="99"/>
      <c r="T939" s="162"/>
      <c r="U939" s="134"/>
      <c r="AB939" s="90"/>
    </row>
    <row r="940" spans="1:28" ht="18.75" customHeight="1" x14ac:dyDescent="0.35">
      <c r="A940" s="148"/>
      <c r="B940" s="200"/>
      <c r="C940" s="207"/>
      <c r="I940" s="89"/>
      <c r="J940" s="213"/>
      <c r="K940" s="91"/>
      <c r="L940" s="95"/>
      <c r="M940" s="127"/>
      <c r="N940" s="123"/>
      <c r="O940" s="112"/>
      <c r="P940" s="137"/>
      <c r="R940" s="99"/>
      <c r="S940" s="99"/>
      <c r="T940" s="162"/>
      <c r="U940" s="134"/>
      <c r="AB940" s="90"/>
    </row>
    <row r="941" spans="1:28" ht="18.75" customHeight="1" x14ac:dyDescent="0.35">
      <c r="A941" s="148"/>
      <c r="B941" s="200"/>
      <c r="C941" s="207"/>
      <c r="I941" s="89"/>
      <c r="J941" s="213"/>
      <c r="K941" s="91"/>
      <c r="L941" s="95"/>
      <c r="M941" s="127"/>
      <c r="N941" s="123"/>
      <c r="O941" s="112"/>
      <c r="P941" s="137"/>
      <c r="R941" s="99"/>
      <c r="S941" s="99"/>
      <c r="T941" s="162"/>
      <c r="U941" s="134"/>
      <c r="AB941" s="90"/>
    </row>
    <row r="942" spans="1:28" ht="18.75" customHeight="1" x14ac:dyDescent="0.35">
      <c r="A942" s="148"/>
      <c r="B942" s="200"/>
      <c r="C942" s="207"/>
      <c r="I942" s="89"/>
      <c r="J942" s="213"/>
      <c r="K942" s="91"/>
      <c r="L942" s="95"/>
      <c r="M942" s="127"/>
      <c r="N942" s="123"/>
      <c r="O942" s="112"/>
      <c r="P942" s="137"/>
      <c r="R942" s="99"/>
      <c r="S942" s="99"/>
      <c r="T942" s="162"/>
      <c r="U942" s="134"/>
      <c r="AB942" s="90"/>
    </row>
    <row r="943" spans="1:28" ht="18.75" customHeight="1" x14ac:dyDescent="0.35">
      <c r="A943" s="148"/>
      <c r="B943" s="200"/>
      <c r="C943" s="207"/>
      <c r="I943" s="89"/>
      <c r="J943" s="213"/>
      <c r="K943" s="91"/>
      <c r="L943" s="95"/>
      <c r="M943" s="127"/>
      <c r="N943" s="123"/>
      <c r="O943" s="112"/>
      <c r="P943" s="137"/>
      <c r="R943" s="99"/>
      <c r="S943" s="99"/>
      <c r="T943" s="162"/>
      <c r="U943" s="134"/>
      <c r="AB943" s="90"/>
    </row>
    <row r="944" spans="1:28" ht="18.75" customHeight="1" x14ac:dyDescent="0.35">
      <c r="A944" s="148"/>
      <c r="B944" s="200"/>
      <c r="C944" s="207"/>
      <c r="I944" s="89"/>
      <c r="J944" s="213"/>
      <c r="K944" s="91"/>
      <c r="L944" s="95"/>
      <c r="M944" s="127"/>
      <c r="N944" s="123"/>
      <c r="O944" s="112"/>
      <c r="P944" s="137"/>
      <c r="R944" s="99"/>
      <c r="S944" s="99"/>
      <c r="T944" s="162"/>
      <c r="U944" s="134"/>
      <c r="AB944" s="90"/>
    </row>
    <row r="945" spans="1:28" ht="18.75" customHeight="1" x14ac:dyDescent="0.35">
      <c r="A945" s="148"/>
      <c r="B945" s="200"/>
      <c r="C945" s="207"/>
      <c r="I945" s="89"/>
      <c r="J945" s="213"/>
      <c r="K945" s="91"/>
      <c r="L945" s="95"/>
      <c r="M945" s="127"/>
      <c r="N945" s="123"/>
      <c r="O945" s="112"/>
      <c r="P945" s="137"/>
      <c r="R945" s="99"/>
      <c r="S945" s="99"/>
      <c r="T945" s="162"/>
      <c r="U945" s="134"/>
      <c r="AB945" s="90"/>
    </row>
    <row r="946" spans="1:28" ht="18.75" customHeight="1" x14ac:dyDescent="0.35">
      <c r="A946" s="148"/>
      <c r="B946" s="200"/>
      <c r="C946" s="207"/>
      <c r="I946" s="89"/>
      <c r="J946" s="213"/>
      <c r="K946" s="91"/>
      <c r="L946" s="95"/>
      <c r="M946" s="127"/>
      <c r="N946" s="123"/>
      <c r="O946" s="112"/>
      <c r="P946" s="137"/>
      <c r="R946" s="99"/>
      <c r="S946" s="99"/>
      <c r="T946" s="162"/>
      <c r="U946" s="134"/>
      <c r="AB946" s="90"/>
    </row>
    <row r="947" spans="1:28" ht="18.75" customHeight="1" x14ac:dyDescent="0.35">
      <c r="A947" s="148"/>
      <c r="B947" s="200"/>
      <c r="C947" s="207"/>
      <c r="I947" s="89"/>
      <c r="J947" s="213"/>
      <c r="K947" s="91"/>
      <c r="L947" s="95"/>
      <c r="M947" s="127"/>
      <c r="N947" s="123"/>
      <c r="O947" s="112"/>
      <c r="P947" s="137"/>
      <c r="R947" s="99"/>
      <c r="S947" s="99"/>
      <c r="T947" s="162"/>
      <c r="U947" s="134"/>
      <c r="AB947" s="90"/>
    </row>
    <row r="948" spans="1:28" ht="18.75" customHeight="1" x14ac:dyDescent="0.35">
      <c r="A948" s="148"/>
      <c r="B948" s="200"/>
      <c r="C948" s="207"/>
      <c r="I948" s="89"/>
      <c r="J948" s="213"/>
      <c r="K948" s="91"/>
      <c r="L948" s="95"/>
      <c r="M948" s="127"/>
      <c r="N948" s="123"/>
      <c r="O948" s="112"/>
      <c r="P948" s="137"/>
      <c r="R948" s="99"/>
      <c r="S948" s="99"/>
      <c r="T948" s="162"/>
      <c r="U948" s="134"/>
      <c r="AB948" s="90"/>
    </row>
    <row r="949" spans="1:28" ht="18.75" customHeight="1" x14ac:dyDescent="0.35">
      <c r="A949" s="148"/>
      <c r="B949" s="200"/>
      <c r="C949" s="207"/>
      <c r="I949" s="89"/>
      <c r="J949" s="213"/>
      <c r="K949" s="91"/>
      <c r="L949" s="95"/>
      <c r="M949" s="127"/>
      <c r="N949" s="123"/>
      <c r="O949" s="112"/>
      <c r="P949" s="137"/>
      <c r="R949" s="99"/>
      <c r="S949" s="99"/>
      <c r="T949" s="162"/>
      <c r="U949" s="134"/>
      <c r="AB949" s="90"/>
    </row>
    <row r="950" spans="1:28" ht="18.75" customHeight="1" x14ac:dyDescent="0.35">
      <c r="A950" s="148"/>
      <c r="B950" s="200"/>
      <c r="C950" s="207"/>
      <c r="I950" s="89"/>
      <c r="J950" s="213"/>
      <c r="K950" s="91"/>
      <c r="L950" s="95"/>
      <c r="M950" s="127"/>
      <c r="N950" s="123"/>
      <c r="O950" s="112"/>
      <c r="P950" s="137"/>
      <c r="R950" s="99"/>
      <c r="S950" s="99"/>
      <c r="T950" s="162"/>
      <c r="U950" s="134"/>
      <c r="AB950" s="90"/>
    </row>
    <row r="951" spans="1:28" ht="18.75" customHeight="1" x14ac:dyDescent="0.35">
      <c r="A951" s="148"/>
      <c r="B951" s="200"/>
      <c r="C951" s="207"/>
      <c r="I951" s="89"/>
      <c r="J951" s="213"/>
      <c r="K951" s="91"/>
      <c r="L951" s="95"/>
      <c r="M951" s="127"/>
      <c r="N951" s="123"/>
      <c r="O951" s="112"/>
      <c r="P951" s="137"/>
      <c r="R951" s="99"/>
      <c r="S951" s="99"/>
      <c r="T951" s="162"/>
      <c r="U951" s="134"/>
      <c r="AB951" s="90"/>
    </row>
    <row r="952" spans="1:28" ht="18.75" customHeight="1" x14ac:dyDescent="0.35">
      <c r="A952" s="148"/>
      <c r="B952" s="200"/>
      <c r="C952" s="207"/>
      <c r="I952" s="89"/>
      <c r="J952" s="213"/>
      <c r="K952" s="91"/>
      <c r="L952" s="95"/>
      <c r="M952" s="127"/>
      <c r="N952" s="123"/>
      <c r="O952" s="112"/>
      <c r="P952" s="137"/>
      <c r="R952" s="99"/>
      <c r="S952" s="99"/>
      <c r="T952" s="162"/>
      <c r="U952" s="134"/>
      <c r="AB952" s="90"/>
    </row>
    <row r="953" spans="1:28" ht="18.75" customHeight="1" x14ac:dyDescent="0.35">
      <c r="A953" s="148"/>
      <c r="B953" s="200"/>
      <c r="C953" s="207"/>
      <c r="I953" s="89"/>
      <c r="J953" s="213"/>
      <c r="K953" s="91"/>
      <c r="L953" s="95"/>
      <c r="M953" s="127"/>
      <c r="N953" s="123"/>
      <c r="O953" s="112"/>
      <c r="P953" s="137"/>
      <c r="R953" s="99"/>
      <c r="S953" s="99"/>
      <c r="T953" s="162"/>
      <c r="U953" s="134"/>
      <c r="AB953" s="90"/>
    </row>
    <row r="954" spans="1:28" ht="18.75" customHeight="1" x14ac:dyDescent="0.35">
      <c r="A954" s="148"/>
      <c r="B954" s="200"/>
      <c r="C954" s="207"/>
      <c r="I954" s="89"/>
      <c r="J954" s="213"/>
      <c r="K954" s="91"/>
      <c r="L954" s="95"/>
      <c r="M954" s="127"/>
      <c r="N954" s="123"/>
      <c r="O954" s="112"/>
      <c r="P954" s="137"/>
      <c r="R954" s="99"/>
      <c r="S954" s="99"/>
      <c r="T954" s="162"/>
      <c r="U954" s="134"/>
      <c r="AB954" s="90"/>
    </row>
    <row r="955" spans="1:28" ht="18.75" customHeight="1" x14ac:dyDescent="0.35">
      <c r="A955" s="148"/>
      <c r="B955" s="200"/>
      <c r="C955" s="207"/>
      <c r="I955" s="89"/>
      <c r="J955" s="213"/>
      <c r="K955" s="91"/>
      <c r="L955" s="95"/>
      <c r="M955" s="127"/>
      <c r="N955" s="123"/>
      <c r="O955" s="112"/>
      <c r="P955" s="137"/>
      <c r="R955" s="99"/>
      <c r="S955" s="99"/>
      <c r="T955" s="162"/>
      <c r="U955" s="134"/>
      <c r="AB955" s="90"/>
    </row>
    <row r="956" spans="1:28" ht="18.75" customHeight="1" x14ac:dyDescent="0.35">
      <c r="A956" s="148"/>
      <c r="B956" s="200"/>
      <c r="C956" s="207"/>
      <c r="I956" s="89"/>
      <c r="J956" s="213"/>
      <c r="K956" s="91"/>
      <c r="L956" s="95"/>
      <c r="M956" s="127"/>
      <c r="N956" s="123"/>
      <c r="O956" s="112"/>
      <c r="P956" s="137"/>
      <c r="R956" s="99"/>
      <c r="S956" s="99"/>
      <c r="T956" s="162"/>
      <c r="U956" s="134"/>
      <c r="AB956" s="90"/>
    </row>
    <row r="957" spans="1:28" ht="18.75" customHeight="1" x14ac:dyDescent="0.35">
      <c r="A957" s="148"/>
      <c r="B957" s="200"/>
      <c r="C957" s="207"/>
      <c r="I957" s="89"/>
      <c r="J957" s="213"/>
      <c r="K957" s="91"/>
      <c r="L957" s="95"/>
      <c r="M957" s="127"/>
      <c r="N957" s="123"/>
      <c r="O957" s="112"/>
      <c r="P957" s="137"/>
      <c r="R957" s="99"/>
      <c r="S957" s="99"/>
      <c r="T957" s="162"/>
      <c r="U957" s="134"/>
      <c r="AB957" s="90"/>
    </row>
    <row r="958" spans="1:28" ht="18.75" customHeight="1" x14ac:dyDescent="0.35">
      <c r="A958" s="148"/>
      <c r="B958" s="200"/>
      <c r="C958" s="207"/>
      <c r="I958" s="89"/>
      <c r="J958" s="213"/>
      <c r="K958" s="91"/>
      <c r="L958" s="95"/>
      <c r="M958" s="127"/>
      <c r="N958" s="123"/>
      <c r="O958" s="112"/>
      <c r="P958" s="137"/>
      <c r="R958" s="99"/>
      <c r="S958" s="99"/>
      <c r="T958" s="162"/>
      <c r="U958" s="134"/>
      <c r="AB958" s="90"/>
    </row>
    <row r="959" spans="1:28" ht="18.75" customHeight="1" x14ac:dyDescent="0.35">
      <c r="A959" s="148"/>
      <c r="B959" s="200"/>
      <c r="C959" s="207"/>
      <c r="I959" s="89"/>
      <c r="J959" s="213"/>
      <c r="K959" s="91"/>
      <c r="L959" s="95"/>
      <c r="M959" s="127"/>
      <c r="N959" s="123"/>
      <c r="O959" s="112"/>
      <c r="P959" s="137"/>
      <c r="R959" s="99"/>
      <c r="S959" s="99"/>
      <c r="T959" s="162"/>
      <c r="U959" s="134"/>
      <c r="AB959" s="90"/>
    </row>
    <row r="960" spans="1:28" ht="18.75" customHeight="1" x14ac:dyDescent="0.35">
      <c r="A960" s="148"/>
      <c r="B960" s="200"/>
      <c r="C960" s="207"/>
      <c r="I960" s="89"/>
      <c r="J960" s="213"/>
      <c r="K960" s="91"/>
      <c r="L960" s="95"/>
      <c r="M960" s="127"/>
      <c r="N960" s="123"/>
      <c r="O960" s="112"/>
      <c r="P960" s="137"/>
      <c r="R960" s="99"/>
      <c r="S960" s="99"/>
      <c r="T960" s="162"/>
      <c r="U960" s="134"/>
      <c r="AB960" s="90"/>
    </row>
    <row r="961" spans="1:28" ht="18.75" customHeight="1" x14ac:dyDescent="0.35">
      <c r="A961" s="148"/>
      <c r="B961" s="200"/>
      <c r="C961" s="207"/>
      <c r="I961" s="89"/>
      <c r="J961" s="213"/>
      <c r="K961" s="91"/>
      <c r="L961" s="95"/>
      <c r="M961" s="127"/>
      <c r="N961" s="123"/>
      <c r="O961" s="112"/>
      <c r="P961" s="137"/>
      <c r="R961" s="99"/>
      <c r="S961" s="99"/>
      <c r="T961" s="162"/>
      <c r="U961" s="134"/>
      <c r="AB961" s="90"/>
    </row>
    <row r="962" spans="1:28" ht="18.75" customHeight="1" x14ac:dyDescent="0.35">
      <c r="A962" s="148"/>
      <c r="B962" s="200"/>
      <c r="C962" s="207"/>
      <c r="I962" s="89"/>
      <c r="J962" s="213"/>
      <c r="K962" s="91"/>
      <c r="L962" s="95"/>
      <c r="M962" s="127"/>
      <c r="N962" s="123"/>
      <c r="O962" s="112"/>
      <c r="P962" s="137"/>
      <c r="R962" s="99"/>
      <c r="S962" s="99"/>
      <c r="T962" s="162"/>
      <c r="U962" s="134"/>
      <c r="AB962" s="90"/>
    </row>
    <row r="963" spans="1:28" ht="18.75" customHeight="1" x14ac:dyDescent="0.35">
      <c r="A963" s="148"/>
      <c r="B963" s="200"/>
      <c r="C963" s="207"/>
      <c r="I963" s="89"/>
      <c r="J963" s="213"/>
      <c r="K963" s="91"/>
      <c r="L963" s="95"/>
      <c r="M963" s="127"/>
      <c r="N963" s="123"/>
      <c r="O963" s="112"/>
      <c r="P963" s="137"/>
      <c r="R963" s="99"/>
      <c r="S963" s="99"/>
      <c r="T963" s="162"/>
      <c r="U963" s="134"/>
      <c r="AB963" s="90"/>
    </row>
    <row r="964" spans="1:28" ht="18.75" customHeight="1" x14ac:dyDescent="0.35">
      <c r="A964" s="148"/>
      <c r="B964" s="200"/>
      <c r="C964" s="207"/>
      <c r="I964" s="89"/>
      <c r="J964" s="213"/>
      <c r="K964" s="91"/>
      <c r="L964" s="95"/>
      <c r="M964" s="127"/>
      <c r="N964" s="123"/>
      <c r="O964" s="112"/>
      <c r="P964" s="137"/>
      <c r="R964" s="99"/>
      <c r="S964" s="99"/>
      <c r="T964" s="162"/>
      <c r="U964" s="134"/>
      <c r="AB964" s="90"/>
    </row>
    <row r="965" spans="1:28" ht="18.75" customHeight="1" x14ac:dyDescent="0.35">
      <c r="A965" s="148"/>
      <c r="B965" s="200"/>
      <c r="C965" s="207"/>
      <c r="I965" s="89"/>
      <c r="J965" s="213"/>
      <c r="K965" s="91"/>
      <c r="L965" s="95"/>
      <c r="M965" s="127"/>
      <c r="N965" s="123"/>
      <c r="O965" s="112"/>
      <c r="P965" s="137"/>
      <c r="R965" s="99"/>
      <c r="S965" s="99"/>
      <c r="T965" s="162"/>
      <c r="U965" s="134"/>
      <c r="AB965" s="90"/>
    </row>
    <row r="966" spans="1:28" ht="18.75" customHeight="1" x14ac:dyDescent="0.35">
      <c r="A966" s="148"/>
      <c r="B966" s="200"/>
      <c r="C966" s="207"/>
      <c r="I966" s="89"/>
      <c r="J966" s="213"/>
      <c r="K966" s="91"/>
      <c r="L966" s="95"/>
      <c r="M966" s="127"/>
      <c r="N966" s="123"/>
      <c r="O966" s="112"/>
      <c r="P966" s="137"/>
      <c r="R966" s="99"/>
      <c r="S966" s="99"/>
      <c r="T966" s="162"/>
      <c r="U966" s="134"/>
      <c r="AB966" s="90"/>
    </row>
    <row r="967" spans="1:28" ht="18.75" customHeight="1" x14ac:dyDescent="0.35">
      <c r="A967" s="148"/>
      <c r="B967" s="200"/>
      <c r="C967" s="207"/>
      <c r="I967" s="89"/>
      <c r="J967" s="213"/>
      <c r="K967" s="91"/>
      <c r="L967" s="95"/>
      <c r="M967" s="127"/>
      <c r="N967" s="123"/>
      <c r="O967" s="112"/>
      <c r="P967" s="137"/>
      <c r="R967" s="99"/>
      <c r="S967" s="99"/>
      <c r="T967" s="162"/>
      <c r="U967" s="134"/>
      <c r="AB967" s="90"/>
    </row>
    <row r="968" spans="1:28" ht="18.75" customHeight="1" x14ac:dyDescent="0.35">
      <c r="A968" s="148"/>
      <c r="B968" s="200"/>
      <c r="C968" s="207"/>
      <c r="I968" s="89"/>
      <c r="J968" s="213"/>
      <c r="K968" s="91"/>
      <c r="L968" s="95"/>
      <c r="M968" s="127"/>
      <c r="N968" s="123"/>
      <c r="O968" s="112"/>
      <c r="P968" s="137"/>
      <c r="R968" s="99"/>
      <c r="S968" s="99"/>
      <c r="T968" s="162"/>
      <c r="U968" s="134"/>
      <c r="AB968" s="90"/>
    </row>
    <row r="969" spans="1:28" ht="18.75" customHeight="1" x14ac:dyDescent="0.35">
      <c r="A969" s="148"/>
      <c r="B969" s="200"/>
      <c r="C969" s="207"/>
      <c r="I969" s="89"/>
      <c r="J969" s="213"/>
      <c r="K969" s="91"/>
      <c r="L969" s="95"/>
      <c r="M969" s="127"/>
      <c r="N969" s="123"/>
      <c r="O969" s="112"/>
      <c r="P969" s="137"/>
      <c r="R969" s="99"/>
      <c r="S969" s="99"/>
      <c r="T969" s="162"/>
      <c r="U969" s="134"/>
      <c r="AB969" s="90"/>
    </row>
    <row r="970" spans="1:28" ht="18.75" customHeight="1" x14ac:dyDescent="0.35">
      <c r="A970" s="148"/>
      <c r="B970" s="200"/>
      <c r="C970" s="207"/>
      <c r="I970" s="89"/>
      <c r="J970" s="213"/>
      <c r="K970" s="91"/>
      <c r="L970" s="95"/>
      <c r="M970" s="127"/>
      <c r="N970" s="123"/>
      <c r="O970" s="112"/>
      <c r="P970" s="137"/>
      <c r="R970" s="99"/>
      <c r="S970" s="99"/>
      <c r="T970" s="162"/>
      <c r="U970" s="134"/>
      <c r="AB970" s="90"/>
    </row>
    <row r="971" spans="1:28" ht="18.75" customHeight="1" x14ac:dyDescent="0.35">
      <c r="A971" s="148"/>
      <c r="B971" s="200"/>
      <c r="C971" s="207"/>
      <c r="I971" s="89"/>
      <c r="J971" s="213"/>
      <c r="K971" s="91"/>
      <c r="L971" s="95"/>
      <c r="M971" s="127"/>
      <c r="N971" s="123"/>
      <c r="O971" s="112"/>
      <c r="P971" s="137"/>
      <c r="R971" s="99"/>
      <c r="S971" s="99"/>
      <c r="T971" s="162"/>
      <c r="U971" s="134"/>
      <c r="AB971" s="90"/>
    </row>
    <row r="972" spans="1:28" ht="18.75" customHeight="1" x14ac:dyDescent="0.35">
      <c r="A972" s="148"/>
      <c r="B972" s="200"/>
      <c r="C972" s="207"/>
      <c r="I972" s="89"/>
      <c r="J972" s="213"/>
      <c r="K972" s="91"/>
      <c r="L972" s="95"/>
      <c r="M972" s="127"/>
      <c r="N972" s="123"/>
      <c r="O972" s="112"/>
      <c r="P972" s="137"/>
      <c r="R972" s="99"/>
      <c r="S972" s="99"/>
      <c r="T972" s="162"/>
      <c r="U972" s="134"/>
      <c r="AB972" s="90"/>
    </row>
    <row r="973" spans="1:28" ht="18.75" customHeight="1" x14ac:dyDescent="0.35">
      <c r="A973" s="148"/>
      <c r="B973" s="200"/>
      <c r="C973" s="207"/>
      <c r="I973" s="89"/>
      <c r="J973" s="213"/>
      <c r="K973" s="91"/>
      <c r="L973" s="95"/>
      <c r="M973" s="127"/>
      <c r="N973" s="123"/>
      <c r="O973" s="112"/>
      <c r="P973" s="137"/>
      <c r="R973" s="99"/>
      <c r="S973" s="99"/>
      <c r="T973" s="162"/>
      <c r="U973" s="134"/>
      <c r="AB973" s="90"/>
    </row>
    <row r="974" spans="1:28" ht="18.75" customHeight="1" x14ac:dyDescent="0.35">
      <c r="A974" s="148"/>
      <c r="B974" s="200"/>
      <c r="C974" s="207"/>
      <c r="I974" s="89"/>
      <c r="J974" s="213"/>
      <c r="K974" s="91"/>
      <c r="L974" s="95"/>
      <c r="M974" s="127"/>
      <c r="N974" s="123"/>
      <c r="O974" s="112"/>
      <c r="P974" s="137"/>
      <c r="R974" s="99"/>
      <c r="S974" s="99"/>
      <c r="T974" s="162"/>
      <c r="U974" s="134"/>
      <c r="AB974" s="90"/>
    </row>
    <row r="975" spans="1:28" ht="18.75" customHeight="1" x14ac:dyDescent="0.35">
      <c r="A975" s="148"/>
      <c r="B975" s="200"/>
      <c r="C975" s="207"/>
      <c r="I975" s="89"/>
      <c r="J975" s="213"/>
      <c r="K975" s="91"/>
      <c r="L975" s="95"/>
      <c r="M975" s="127"/>
      <c r="N975" s="123"/>
      <c r="O975" s="112"/>
      <c r="P975" s="137"/>
      <c r="R975" s="99"/>
      <c r="S975" s="99"/>
      <c r="T975" s="162"/>
      <c r="U975" s="134"/>
      <c r="AB975" s="90"/>
    </row>
    <row r="976" spans="1:28" ht="18.75" customHeight="1" x14ac:dyDescent="0.35">
      <c r="A976" s="148"/>
      <c r="B976" s="200"/>
      <c r="C976" s="207"/>
      <c r="I976" s="89"/>
      <c r="J976" s="213"/>
      <c r="K976" s="91"/>
      <c r="L976" s="95"/>
      <c r="M976" s="127"/>
      <c r="N976" s="123"/>
      <c r="O976" s="112"/>
      <c r="P976" s="137"/>
      <c r="R976" s="99"/>
      <c r="S976" s="99"/>
      <c r="T976" s="162"/>
      <c r="U976" s="134"/>
      <c r="AB976" s="90"/>
    </row>
    <row r="977" spans="1:28" ht="18.75" customHeight="1" x14ac:dyDescent="0.35">
      <c r="A977" s="148"/>
      <c r="B977" s="200"/>
      <c r="C977" s="207"/>
      <c r="I977" s="89"/>
      <c r="J977" s="213"/>
      <c r="K977" s="91"/>
      <c r="L977" s="95"/>
      <c r="M977" s="127"/>
      <c r="N977" s="123"/>
      <c r="O977" s="112"/>
      <c r="P977" s="137"/>
      <c r="R977" s="99"/>
      <c r="S977" s="99"/>
      <c r="T977" s="162"/>
      <c r="U977" s="134"/>
      <c r="AB977" s="90"/>
    </row>
    <row r="978" spans="1:28" ht="18.75" customHeight="1" x14ac:dyDescent="0.35">
      <c r="A978" s="148"/>
      <c r="B978" s="200"/>
      <c r="C978" s="207"/>
      <c r="I978" s="89"/>
      <c r="J978" s="213"/>
      <c r="K978" s="91"/>
      <c r="L978" s="95"/>
      <c r="M978" s="127"/>
      <c r="N978" s="123"/>
      <c r="O978" s="112"/>
      <c r="P978" s="137"/>
      <c r="R978" s="99"/>
      <c r="S978" s="99"/>
      <c r="T978" s="162"/>
      <c r="U978" s="134"/>
      <c r="AB978" s="90"/>
    </row>
    <row r="979" spans="1:28" ht="18.75" customHeight="1" x14ac:dyDescent="0.35">
      <c r="A979" s="148"/>
      <c r="B979" s="200"/>
      <c r="C979" s="207"/>
      <c r="I979" s="89"/>
      <c r="J979" s="213"/>
      <c r="K979" s="91"/>
      <c r="L979" s="95"/>
      <c r="M979" s="127"/>
      <c r="N979" s="123"/>
      <c r="O979" s="112"/>
      <c r="P979" s="137"/>
      <c r="R979" s="99"/>
      <c r="S979" s="99"/>
      <c r="T979" s="162"/>
      <c r="U979" s="134"/>
      <c r="AB979" s="90"/>
    </row>
    <row r="980" spans="1:28" ht="18.75" customHeight="1" x14ac:dyDescent="0.35">
      <c r="A980" s="148"/>
      <c r="B980" s="200"/>
      <c r="C980" s="207"/>
      <c r="I980" s="89"/>
      <c r="J980" s="213"/>
      <c r="K980" s="91"/>
      <c r="L980" s="95"/>
      <c r="M980" s="127"/>
      <c r="N980" s="123"/>
      <c r="O980" s="112"/>
      <c r="P980" s="137"/>
      <c r="R980" s="99"/>
      <c r="S980" s="99"/>
      <c r="T980" s="162"/>
      <c r="U980" s="134"/>
      <c r="AB980" s="90"/>
    </row>
    <row r="981" spans="1:28" ht="18.75" customHeight="1" x14ac:dyDescent="0.35">
      <c r="A981" s="148"/>
      <c r="B981" s="200"/>
      <c r="C981" s="207"/>
      <c r="I981" s="89"/>
      <c r="J981" s="213"/>
      <c r="K981" s="91"/>
      <c r="L981" s="95"/>
      <c r="M981" s="127"/>
      <c r="N981" s="123"/>
      <c r="O981" s="112"/>
      <c r="P981" s="137"/>
      <c r="R981" s="99"/>
      <c r="S981" s="99"/>
      <c r="T981" s="162"/>
      <c r="U981" s="134"/>
      <c r="AB981" s="90"/>
    </row>
    <row r="982" spans="1:28" ht="18.75" customHeight="1" x14ac:dyDescent="0.35">
      <c r="A982" s="148"/>
      <c r="B982" s="200"/>
      <c r="C982" s="207"/>
      <c r="I982" s="89"/>
      <c r="J982" s="213"/>
      <c r="K982" s="91"/>
      <c r="L982" s="95"/>
      <c r="M982" s="127"/>
      <c r="N982" s="123"/>
      <c r="O982" s="112"/>
      <c r="P982" s="137"/>
      <c r="R982" s="99"/>
      <c r="S982" s="99"/>
      <c r="T982" s="162"/>
      <c r="U982" s="134"/>
      <c r="AB982" s="90"/>
    </row>
    <row r="983" spans="1:28" ht="18.75" customHeight="1" x14ac:dyDescent="0.35">
      <c r="A983" s="148"/>
      <c r="B983" s="200"/>
      <c r="C983" s="207"/>
      <c r="I983" s="89"/>
      <c r="J983" s="213"/>
      <c r="K983" s="91"/>
      <c r="L983" s="95"/>
      <c r="M983" s="127"/>
      <c r="N983" s="123"/>
      <c r="O983" s="112"/>
      <c r="P983" s="137"/>
      <c r="R983" s="99"/>
      <c r="S983" s="99"/>
      <c r="T983" s="162"/>
      <c r="U983" s="134"/>
      <c r="AB983" s="90"/>
    </row>
    <row r="984" spans="1:28" ht="18.75" customHeight="1" x14ac:dyDescent="0.35">
      <c r="A984" s="148"/>
      <c r="B984" s="200"/>
      <c r="C984" s="207"/>
      <c r="I984" s="89"/>
      <c r="J984" s="213"/>
      <c r="K984" s="91"/>
      <c r="L984" s="95"/>
      <c r="M984" s="127"/>
      <c r="N984" s="123"/>
      <c r="O984" s="112"/>
      <c r="P984" s="137"/>
      <c r="R984" s="99"/>
      <c r="S984" s="99"/>
      <c r="T984" s="162"/>
      <c r="U984" s="134"/>
      <c r="AB984" s="90"/>
    </row>
    <row r="985" spans="1:28" ht="18.75" customHeight="1" x14ac:dyDescent="0.35">
      <c r="A985" s="148"/>
      <c r="B985" s="200"/>
      <c r="C985" s="207"/>
      <c r="I985" s="89"/>
      <c r="J985" s="213"/>
      <c r="K985" s="91"/>
      <c r="L985" s="95"/>
      <c r="M985" s="127"/>
      <c r="N985" s="123"/>
      <c r="O985" s="112"/>
      <c r="P985" s="137"/>
      <c r="R985" s="99"/>
      <c r="S985" s="99"/>
      <c r="T985" s="162"/>
      <c r="U985" s="134"/>
      <c r="AB985" s="90"/>
    </row>
    <row r="986" spans="1:28" ht="18.75" customHeight="1" x14ac:dyDescent="0.35">
      <c r="A986" s="148"/>
      <c r="B986" s="200"/>
      <c r="C986" s="207"/>
      <c r="I986" s="89"/>
      <c r="J986" s="213"/>
      <c r="K986" s="91"/>
      <c r="L986" s="95"/>
      <c r="M986" s="127"/>
      <c r="N986" s="123"/>
      <c r="O986" s="112"/>
      <c r="P986" s="137"/>
      <c r="R986" s="99"/>
      <c r="S986" s="99"/>
      <c r="T986" s="162"/>
      <c r="U986" s="134"/>
      <c r="AB986" s="90"/>
    </row>
    <row r="987" spans="1:28" ht="18.75" customHeight="1" x14ac:dyDescent="0.35">
      <c r="A987" s="148"/>
      <c r="B987" s="200"/>
      <c r="C987" s="207"/>
      <c r="I987" s="89"/>
      <c r="J987" s="213"/>
      <c r="K987" s="91"/>
      <c r="L987" s="95"/>
      <c r="M987" s="127"/>
      <c r="N987" s="123"/>
      <c r="O987" s="112"/>
      <c r="P987" s="137"/>
      <c r="R987" s="99"/>
      <c r="S987" s="99"/>
      <c r="T987" s="162"/>
      <c r="U987" s="134"/>
      <c r="AB987" s="90"/>
    </row>
    <row r="988" spans="1:28" ht="18.75" customHeight="1" x14ac:dyDescent="0.35">
      <c r="A988" s="148"/>
      <c r="B988" s="200"/>
      <c r="C988" s="207"/>
      <c r="I988" s="89"/>
      <c r="J988" s="213"/>
      <c r="K988" s="91"/>
      <c r="L988" s="95"/>
      <c r="M988" s="127"/>
      <c r="N988" s="123"/>
      <c r="O988" s="112"/>
      <c r="P988" s="137"/>
      <c r="R988" s="99"/>
      <c r="S988" s="99"/>
      <c r="T988" s="162"/>
      <c r="U988" s="134"/>
      <c r="AB988" s="90"/>
    </row>
    <row r="989" spans="1:28" ht="18.75" customHeight="1" x14ac:dyDescent="0.35">
      <c r="A989" s="148"/>
      <c r="B989" s="200"/>
      <c r="C989" s="207"/>
      <c r="I989" s="89"/>
      <c r="J989" s="213"/>
      <c r="K989" s="91"/>
      <c r="L989" s="95"/>
      <c r="M989" s="127"/>
      <c r="N989" s="123"/>
      <c r="O989" s="112"/>
      <c r="P989" s="137"/>
      <c r="R989" s="99"/>
      <c r="S989" s="99"/>
      <c r="T989" s="162"/>
      <c r="U989" s="134"/>
      <c r="AB989" s="90"/>
    </row>
    <row r="990" spans="1:28" ht="18.75" customHeight="1" x14ac:dyDescent="0.35">
      <c r="A990" s="148"/>
      <c r="B990" s="200"/>
      <c r="C990" s="207"/>
      <c r="I990" s="89"/>
      <c r="J990" s="213"/>
      <c r="K990" s="91"/>
      <c r="L990" s="95"/>
      <c r="M990" s="127"/>
      <c r="N990" s="123"/>
      <c r="O990" s="112"/>
      <c r="P990" s="137"/>
      <c r="R990" s="99"/>
      <c r="S990" s="99"/>
      <c r="T990" s="162"/>
      <c r="U990" s="134"/>
      <c r="AB990" s="90"/>
    </row>
  </sheetData>
  <mergeCells count="209">
    <mergeCell ref="V21:AA21"/>
    <mergeCell ref="V22:AA25"/>
    <mergeCell ref="V26:AA26"/>
    <mergeCell ref="V27:AA28"/>
    <mergeCell ref="V8:AA9"/>
    <mergeCell ref="V10:AA14"/>
    <mergeCell ref="V15:AA15"/>
    <mergeCell ref="V39:AA41"/>
    <mergeCell ref="V42:AA42"/>
    <mergeCell ref="V7:AA7"/>
    <mergeCell ref="V16:AA17"/>
    <mergeCell ref="V18:AA18"/>
    <mergeCell ref="A16:A17"/>
    <mergeCell ref="A10:A14"/>
    <mergeCell ref="A8:A9"/>
    <mergeCell ref="I7:J7"/>
    <mergeCell ref="V19:AA19"/>
    <mergeCell ref="V20:AA20"/>
    <mergeCell ref="H8:H9"/>
    <mergeCell ref="C87:C89"/>
    <mergeCell ref="C82:C83"/>
    <mergeCell ref="A82:A83"/>
    <mergeCell ref="C73:C74"/>
    <mergeCell ref="C70:C72"/>
    <mergeCell ref="C65:C66"/>
    <mergeCell ref="C76:C77"/>
    <mergeCell ref="A87:A89"/>
    <mergeCell ref="E27:E28"/>
    <mergeCell ref="A76:A77"/>
    <mergeCell ref="A73:A74"/>
    <mergeCell ref="G39:G41"/>
    <mergeCell ref="A48:A49"/>
    <mergeCell ref="A39:A41"/>
    <mergeCell ref="A44:A46"/>
    <mergeCell ref="A32:A36"/>
    <mergeCell ref="A27:A28"/>
    <mergeCell ref="A22:A25"/>
    <mergeCell ref="A70:A72"/>
    <mergeCell ref="A65:A66"/>
    <mergeCell ref="A59:A64"/>
    <mergeCell ref="A54:A56"/>
    <mergeCell ref="A57:A58"/>
    <mergeCell ref="A51:A52"/>
    <mergeCell ref="V75:AA75"/>
    <mergeCell ref="V51:AA52"/>
    <mergeCell ref="V53:AA53"/>
    <mergeCell ref="V54:AA56"/>
    <mergeCell ref="V57:AA58"/>
    <mergeCell ref="V59:AA64"/>
    <mergeCell ref="V65:AA66"/>
    <mergeCell ref="V50:AA50"/>
    <mergeCell ref="V29:AA29"/>
    <mergeCell ref="V30:AA30"/>
    <mergeCell ref="V31:AA31"/>
    <mergeCell ref="V32:AA36"/>
    <mergeCell ref="V37:AA37"/>
    <mergeCell ref="V38:AA38"/>
    <mergeCell ref="V68:AA68"/>
    <mergeCell ref="V69:AA69"/>
    <mergeCell ref="V43:AA43"/>
    <mergeCell ref="V44:AA46"/>
    <mergeCell ref="V48:AA49"/>
    <mergeCell ref="V118:AA118"/>
    <mergeCell ref="V119:AA124"/>
    <mergeCell ref="G16:G17"/>
    <mergeCell ref="G22:G25"/>
    <mergeCell ref="H16:H17"/>
    <mergeCell ref="G51:G52"/>
    <mergeCell ref="G114:G115"/>
    <mergeCell ref="G119:G124"/>
    <mergeCell ref="V109:AA109"/>
    <mergeCell ref="V110:AA110"/>
    <mergeCell ref="V111:AA111"/>
    <mergeCell ref="V112:AA112"/>
    <mergeCell ref="V113:AA113"/>
    <mergeCell ref="V114:AA115"/>
    <mergeCell ref="V100:AA100"/>
    <mergeCell ref="V101:AA101"/>
    <mergeCell ref="V102:AA102"/>
    <mergeCell ref="V103:AA106"/>
    <mergeCell ref="V107:AA107"/>
    <mergeCell ref="V108:AA108"/>
    <mergeCell ref="V80:AA80"/>
    <mergeCell ref="V79:AA79"/>
    <mergeCell ref="V78:AA78"/>
    <mergeCell ref="V98:AA99"/>
    <mergeCell ref="U16:U17"/>
    <mergeCell ref="U22:U25"/>
    <mergeCell ref="U27:U28"/>
    <mergeCell ref="U32:U36"/>
    <mergeCell ref="U39:U41"/>
    <mergeCell ref="V116:AA116"/>
    <mergeCell ref="V117:AA117"/>
    <mergeCell ref="V94:AA94"/>
    <mergeCell ref="V95:AA95"/>
    <mergeCell ref="V96:AA96"/>
    <mergeCell ref="V97:AA97"/>
    <mergeCell ref="V76:AA77"/>
    <mergeCell ref="V92:AA92"/>
    <mergeCell ref="V91:AA91"/>
    <mergeCell ref="V90:AA90"/>
    <mergeCell ref="V87:AA89"/>
    <mergeCell ref="V86:AA86"/>
    <mergeCell ref="V85:AA85"/>
    <mergeCell ref="V82:AA83"/>
    <mergeCell ref="V84:AA84"/>
    <mergeCell ref="V81:AA81"/>
    <mergeCell ref="V67:AA67"/>
    <mergeCell ref="V70:AA72"/>
    <mergeCell ref="V73:AA74"/>
    <mergeCell ref="U119:U124"/>
    <mergeCell ref="A114:A115"/>
    <mergeCell ref="C114:C115"/>
    <mergeCell ref="C119:C124"/>
    <mergeCell ref="C103:C106"/>
    <mergeCell ref="C98:C99"/>
    <mergeCell ref="D119:D124"/>
    <mergeCell ref="D114:D115"/>
    <mergeCell ref="D103:D106"/>
    <mergeCell ref="D98:D99"/>
    <mergeCell ref="E103:E106"/>
    <mergeCell ref="E114:E115"/>
    <mergeCell ref="E119:E124"/>
    <mergeCell ref="A119:A124"/>
    <mergeCell ref="U114:U115"/>
    <mergeCell ref="A103:A106"/>
    <mergeCell ref="G103:G106"/>
    <mergeCell ref="A98:A99"/>
    <mergeCell ref="F114:F115"/>
    <mergeCell ref="F32:F36"/>
    <mergeCell ref="F39:F40"/>
    <mergeCell ref="F45:F46"/>
    <mergeCell ref="F51:F52"/>
    <mergeCell ref="F59:F64"/>
    <mergeCell ref="D59:D64"/>
    <mergeCell ref="D57:D58"/>
    <mergeCell ref="D54:D56"/>
    <mergeCell ref="D51:D52"/>
    <mergeCell ref="D87:D89"/>
    <mergeCell ref="D82:D83"/>
    <mergeCell ref="D76:D77"/>
    <mergeCell ref="D73:D74"/>
    <mergeCell ref="D70:D72"/>
    <mergeCell ref="D65:D66"/>
    <mergeCell ref="U44:U46"/>
    <mergeCell ref="U48:U49"/>
    <mergeCell ref="U51:U52"/>
    <mergeCell ref="C59:C64"/>
    <mergeCell ref="C57:C58"/>
    <mergeCell ref="C54:C56"/>
    <mergeCell ref="C51:C52"/>
    <mergeCell ref="C48:C49"/>
    <mergeCell ref="C44:C46"/>
    <mergeCell ref="D48:D49"/>
    <mergeCell ref="D44:D46"/>
    <mergeCell ref="E59:E64"/>
    <mergeCell ref="E65:E66"/>
    <mergeCell ref="E70:E72"/>
    <mergeCell ref="U87:U89"/>
    <mergeCell ref="U98:U99"/>
    <mergeCell ref="U103:U106"/>
    <mergeCell ref="U54:U56"/>
    <mergeCell ref="U57:U58"/>
    <mergeCell ref="U59:U64"/>
    <mergeCell ref="G70:G72"/>
    <mergeCell ref="G76:G77"/>
    <mergeCell ref="U70:U72"/>
    <mergeCell ref="U73:U74"/>
    <mergeCell ref="F70:F72"/>
    <mergeCell ref="F73:F74"/>
    <mergeCell ref="F76:F77"/>
    <mergeCell ref="F87:F89"/>
    <mergeCell ref="F103:F106"/>
    <mergeCell ref="C22:C25"/>
    <mergeCell ref="C16:C17"/>
    <mergeCell ref="C10:C14"/>
    <mergeCell ref="E32:E36"/>
    <mergeCell ref="E39:E41"/>
    <mergeCell ref="E44:E46"/>
    <mergeCell ref="E48:E49"/>
    <mergeCell ref="E51:E52"/>
    <mergeCell ref="E54:E56"/>
    <mergeCell ref="C39:C41"/>
    <mergeCell ref="C32:C36"/>
    <mergeCell ref="C27:C28"/>
    <mergeCell ref="G32:G36"/>
    <mergeCell ref="U10:U14"/>
    <mergeCell ref="U8:U9"/>
    <mergeCell ref="E73:E74"/>
    <mergeCell ref="E76:E77"/>
    <mergeCell ref="E87:E89"/>
    <mergeCell ref="A1:U4"/>
    <mergeCell ref="E8:E9"/>
    <mergeCell ref="E10:E14"/>
    <mergeCell ref="E16:E17"/>
    <mergeCell ref="E22:E25"/>
    <mergeCell ref="D39:D41"/>
    <mergeCell ref="D32:D36"/>
    <mergeCell ref="D27:D28"/>
    <mergeCell ref="D22:D25"/>
    <mergeCell ref="D16:D17"/>
    <mergeCell ref="D10:D14"/>
    <mergeCell ref="C8:C9"/>
    <mergeCell ref="F8:F9"/>
    <mergeCell ref="F10:F14"/>
    <mergeCell ref="F16:F17"/>
    <mergeCell ref="F22:F25"/>
    <mergeCell ref="F27:F28"/>
    <mergeCell ref="D8:D9"/>
  </mergeCells>
  <phoneticPr fontId="38" type="noConversion"/>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000"/>
  <sheetViews>
    <sheetView topLeftCell="A28" zoomScale="80" zoomScaleNormal="80" workbookViewId="0">
      <selection activeCell="F24" sqref="F24"/>
    </sheetView>
  </sheetViews>
  <sheetFormatPr defaultColWidth="14.453125" defaultRowHeight="15" customHeight="1" x14ac:dyDescent="0.35"/>
  <cols>
    <col min="1" max="1" width="6" customWidth="1"/>
    <col min="2" max="2" width="19.81640625" customWidth="1"/>
    <col min="3" max="3" width="11.54296875" customWidth="1"/>
    <col min="4" max="4" width="11.1796875" customWidth="1"/>
    <col min="5" max="5" width="8.7265625" customWidth="1"/>
    <col min="6" max="6" width="23.7265625" customWidth="1"/>
    <col min="7" max="7" width="9.7265625" customWidth="1"/>
    <col min="8" max="8" width="17" customWidth="1"/>
    <col min="9" max="9" width="8.7265625" customWidth="1"/>
    <col min="10" max="11" width="9.26953125" bestFit="1" customWidth="1"/>
    <col min="12" max="13" width="8.7265625" customWidth="1"/>
    <col min="14" max="14" width="31" customWidth="1"/>
    <col min="15" max="15" width="8.81640625" customWidth="1"/>
    <col min="16" max="16" width="11.26953125" customWidth="1"/>
    <col min="17" max="17" width="13" customWidth="1"/>
    <col min="18" max="18" width="10.1796875" customWidth="1"/>
    <col min="19" max="25" width="8.7265625" customWidth="1"/>
  </cols>
  <sheetData>
    <row r="1" spans="1:19" ht="15" customHeight="1" x14ac:dyDescent="0.35">
      <c r="A1" s="493" t="s">
        <v>0</v>
      </c>
      <c r="B1" s="494"/>
      <c r="C1" s="494"/>
      <c r="D1" s="494"/>
      <c r="E1" s="494"/>
      <c r="F1" s="494"/>
      <c r="G1" s="494"/>
      <c r="H1" s="494"/>
      <c r="I1" s="494"/>
      <c r="J1" s="494"/>
      <c r="K1" s="494"/>
      <c r="L1" s="494"/>
      <c r="M1" s="494"/>
      <c r="N1" s="494"/>
      <c r="O1" s="494"/>
      <c r="P1" s="494"/>
      <c r="Q1" s="494"/>
      <c r="R1" s="494"/>
      <c r="S1" s="495"/>
    </row>
    <row r="2" spans="1:19" ht="15" customHeight="1" x14ac:dyDescent="0.35">
      <c r="A2" s="496"/>
      <c r="B2" s="497"/>
      <c r="C2" s="497"/>
      <c r="D2" s="497"/>
      <c r="E2" s="497"/>
      <c r="F2" s="497"/>
      <c r="G2" s="497"/>
      <c r="H2" s="497"/>
      <c r="I2" s="497"/>
      <c r="J2" s="497"/>
      <c r="K2" s="497"/>
      <c r="L2" s="497"/>
      <c r="M2" s="497"/>
      <c r="N2" s="497"/>
      <c r="O2" s="497"/>
      <c r="P2" s="497"/>
      <c r="Q2" s="497"/>
      <c r="R2" s="497"/>
      <c r="S2" s="498"/>
    </row>
    <row r="3" spans="1:19" ht="15" customHeight="1" x14ac:dyDescent="0.35">
      <c r="A3" s="496"/>
      <c r="B3" s="497"/>
      <c r="C3" s="497"/>
      <c r="D3" s="497"/>
      <c r="E3" s="497"/>
      <c r="F3" s="497"/>
      <c r="G3" s="497"/>
      <c r="H3" s="497"/>
      <c r="I3" s="497"/>
      <c r="J3" s="497"/>
      <c r="K3" s="497"/>
      <c r="L3" s="497"/>
      <c r="M3" s="497"/>
      <c r="N3" s="497"/>
      <c r="O3" s="497"/>
      <c r="P3" s="497"/>
      <c r="Q3" s="497"/>
      <c r="R3" s="497"/>
      <c r="S3" s="498"/>
    </row>
    <row r="4" spans="1:19" ht="15" customHeight="1" x14ac:dyDescent="0.35">
      <c r="A4" s="496"/>
      <c r="B4" s="497"/>
      <c r="C4" s="497"/>
      <c r="D4" s="497"/>
      <c r="E4" s="497"/>
      <c r="F4" s="497"/>
      <c r="G4" s="497"/>
      <c r="H4" s="497"/>
      <c r="I4" s="497"/>
      <c r="J4" s="497"/>
      <c r="K4" s="497"/>
      <c r="L4" s="497"/>
      <c r="M4" s="497"/>
      <c r="N4" s="497"/>
      <c r="O4" s="497"/>
      <c r="P4" s="497"/>
      <c r="Q4" s="497"/>
      <c r="R4" s="497"/>
      <c r="S4" s="498"/>
    </row>
    <row r="5" spans="1:19" ht="15" customHeight="1" x14ac:dyDescent="0.35">
      <c r="A5" s="499"/>
      <c r="B5" s="500"/>
      <c r="C5" s="500"/>
      <c r="D5" s="500"/>
      <c r="E5" s="500"/>
      <c r="F5" s="500"/>
      <c r="G5" s="500"/>
      <c r="H5" s="500"/>
      <c r="I5" s="500"/>
      <c r="J5" s="500"/>
      <c r="K5" s="500"/>
      <c r="L5" s="500"/>
      <c r="M5" s="500"/>
      <c r="N5" s="500"/>
      <c r="O5" s="500"/>
      <c r="P5" s="500"/>
      <c r="Q5" s="500"/>
      <c r="R5" s="500"/>
      <c r="S5" s="501"/>
    </row>
    <row r="6" spans="1:19" ht="14.5" x14ac:dyDescent="0.35">
      <c r="A6" s="1"/>
      <c r="B6" s="1"/>
      <c r="C6" s="1"/>
      <c r="D6" s="1"/>
      <c r="E6" s="1"/>
      <c r="F6" s="1"/>
      <c r="G6" s="1"/>
      <c r="H6" s="1"/>
      <c r="I6" s="1"/>
      <c r="J6" s="1"/>
      <c r="K6" s="1"/>
      <c r="L6" s="1"/>
      <c r="M6" s="1"/>
      <c r="N6" s="1"/>
      <c r="O6" s="1"/>
      <c r="P6" s="1"/>
      <c r="Q6" s="1"/>
      <c r="R6" s="1"/>
      <c r="S6" s="1"/>
    </row>
    <row r="7" spans="1:19" ht="39.5" x14ac:dyDescent="0.35">
      <c r="A7" s="2" t="s">
        <v>1</v>
      </c>
      <c r="B7" s="3" t="s">
        <v>2</v>
      </c>
      <c r="C7" s="2" t="s">
        <v>3</v>
      </c>
      <c r="D7" s="2" t="s">
        <v>4</v>
      </c>
      <c r="E7" s="2" t="s">
        <v>5</v>
      </c>
      <c r="F7" s="3" t="s">
        <v>6</v>
      </c>
      <c r="G7" s="2" t="s">
        <v>7</v>
      </c>
      <c r="H7" s="2" t="s">
        <v>8</v>
      </c>
      <c r="I7" s="2" t="s">
        <v>9</v>
      </c>
      <c r="J7" s="2" t="s">
        <v>10</v>
      </c>
      <c r="K7" s="2" t="s">
        <v>11</v>
      </c>
      <c r="L7" s="4" t="s">
        <v>12</v>
      </c>
      <c r="M7" s="2" t="s">
        <v>13</v>
      </c>
      <c r="N7" s="3" t="s">
        <v>14</v>
      </c>
      <c r="O7" s="5" t="s">
        <v>15</v>
      </c>
      <c r="P7" s="5" t="s">
        <v>16</v>
      </c>
      <c r="Q7" s="5" t="s">
        <v>17</v>
      </c>
      <c r="R7" s="5" t="s">
        <v>18</v>
      </c>
      <c r="S7" s="5" t="s">
        <v>19</v>
      </c>
    </row>
    <row r="8" spans="1:19" ht="15" customHeight="1" x14ac:dyDescent="0.35">
      <c r="A8" s="6">
        <v>1</v>
      </c>
      <c r="B8" s="7" t="s">
        <v>20</v>
      </c>
      <c r="C8" s="8">
        <v>60.871929072</v>
      </c>
      <c r="D8" s="8">
        <v>22.408846859000001</v>
      </c>
      <c r="E8" s="9" t="s">
        <v>21</v>
      </c>
      <c r="F8" s="7" t="s">
        <v>22</v>
      </c>
      <c r="G8" s="9" t="s">
        <v>23</v>
      </c>
      <c r="H8" s="9"/>
      <c r="I8" s="9">
        <v>1266</v>
      </c>
      <c r="J8" s="10">
        <v>0.73252008999999996</v>
      </c>
      <c r="K8" s="10">
        <v>7.5168342000000002E-6</v>
      </c>
      <c r="L8" s="10"/>
      <c r="M8" s="11">
        <v>57.263300000000001</v>
      </c>
      <c r="N8" s="7" t="s">
        <v>24</v>
      </c>
      <c r="O8" s="12">
        <v>3.6</v>
      </c>
      <c r="P8" s="12">
        <v>27.4</v>
      </c>
      <c r="Q8" s="12">
        <v>65.300000000000011</v>
      </c>
      <c r="R8" s="12">
        <v>3.3</v>
      </c>
      <c r="S8" s="13">
        <v>0.1</v>
      </c>
    </row>
    <row r="9" spans="1:19" ht="14.5" x14ac:dyDescent="0.35">
      <c r="A9" s="14">
        <v>1</v>
      </c>
      <c r="B9" s="15" t="s">
        <v>20</v>
      </c>
      <c r="C9" s="16">
        <v>60.871929072</v>
      </c>
      <c r="D9" s="16">
        <v>22.408846859000001</v>
      </c>
      <c r="E9" s="17" t="s">
        <v>25</v>
      </c>
      <c r="F9" s="15" t="s">
        <v>26</v>
      </c>
      <c r="G9" s="17" t="s">
        <v>27</v>
      </c>
      <c r="H9" s="17"/>
      <c r="I9" s="17">
        <v>1283</v>
      </c>
      <c r="J9" s="18">
        <v>0.73606733110141298</v>
      </c>
      <c r="K9" s="18">
        <v>9.2010367197833593E-6</v>
      </c>
      <c r="L9" s="19">
        <v>0.73429371055070647</v>
      </c>
      <c r="M9" s="20"/>
      <c r="N9" s="15" t="s">
        <v>24</v>
      </c>
      <c r="O9" s="15"/>
      <c r="P9" s="15"/>
      <c r="Q9" s="15"/>
      <c r="R9" s="15"/>
      <c r="S9" s="21"/>
    </row>
    <row r="10" spans="1:19" ht="14.5" x14ac:dyDescent="0.35">
      <c r="A10" s="14">
        <v>2</v>
      </c>
      <c r="B10" s="15" t="s">
        <v>28</v>
      </c>
      <c r="C10" s="16">
        <v>60.896692999999999</v>
      </c>
      <c r="D10" s="16">
        <v>22.346643</v>
      </c>
      <c r="E10" s="17" t="s">
        <v>21</v>
      </c>
      <c r="F10" s="15" t="s">
        <v>29</v>
      </c>
      <c r="G10" s="17" t="s">
        <v>30</v>
      </c>
      <c r="H10" s="17"/>
      <c r="I10" s="17">
        <v>1267</v>
      </c>
      <c r="J10" s="18">
        <v>0.73022507999999997</v>
      </c>
      <c r="K10" s="18">
        <v>8.1260333999999998E-6</v>
      </c>
      <c r="L10" s="18"/>
      <c r="M10" s="20">
        <v>36.231999999999999</v>
      </c>
      <c r="N10" s="15" t="s">
        <v>31</v>
      </c>
      <c r="O10" s="22">
        <v>4.2</v>
      </c>
      <c r="P10" s="22">
        <v>16.099999999999998</v>
      </c>
      <c r="Q10" s="22">
        <v>52.3</v>
      </c>
      <c r="R10" s="22">
        <v>1.7</v>
      </c>
      <c r="S10" s="23">
        <v>25.7</v>
      </c>
    </row>
    <row r="11" spans="1:19" ht="14.5" x14ac:dyDescent="0.35">
      <c r="A11" s="14">
        <v>2</v>
      </c>
      <c r="B11" s="15" t="s">
        <v>28</v>
      </c>
      <c r="C11" s="16">
        <v>60.896692999999999</v>
      </c>
      <c r="D11" s="16">
        <v>22.346643</v>
      </c>
      <c r="E11" s="17" t="s">
        <v>25</v>
      </c>
      <c r="F11" s="15" t="s">
        <v>26</v>
      </c>
      <c r="G11" s="17" t="s">
        <v>32</v>
      </c>
      <c r="H11" s="17"/>
      <c r="I11" s="17">
        <v>1284</v>
      </c>
      <c r="J11" s="18">
        <v>0.73882862999999999</v>
      </c>
      <c r="K11" s="18">
        <v>6.7940938000000003E-6</v>
      </c>
      <c r="L11" s="18"/>
      <c r="M11" s="20"/>
      <c r="N11" s="15" t="s">
        <v>33</v>
      </c>
      <c r="O11" s="15"/>
      <c r="P11" s="15"/>
      <c r="Q11" s="15"/>
      <c r="R11" s="15"/>
      <c r="S11" s="21"/>
    </row>
    <row r="12" spans="1:19" ht="14.5" x14ac:dyDescent="0.35">
      <c r="A12" s="14">
        <v>2</v>
      </c>
      <c r="B12" s="15" t="s">
        <v>28</v>
      </c>
      <c r="C12" s="16">
        <v>60.896692999999999</v>
      </c>
      <c r="D12" s="16">
        <v>22.346643</v>
      </c>
      <c r="E12" s="17" t="s">
        <v>25</v>
      </c>
      <c r="F12" s="15" t="s">
        <v>34</v>
      </c>
      <c r="G12" s="17" t="s">
        <v>35</v>
      </c>
      <c r="H12" s="17"/>
      <c r="I12" s="17">
        <v>1285</v>
      </c>
      <c r="J12" s="18">
        <v>0.74642578999999998</v>
      </c>
      <c r="K12" s="18">
        <v>1.03514514E-5</v>
      </c>
      <c r="L12" s="19" t="s">
        <v>36</v>
      </c>
      <c r="M12" s="20"/>
      <c r="N12" s="15" t="s">
        <v>33</v>
      </c>
      <c r="O12" s="15"/>
      <c r="P12" s="15"/>
      <c r="Q12" s="15"/>
      <c r="R12" s="15"/>
      <c r="S12" s="21"/>
    </row>
    <row r="13" spans="1:19" ht="14.5" x14ac:dyDescent="0.35">
      <c r="A13" s="14">
        <v>3</v>
      </c>
      <c r="B13" s="15" t="s">
        <v>37</v>
      </c>
      <c r="C13" s="16">
        <v>61.015967000000003</v>
      </c>
      <c r="D13" s="16">
        <v>22.401987999999999</v>
      </c>
      <c r="E13" s="17" t="s">
        <v>21</v>
      </c>
      <c r="F13" s="15" t="s">
        <v>22</v>
      </c>
      <c r="G13" s="17" t="s">
        <v>38</v>
      </c>
      <c r="H13" s="17"/>
      <c r="I13" s="17">
        <v>1268</v>
      </c>
      <c r="J13" s="18">
        <v>0.73229531999999997</v>
      </c>
      <c r="K13" s="18">
        <v>5.9662875999999999E-6</v>
      </c>
      <c r="L13" s="18"/>
      <c r="M13" s="20">
        <v>37.585999999999999</v>
      </c>
      <c r="N13" s="15" t="s">
        <v>39</v>
      </c>
      <c r="O13" s="24">
        <v>6.3000000000000007</v>
      </c>
      <c r="P13" s="24">
        <v>21.9</v>
      </c>
      <c r="Q13" s="24">
        <v>71.3</v>
      </c>
      <c r="R13" s="24">
        <v>0.4</v>
      </c>
      <c r="S13" s="25">
        <v>0.1</v>
      </c>
    </row>
    <row r="14" spans="1:19" ht="14.5" x14ac:dyDescent="0.35">
      <c r="A14" s="14">
        <v>3</v>
      </c>
      <c r="B14" s="15" t="s">
        <v>37</v>
      </c>
      <c r="C14" s="16">
        <v>61.015967000000003</v>
      </c>
      <c r="D14" s="16">
        <v>22.401987999999999</v>
      </c>
      <c r="E14" s="17" t="s">
        <v>25</v>
      </c>
      <c r="F14" s="15" t="s">
        <v>26</v>
      </c>
      <c r="G14" s="17" t="s">
        <v>40</v>
      </c>
      <c r="H14" s="17"/>
      <c r="I14" s="17">
        <v>1286</v>
      </c>
      <c r="J14" s="18">
        <v>0.73291099999999998</v>
      </c>
      <c r="K14" s="18">
        <v>6.0000000000000002E-6</v>
      </c>
      <c r="L14" s="19">
        <v>0.73260316000000003</v>
      </c>
      <c r="M14" s="20"/>
      <c r="N14" s="15" t="s">
        <v>39</v>
      </c>
      <c r="O14" s="15"/>
      <c r="P14" s="15"/>
      <c r="Q14" s="15"/>
      <c r="R14" s="15"/>
      <c r="S14" s="21"/>
    </row>
    <row r="15" spans="1:19" ht="14.5" x14ac:dyDescent="0.35">
      <c r="A15" s="14">
        <v>4</v>
      </c>
      <c r="B15" s="15" t="s">
        <v>41</v>
      </c>
      <c r="C15" s="16">
        <v>61.042064000000003</v>
      </c>
      <c r="D15" s="16">
        <v>22.633835999999999</v>
      </c>
      <c r="E15" s="17" t="s">
        <v>21</v>
      </c>
      <c r="F15" s="15" t="s">
        <v>22</v>
      </c>
      <c r="G15" s="17" t="s">
        <v>42</v>
      </c>
      <c r="H15" s="17"/>
      <c r="I15" s="17">
        <v>1269</v>
      </c>
      <c r="J15" s="18">
        <v>0.72882566999999998</v>
      </c>
      <c r="K15" s="18">
        <v>7.4413812E-6</v>
      </c>
      <c r="L15" s="18"/>
      <c r="M15" s="20">
        <v>71.659700000000001</v>
      </c>
      <c r="N15" s="15" t="s">
        <v>24</v>
      </c>
      <c r="O15" s="24">
        <v>4.3</v>
      </c>
      <c r="P15" s="24">
        <v>36.400000000000006</v>
      </c>
      <c r="Q15" s="24">
        <v>51.7</v>
      </c>
      <c r="R15" s="24">
        <v>7.5</v>
      </c>
      <c r="S15" s="25">
        <v>0</v>
      </c>
    </row>
    <row r="16" spans="1:19" ht="14.5" x14ac:dyDescent="0.35">
      <c r="A16" s="14">
        <v>4</v>
      </c>
      <c r="B16" s="15" t="s">
        <v>41</v>
      </c>
      <c r="C16" s="16">
        <v>61.042064000000003</v>
      </c>
      <c r="D16" s="16">
        <v>22.633835999999999</v>
      </c>
      <c r="E16" s="17" t="s">
        <v>25</v>
      </c>
      <c r="F16" s="15" t="s">
        <v>43</v>
      </c>
      <c r="G16" s="17" t="s">
        <v>44</v>
      </c>
      <c r="H16" s="17"/>
      <c r="I16" s="17">
        <v>1287</v>
      </c>
      <c r="J16" s="18">
        <v>0.73957499999999998</v>
      </c>
      <c r="K16" s="18">
        <v>9.0000000000000002E-6</v>
      </c>
      <c r="L16" s="19">
        <v>0.73420033499999993</v>
      </c>
      <c r="M16" s="20"/>
      <c r="N16" s="15" t="s">
        <v>24</v>
      </c>
      <c r="O16" s="15"/>
      <c r="P16" s="15"/>
      <c r="Q16" s="15"/>
      <c r="R16" s="15"/>
      <c r="S16" s="21"/>
    </row>
    <row r="17" spans="1:19" ht="14.5" x14ac:dyDescent="0.35">
      <c r="A17" s="14">
        <v>5</v>
      </c>
      <c r="B17" s="15" t="s">
        <v>45</v>
      </c>
      <c r="C17" s="16">
        <v>61.124154537000003</v>
      </c>
      <c r="D17" s="16">
        <v>22.446218810000001</v>
      </c>
      <c r="E17" s="17" t="s">
        <v>21</v>
      </c>
      <c r="F17" s="15" t="s">
        <v>46</v>
      </c>
      <c r="G17" s="17" t="s">
        <v>47</v>
      </c>
      <c r="H17" s="17"/>
      <c r="I17" s="17">
        <v>1270</v>
      </c>
      <c r="J17" s="18">
        <v>0.72499544000000005</v>
      </c>
      <c r="K17" s="18">
        <v>8.1464646000000002E-6</v>
      </c>
      <c r="L17" s="18"/>
      <c r="M17" s="20">
        <v>11.8565</v>
      </c>
      <c r="N17" s="15" t="s">
        <v>39</v>
      </c>
      <c r="O17" s="24">
        <v>1.5</v>
      </c>
      <c r="P17" s="24">
        <v>13.2</v>
      </c>
      <c r="Q17" s="24">
        <v>69</v>
      </c>
      <c r="R17" s="24">
        <v>16.3</v>
      </c>
      <c r="S17" s="25">
        <v>0.1</v>
      </c>
    </row>
    <row r="18" spans="1:19" ht="14.5" x14ac:dyDescent="0.35">
      <c r="A18" s="14">
        <v>5</v>
      </c>
      <c r="B18" s="15" t="s">
        <v>45</v>
      </c>
      <c r="C18" s="16">
        <v>61.124154537000003</v>
      </c>
      <c r="D18" s="16">
        <v>22.446218810000001</v>
      </c>
      <c r="E18" s="17" t="s">
        <v>25</v>
      </c>
      <c r="F18" s="15" t="s">
        <v>26</v>
      </c>
      <c r="G18" s="17" t="s">
        <v>48</v>
      </c>
      <c r="H18" s="17"/>
      <c r="I18" s="17">
        <v>1288</v>
      </c>
      <c r="J18" s="18">
        <v>0.72537799999999997</v>
      </c>
      <c r="K18" s="18">
        <v>6.9999999999999999E-6</v>
      </c>
      <c r="L18" s="18"/>
      <c r="M18" s="20"/>
      <c r="N18" s="15" t="s">
        <v>39</v>
      </c>
      <c r="O18" s="15"/>
      <c r="P18" s="15"/>
      <c r="Q18" s="15"/>
      <c r="R18" s="15"/>
      <c r="S18" s="21"/>
    </row>
    <row r="19" spans="1:19" ht="14.5" x14ac:dyDescent="0.35">
      <c r="A19" s="14">
        <v>5</v>
      </c>
      <c r="B19" s="15" t="s">
        <v>45</v>
      </c>
      <c r="C19" s="16">
        <v>61.124154537000003</v>
      </c>
      <c r="D19" s="16">
        <v>22.446218810000001</v>
      </c>
      <c r="E19" s="17" t="s">
        <v>25</v>
      </c>
      <c r="F19" s="15" t="s">
        <v>49</v>
      </c>
      <c r="G19" s="17" t="s">
        <v>50</v>
      </c>
      <c r="H19" s="17"/>
      <c r="I19" s="17">
        <v>1289</v>
      </c>
      <c r="J19" s="18">
        <v>0.72638599999999998</v>
      </c>
      <c r="K19" s="18">
        <v>7.9999999999999996E-6</v>
      </c>
      <c r="L19" s="19">
        <v>0.72558647999999992</v>
      </c>
      <c r="M19" s="20"/>
      <c r="N19" s="15" t="s">
        <v>39</v>
      </c>
      <c r="O19" s="15"/>
      <c r="P19" s="15"/>
      <c r="Q19" s="15"/>
      <c r="R19" s="15"/>
      <c r="S19" s="21"/>
    </row>
    <row r="20" spans="1:19" ht="14.5" x14ac:dyDescent="0.35">
      <c r="A20" s="14">
        <v>6</v>
      </c>
      <c r="B20" s="15" t="s">
        <v>51</v>
      </c>
      <c r="C20" s="16">
        <v>61.122204000000004</v>
      </c>
      <c r="D20" s="16">
        <v>22.340638999999999</v>
      </c>
      <c r="E20" s="17" t="s">
        <v>21</v>
      </c>
      <c r="F20" s="15" t="s">
        <v>52</v>
      </c>
      <c r="G20" s="17" t="s">
        <v>53</v>
      </c>
      <c r="H20" s="17"/>
      <c r="I20" s="17">
        <v>1271</v>
      </c>
      <c r="J20" s="18">
        <v>0.72693174000000005</v>
      </c>
      <c r="K20" s="18">
        <v>7.0194323999999999E-6</v>
      </c>
      <c r="L20" s="18"/>
      <c r="M20" s="20">
        <v>75.956500000000005</v>
      </c>
      <c r="N20" s="15" t="s">
        <v>31</v>
      </c>
      <c r="O20" s="24">
        <v>8.3000000000000007</v>
      </c>
      <c r="P20" s="24">
        <v>28.300000000000004</v>
      </c>
      <c r="Q20" s="24">
        <v>53.3</v>
      </c>
      <c r="R20" s="24">
        <v>1.5</v>
      </c>
      <c r="S20" s="25">
        <v>8.6999999999999993</v>
      </c>
    </row>
    <row r="21" spans="1:19" ht="15.75" customHeight="1" x14ac:dyDescent="0.35">
      <c r="A21" s="14">
        <v>6</v>
      </c>
      <c r="B21" s="15" t="s">
        <v>51</v>
      </c>
      <c r="C21" s="16">
        <v>61.122204000000004</v>
      </c>
      <c r="D21" s="16">
        <v>22.340638999999999</v>
      </c>
      <c r="E21" s="17" t="s">
        <v>25</v>
      </c>
      <c r="F21" s="15" t="s">
        <v>26</v>
      </c>
      <c r="G21" s="17" t="s">
        <v>54</v>
      </c>
      <c r="H21" s="17"/>
      <c r="I21" s="17">
        <v>1290</v>
      </c>
      <c r="J21" s="18">
        <v>0.73219599999999996</v>
      </c>
      <c r="K21" s="18">
        <v>1.0000000000000001E-5</v>
      </c>
      <c r="L21" s="19">
        <v>0.72956387</v>
      </c>
      <c r="M21" s="20"/>
      <c r="N21" s="15" t="s">
        <v>31</v>
      </c>
      <c r="O21" s="15"/>
      <c r="P21" s="15"/>
      <c r="Q21" s="15"/>
      <c r="R21" s="15"/>
      <c r="S21" s="21"/>
    </row>
    <row r="22" spans="1:19" ht="15.75" customHeight="1" x14ac:dyDescent="0.35">
      <c r="A22" s="14">
        <v>7</v>
      </c>
      <c r="B22" s="15" t="s">
        <v>55</v>
      </c>
      <c r="C22" s="16">
        <v>61.176926999999999</v>
      </c>
      <c r="D22" s="16">
        <v>22.223832000000002</v>
      </c>
      <c r="E22" s="17" t="s">
        <v>21</v>
      </c>
      <c r="F22" s="15" t="s">
        <v>22</v>
      </c>
      <c r="G22" s="17" t="s">
        <v>56</v>
      </c>
      <c r="H22" s="17"/>
      <c r="I22" s="17">
        <v>1272</v>
      </c>
      <c r="J22" s="18">
        <v>0.72667532999999995</v>
      </c>
      <c r="K22" s="18">
        <v>6.4928528E-6</v>
      </c>
      <c r="L22" s="18"/>
      <c r="M22" s="20">
        <v>72.141000000000005</v>
      </c>
      <c r="N22" s="15" t="s">
        <v>31</v>
      </c>
      <c r="O22" s="24">
        <v>8.1</v>
      </c>
      <c r="P22" s="24">
        <v>28.8</v>
      </c>
      <c r="Q22" s="24">
        <v>54.400000000000006</v>
      </c>
      <c r="R22" s="24">
        <v>1.3</v>
      </c>
      <c r="S22" s="25">
        <v>7.4</v>
      </c>
    </row>
    <row r="23" spans="1:19" ht="15.75" customHeight="1" x14ac:dyDescent="0.35">
      <c r="A23" s="14">
        <v>7</v>
      </c>
      <c r="B23" s="15" t="s">
        <v>55</v>
      </c>
      <c r="C23" s="16">
        <v>61.176926999999999</v>
      </c>
      <c r="D23" s="16">
        <v>22.223832000000002</v>
      </c>
      <c r="E23" s="17" t="s">
        <v>25</v>
      </c>
      <c r="F23" s="15" t="s">
        <v>26</v>
      </c>
      <c r="G23" s="17" t="s">
        <v>57</v>
      </c>
      <c r="H23" s="17"/>
      <c r="I23" s="17">
        <v>1291</v>
      </c>
      <c r="J23" s="18">
        <v>0.73274600000000001</v>
      </c>
      <c r="K23" s="18">
        <v>9.0000000000000002E-6</v>
      </c>
      <c r="L23" s="19">
        <v>0.72971066500000004</v>
      </c>
      <c r="M23" s="20"/>
      <c r="N23" s="15" t="s">
        <v>31</v>
      </c>
      <c r="O23" s="15"/>
      <c r="P23" s="15"/>
      <c r="Q23" s="15"/>
      <c r="R23" s="15"/>
      <c r="S23" s="21"/>
    </row>
    <row r="24" spans="1:19" ht="15.75" customHeight="1" x14ac:dyDescent="0.35">
      <c r="A24" s="14">
        <v>8</v>
      </c>
      <c r="B24" s="15" t="s">
        <v>58</v>
      </c>
      <c r="C24" s="16">
        <v>61.219056999999999</v>
      </c>
      <c r="D24" s="16">
        <v>22.274070999999999</v>
      </c>
      <c r="E24" s="17" t="s">
        <v>21</v>
      </c>
      <c r="F24" s="15" t="s">
        <v>52</v>
      </c>
      <c r="G24" s="17" t="s">
        <v>59</v>
      </c>
      <c r="H24" s="17"/>
      <c r="I24" s="17">
        <v>1273</v>
      </c>
      <c r="J24" s="18">
        <v>0.72112730000000003</v>
      </c>
      <c r="K24" s="18">
        <v>6.0248899999999998E-6</v>
      </c>
      <c r="L24" s="18"/>
      <c r="M24" s="20">
        <v>16.0838</v>
      </c>
      <c r="N24" s="15" t="s">
        <v>31</v>
      </c>
      <c r="O24" s="20" t="s">
        <v>60</v>
      </c>
      <c r="P24" s="20" t="s">
        <v>60</v>
      </c>
      <c r="Q24" s="20" t="s">
        <v>60</v>
      </c>
      <c r="R24" s="20" t="s">
        <v>60</v>
      </c>
      <c r="S24" s="26" t="s">
        <v>60</v>
      </c>
    </row>
    <row r="25" spans="1:19" ht="15.75" customHeight="1" x14ac:dyDescent="0.35">
      <c r="A25" s="14">
        <v>8</v>
      </c>
      <c r="B25" s="15" t="s">
        <v>58</v>
      </c>
      <c r="C25" s="16">
        <v>61.219056999999999</v>
      </c>
      <c r="D25" s="16">
        <v>22.274070999999999</v>
      </c>
      <c r="E25" s="17" t="s">
        <v>25</v>
      </c>
      <c r="F25" s="15" t="s">
        <v>26</v>
      </c>
      <c r="G25" s="17" t="s">
        <v>61</v>
      </c>
      <c r="H25" s="17"/>
      <c r="I25" s="17">
        <v>1292</v>
      </c>
      <c r="J25" s="18">
        <v>0.73852899999999999</v>
      </c>
      <c r="K25" s="18">
        <v>6.0000000000000002E-6</v>
      </c>
      <c r="L25" s="19">
        <v>0.72982815000000001</v>
      </c>
      <c r="M25" s="20"/>
      <c r="N25" s="15" t="s">
        <v>31</v>
      </c>
      <c r="O25" s="15"/>
      <c r="P25" s="15"/>
      <c r="Q25" s="15"/>
      <c r="R25" s="15"/>
      <c r="S25" s="21"/>
    </row>
    <row r="26" spans="1:19" ht="15.75" customHeight="1" x14ac:dyDescent="0.35">
      <c r="A26" s="14">
        <v>9</v>
      </c>
      <c r="B26" s="15" t="s">
        <v>62</v>
      </c>
      <c r="C26" s="16">
        <v>61.281126</v>
      </c>
      <c r="D26" s="16">
        <v>22.324193000000001</v>
      </c>
      <c r="E26" s="17" t="s">
        <v>25</v>
      </c>
      <c r="F26" s="15" t="s">
        <v>63</v>
      </c>
      <c r="G26" s="17" t="s">
        <v>64</v>
      </c>
      <c r="H26" s="17"/>
      <c r="I26" s="17">
        <v>1293</v>
      </c>
      <c r="J26" s="18">
        <v>0.72914199999999996</v>
      </c>
      <c r="K26" s="18">
        <v>1.0000000000000001E-5</v>
      </c>
      <c r="L26" s="18"/>
      <c r="M26" s="20"/>
      <c r="N26" s="15" t="s">
        <v>24</v>
      </c>
      <c r="O26" s="15"/>
      <c r="P26" s="15"/>
      <c r="Q26" s="15"/>
      <c r="R26" s="15"/>
      <c r="S26" s="21"/>
    </row>
    <row r="27" spans="1:19" ht="15.75" customHeight="1" x14ac:dyDescent="0.35">
      <c r="A27" s="14">
        <v>10</v>
      </c>
      <c r="B27" s="15" t="s">
        <v>65</v>
      </c>
      <c r="C27" s="16">
        <v>61.171348999999999</v>
      </c>
      <c r="D27" s="16">
        <v>22.052765999999998</v>
      </c>
      <c r="E27" s="17" t="s">
        <v>21</v>
      </c>
      <c r="F27" s="15" t="s">
        <v>46</v>
      </c>
      <c r="G27" s="17" t="s">
        <v>66</v>
      </c>
      <c r="H27" s="17"/>
      <c r="I27" s="17">
        <v>1274</v>
      </c>
      <c r="J27" s="18">
        <v>0.72518366999999995</v>
      </c>
      <c r="K27" s="18">
        <v>6.463298E-6</v>
      </c>
      <c r="L27" s="18"/>
      <c r="M27" s="20">
        <v>114.9487</v>
      </c>
      <c r="N27" s="15" t="s">
        <v>33</v>
      </c>
      <c r="O27" s="24">
        <v>1.7000000000000002</v>
      </c>
      <c r="P27" s="24">
        <v>17.600000000000001</v>
      </c>
      <c r="Q27" s="24">
        <v>79.399999999999991</v>
      </c>
      <c r="R27" s="24">
        <v>1.3</v>
      </c>
      <c r="S27" s="25">
        <v>0</v>
      </c>
    </row>
    <row r="28" spans="1:19" ht="15.75" customHeight="1" x14ac:dyDescent="0.35">
      <c r="A28" s="14">
        <v>10</v>
      </c>
      <c r="B28" s="15" t="s">
        <v>65</v>
      </c>
      <c r="C28" s="16">
        <v>61.171348999999999</v>
      </c>
      <c r="D28" s="16">
        <v>22.052765999999998</v>
      </c>
      <c r="E28" s="17" t="s">
        <v>25</v>
      </c>
      <c r="F28" s="15" t="s">
        <v>67</v>
      </c>
      <c r="G28" s="17" t="s">
        <v>68</v>
      </c>
      <c r="H28" s="17"/>
      <c r="I28" s="17">
        <v>1294</v>
      </c>
      <c r="J28" s="18">
        <v>0.73314900000000005</v>
      </c>
      <c r="K28" s="18">
        <v>6.9999999999999999E-6</v>
      </c>
      <c r="L28" s="19">
        <v>0.72916633499999994</v>
      </c>
      <c r="M28" s="20"/>
      <c r="N28" s="15" t="s">
        <v>33</v>
      </c>
      <c r="O28" s="15"/>
      <c r="P28" s="15"/>
      <c r="Q28" s="15"/>
      <c r="R28" s="15"/>
      <c r="S28" s="21"/>
    </row>
    <row r="29" spans="1:19" ht="15.75" customHeight="1" x14ac:dyDescent="0.35">
      <c r="A29" s="14">
        <v>11</v>
      </c>
      <c r="B29" s="15" t="s">
        <v>69</v>
      </c>
      <c r="C29" s="16">
        <v>61.162064999999998</v>
      </c>
      <c r="D29" s="16">
        <v>22.112742000000001</v>
      </c>
      <c r="E29" s="17" t="s">
        <v>21</v>
      </c>
      <c r="F29" s="15" t="s">
        <v>46</v>
      </c>
      <c r="G29" s="17" t="s">
        <v>70</v>
      </c>
      <c r="H29" s="17"/>
      <c r="I29" s="17">
        <v>1275</v>
      </c>
      <c r="J29" s="18">
        <v>0.72043561</v>
      </c>
      <c r="K29" s="18">
        <v>6.5061007999999998E-6</v>
      </c>
      <c r="L29" s="18"/>
      <c r="M29" s="20">
        <v>90.639600000000002</v>
      </c>
      <c r="N29" s="15" t="s">
        <v>31</v>
      </c>
      <c r="O29" s="24">
        <v>3.4</v>
      </c>
      <c r="P29" s="24">
        <v>12.4</v>
      </c>
      <c r="Q29" s="24">
        <v>83.7</v>
      </c>
      <c r="R29" s="24">
        <v>0.2</v>
      </c>
      <c r="S29" s="25">
        <v>0.2</v>
      </c>
    </row>
    <row r="30" spans="1:19" ht="15.75" customHeight="1" x14ac:dyDescent="0.35">
      <c r="A30" s="14">
        <v>11</v>
      </c>
      <c r="B30" s="15" t="s">
        <v>69</v>
      </c>
      <c r="C30" s="16">
        <v>61.162064999999998</v>
      </c>
      <c r="D30" s="16">
        <v>22.112742000000001</v>
      </c>
      <c r="E30" s="17" t="s">
        <v>25</v>
      </c>
      <c r="F30" s="15" t="s">
        <v>71</v>
      </c>
      <c r="G30" s="17" t="s">
        <v>72</v>
      </c>
      <c r="H30" s="17"/>
      <c r="I30" s="17">
        <v>1295</v>
      </c>
      <c r="J30" s="18">
        <v>0.72966900000000001</v>
      </c>
      <c r="K30" s="18">
        <v>6.0000000000000002E-6</v>
      </c>
      <c r="L30" s="19">
        <v>0.72505230499999995</v>
      </c>
      <c r="M30" s="20"/>
      <c r="N30" s="15" t="s">
        <v>31</v>
      </c>
      <c r="O30" s="15"/>
      <c r="P30" s="15"/>
      <c r="Q30" s="15"/>
      <c r="R30" s="15"/>
      <c r="S30" s="21"/>
    </row>
    <row r="31" spans="1:19" ht="15.75" customHeight="1" x14ac:dyDescent="0.35">
      <c r="A31" s="14">
        <v>12</v>
      </c>
      <c r="B31" s="15" t="s">
        <v>73</v>
      </c>
      <c r="C31" s="16">
        <v>61.112626667000001</v>
      </c>
      <c r="D31" s="16">
        <v>22.146150278</v>
      </c>
      <c r="E31" s="17" t="s">
        <v>25</v>
      </c>
      <c r="F31" s="15" t="s">
        <v>26</v>
      </c>
      <c r="G31" s="17" t="s">
        <v>74</v>
      </c>
      <c r="H31" s="17"/>
      <c r="I31" s="17">
        <v>1296</v>
      </c>
      <c r="J31" s="18">
        <v>0.72247700000000004</v>
      </c>
      <c r="K31" s="18">
        <v>6.9999999999999999E-6</v>
      </c>
      <c r="L31" s="18"/>
      <c r="M31" s="20"/>
      <c r="N31" s="15" t="s">
        <v>33</v>
      </c>
      <c r="O31" s="15"/>
      <c r="P31" s="15"/>
      <c r="Q31" s="15"/>
      <c r="R31" s="15"/>
      <c r="S31" s="21"/>
    </row>
    <row r="32" spans="1:19" ht="15.75" customHeight="1" x14ac:dyDescent="0.35">
      <c r="A32" s="14">
        <v>13</v>
      </c>
      <c r="B32" s="15" t="s">
        <v>75</v>
      </c>
      <c r="C32" s="16">
        <v>61.089331999999999</v>
      </c>
      <c r="D32" s="16">
        <v>22.177575000000001</v>
      </c>
      <c r="E32" s="17" t="s">
        <v>21</v>
      </c>
      <c r="F32" s="15" t="s">
        <v>52</v>
      </c>
      <c r="G32" s="17" t="s">
        <v>76</v>
      </c>
      <c r="H32" s="17"/>
      <c r="I32" s="17">
        <v>1276</v>
      </c>
      <c r="J32" s="18">
        <v>0.73029270000000002</v>
      </c>
      <c r="K32" s="18">
        <v>6.9789616000000001E-6</v>
      </c>
      <c r="L32" s="18"/>
      <c r="M32" s="20">
        <v>34.796500000000002</v>
      </c>
      <c r="N32" s="15" t="s">
        <v>31</v>
      </c>
      <c r="O32" s="22">
        <v>4.2</v>
      </c>
      <c r="P32" s="22">
        <v>16.099999999999998</v>
      </c>
      <c r="Q32" s="22">
        <v>52.3</v>
      </c>
      <c r="R32" s="22">
        <v>1.7</v>
      </c>
      <c r="S32" s="23">
        <v>25.7</v>
      </c>
    </row>
    <row r="33" spans="1:19" ht="15.75" customHeight="1" x14ac:dyDescent="0.35">
      <c r="A33" s="14">
        <v>14</v>
      </c>
      <c r="B33" s="15" t="s">
        <v>77</v>
      </c>
      <c r="C33" s="16">
        <v>61.106417778000001</v>
      </c>
      <c r="D33" s="16">
        <v>22.169008610999999</v>
      </c>
      <c r="E33" s="17" t="s">
        <v>21</v>
      </c>
      <c r="F33" s="15" t="s">
        <v>78</v>
      </c>
      <c r="G33" s="17" t="s">
        <v>79</v>
      </c>
      <c r="H33" s="17"/>
      <c r="I33" s="17">
        <v>1277</v>
      </c>
      <c r="J33" s="18">
        <v>0.73015067</v>
      </c>
      <c r="K33" s="18">
        <v>6.9767833999999998E-6</v>
      </c>
      <c r="L33" s="18"/>
      <c r="M33" s="20">
        <v>34.364199999999997</v>
      </c>
      <c r="N33" s="15" t="s">
        <v>31</v>
      </c>
      <c r="O33" s="22">
        <v>4.2</v>
      </c>
      <c r="P33" s="22">
        <v>16.099999999999998</v>
      </c>
      <c r="Q33" s="22">
        <v>52.3</v>
      </c>
      <c r="R33" s="22">
        <v>1.7</v>
      </c>
      <c r="S33" s="23">
        <v>25.7</v>
      </c>
    </row>
    <row r="34" spans="1:19" ht="15.75" customHeight="1" x14ac:dyDescent="0.35">
      <c r="A34" s="14">
        <v>14</v>
      </c>
      <c r="B34" s="15" t="s">
        <v>75</v>
      </c>
      <c r="C34" s="16">
        <v>61.106417778000001</v>
      </c>
      <c r="D34" s="16">
        <v>22.169008610999999</v>
      </c>
      <c r="E34" s="17" t="s">
        <v>25</v>
      </c>
      <c r="F34" s="15" t="s">
        <v>34</v>
      </c>
      <c r="G34" s="17" t="s">
        <v>80</v>
      </c>
      <c r="H34" s="17"/>
      <c r="I34" s="17">
        <v>1297</v>
      </c>
      <c r="J34" s="18">
        <v>0.72796799999999995</v>
      </c>
      <c r="K34" s="18">
        <v>7.9999999999999996E-6</v>
      </c>
      <c r="L34" s="19"/>
      <c r="M34" s="20"/>
      <c r="N34" s="15" t="s">
        <v>33</v>
      </c>
      <c r="O34" s="15"/>
      <c r="P34" s="15"/>
      <c r="Q34" s="15"/>
      <c r="R34" s="15"/>
      <c r="S34" s="21"/>
    </row>
    <row r="35" spans="1:19" ht="15.75" customHeight="1" x14ac:dyDescent="0.35">
      <c r="A35" s="14">
        <v>15</v>
      </c>
      <c r="B35" s="15" t="s">
        <v>81</v>
      </c>
      <c r="C35" s="16">
        <v>61.134630999999999</v>
      </c>
      <c r="D35" s="16">
        <v>21.900390000000002</v>
      </c>
      <c r="E35" s="17" t="s">
        <v>21</v>
      </c>
      <c r="F35" s="15" t="s">
        <v>52</v>
      </c>
      <c r="G35" s="17" t="s">
        <v>82</v>
      </c>
      <c r="H35" s="17"/>
      <c r="I35" s="17">
        <v>1278</v>
      </c>
      <c r="J35" s="18">
        <v>0.72680798000000002</v>
      </c>
      <c r="K35" s="18">
        <v>6.6098001999999997E-6</v>
      </c>
      <c r="L35" s="18"/>
      <c r="M35" s="20">
        <v>44.9895</v>
      </c>
      <c r="N35" s="15" t="s">
        <v>33</v>
      </c>
      <c r="O35" s="24">
        <v>3.1</v>
      </c>
      <c r="P35" s="24">
        <v>12.200000000000001</v>
      </c>
      <c r="Q35" s="24">
        <v>79.199999999999989</v>
      </c>
      <c r="R35" s="24">
        <v>1.7</v>
      </c>
      <c r="S35" s="25">
        <v>3.8</v>
      </c>
    </row>
    <row r="36" spans="1:19" ht="15.75" customHeight="1" x14ac:dyDescent="0.35">
      <c r="A36" s="14">
        <v>15</v>
      </c>
      <c r="B36" s="15" t="s">
        <v>81</v>
      </c>
      <c r="C36" s="16">
        <v>61.134630999999999</v>
      </c>
      <c r="D36" s="16">
        <v>21.900390000000002</v>
      </c>
      <c r="E36" s="17" t="s">
        <v>25</v>
      </c>
      <c r="F36" s="15" t="s">
        <v>26</v>
      </c>
      <c r="G36" s="17" t="s">
        <v>83</v>
      </c>
      <c r="H36" s="17"/>
      <c r="I36" s="17">
        <v>1298</v>
      </c>
      <c r="J36" s="18">
        <v>0.74615500000000001</v>
      </c>
      <c r="K36" s="18">
        <v>6.9999999999999999E-6</v>
      </c>
      <c r="L36" s="19">
        <v>0.73648149000000007</v>
      </c>
      <c r="M36" s="20"/>
      <c r="N36" s="15" t="s">
        <v>33</v>
      </c>
      <c r="O36" s="15"/>
      <c r="P36" s="15"/>
      <c r="Q36" s="15"/>
      <c r="R36" s="15"/>
      <c r="S36" s="21"/>
    </row>
    <row r="37" spans="1:19" ht="15.75" customHeight="1" x14ac:dyDescent="0.35">
      <c r="A37" s="14">
        <v>16</v>
      </c>
      <c r="B37" s="15" t="s">
        <v>84</v>
      </c>
      <c r="C37" s="16">
        <v>61.056027999999998</v>
      </c>
      <c r="D37" s="16">
        <v>21.888048000000001</v>
      </c>
      <c r="E37" s="17" t="s">
        <v>21</v>
      </c>
      <c r="F37" s="15" t="s">
        <v>52</v>
      </c>
      <c r="G37" s="17" t="s">
        <v>85</v>
      </c>
      <c r="H37" s="17"/>
      <c r="I37" s="17">
        <v>1279</v>
      </c>
      <c r="J37" s="18">
        <v>0.73667875999999999</v>
      </c>
      <c r="K37" s="18">
        <v>8.1859762000000001E-6</v>
      </c>
      <c r="L37" s="18"/>
      <c r="M37" s="20">
        <v>30.6494</v>
      </c>
      <c r="N37" s="15" t="s">
        <v>33</v>
      </c>
      <c r="O37" s="24">
        <v>4.4000000000000004</v>
      </c>
      <c r="P37" s="24">
        <v>8.1</v>
      </c>
      <c r="Q37" s="24">
        <v>67.699999999999989</v>
      </c>
      <c r="R37" s="24">
        <v>2.1</v>
      </c>
      <c r="S37" s="25">
        <v>17.7</v>
      </c>
    </row>
    <row r="38" spans="1:19" ht="15.75" customHeight="1" x14ac:dyDescent="0.35">
      <c r="A38" s="14">
        <v>16</v>
      </c>
      <c r="B38" s="15" t="s">
        <v>84</v>
      </c>
      <c r="C38" s="16">
        <v>61.056027999999998</v>
      </c>
      <c r="D38" s="16">
        <v>21.888048000000001</v>
      </c>
      <c r="E38" s="17" t="s">
        <v>25</v>
      </c>
      <c r="F38" s="15" t="s">
        <v>26</v>
      </c>
      <c r="G38" s="17" t="s">
        <v>86</v>
      </c>
      <c r="H38" s="17"/>
      <c r="I38" s="17">
        <v>1299</v>
      </c>
      <c r="J38" s="18">
        <v>0.77336899999999997</v>
      </c>
      <c r="K38" s="18">
        <v>6.9999999999999999E-6</v>
      </c>
      <c r="L38" s="19">
        <v>0.75502387999999998</v>
      </c>
      <c r="M38" s="20"/>
      <c r="N38" s="15" t="s">
        <v>33</v>
      </c>
      <c r="O38" s="15"/>
      <c r="P38" s="15"/>
      <c r="Q38" s="15"/>
      <c r="R38" s="15"/>
      <c r="S38" s="21"/>
    </row>
    <row r="39" spans="1:19" ht="15.75" customHeight="1" x14ac:dyDescent="0.35">
      <c r="A39" s="14">
        <v>17</v>
      </c>
      <c r="B39" s="15" t="s">
        <v>87</v>
      </c>
      <c r="C39" s="16">
        <v>61.032620999999999</v>
      </c>
      <c r="D39" s="16">
        <v>22.138484999999999</v>
      </c>
      <c r="E39" s="17" t="s">
        <v>21</v>
      </c>
      <c r="F39" s="15" t="s">
        <v>52</v>
      </c>
      <c r="G39" s="17" t="s">
        <v>88</v>
      </c>
      <c r="H39" s="17"/>
      <c r="I39" s="17">
        <v>1280</v>
      </c>
      <c r="J39" s="18">
        <v>0.73320198999999997</v>
      </c>
      <c r="K39" s="18">
        <v>7.2422188000000003E-6</v>
      </c>
      <c r="L39" s="18"/>
      <c r="M39" s="20">
        <v>28.930199999999999</v>
      </c>
      <c r="N39" s="15" t="s">
        <v>33</v>
      </c>
      <c r="O39" s="24">
        <v>2</v>
      </c>
      <c r="P39" s="24">
        <v>7.8</v>
      </c>
      <c r="Q39" s="24">
        <v>82.7</v>
      </c>
      <c r="R39" s="24">
        <v>2.4</v>
      </c>
      <c r="S39" s="25">
        <v>5</v>
      </c>
    </row>
    <row r="40" spans="1:19" ht="15.75" customHeight="1" x14ac:dyDescent="0.35">
      <c r="A40" s="14">
        <v>17</v>
      </c>
      <c r="B40" s="15" t="s">
        <v>87</v>
      </c>
      <c r="C40" s="16">
        <v>61.032620999999999</v>
      </c>
      <c r="D40" s="16">
        <v>22.138484999999999</v>
      </c>
      <c r="E40" s="17" t="s">
        <v>25</v>
      </c>
      <c r="F40" s="15" t="s">
        <v>26</v>
      </c>
      <c r="G40" s="17" t="s">
        <v>89</v>
      </c>
      <c r="H40" s="17"/>
      <c r="I40" s="17">
        <v>1300</v>
      </c>
      <c r="J40" s="18">
        <v>0.73717600000000005</v>
      </c>
      <c r="K40" s="18">
        <v>6.9999999999999999E-6</v>
      </c>
      <c r="L40" s="19">
        <v>0.73518899500000001</v>
      </c>
      <c r="M40" s="20"/>
      <c r="N40" s="15" t="s">
        <v>33</v>
      </c>
      <c r="O40" s="15"/>
      <c r="P40" s="15"/>
      <c r="Q40" s="15"/>
      <c r="R40" s="15"/>
      <c r="S40" s="21"/>
    </row>
    <row r="41" spans="1:19" ht="15.75" customHeight="1" x14ac:dyDescent="0.35">
      <c r="A41" s="14">
        <v>18</v>
      </c>
      <c r="B41" s="15" t="s">
        <v>90</v>
      </c>
      <c r="C41" s="16">
        <v>61.004091000000003</v>
      </c>
      <c r="D41" s="16">
        <v>22.164504999999998</v>
      </c>
      <c r="E41" s="17" t="s">
        <v>21</v>
      </c>
      <c r="F41" s="15" t="s">
        <v>46</v>
      </c>
      <c r="G41" s="17" t="s">
        <v>91</v>
      </c>
      <c r="H41" s="17"/>
      <c r="I41" s="17">
        <v>1281</v>
      </c>
      <c r="J41" s="18">
        <v>0.73420554000000005</v>
      </c>
      <c r="K41" s="18">
        <v>6.4002392E-6</v>
      </c>
      <c r="L41" s="18"/>
      <c r="M41" s="20">
        <v>49.781100000000002</v>
      </c>
      <c r="N41" s="15" t="s">
        <v>33</v>
      </c>
      <c r="O41" s="24">
        <v>2.3000000000000003</v>
      </c>
      <c r="P41" s="24">
        <v>17.400000000000002</v>
      </c>
      <c r="Q41" s="24">
        <v>80.3</v>
      </c>
      <c r="R41" s="24">
        <v>0</v>
      </c>
      <c r="S41" s="25">
        <v>0</v>
      </c>
    </row>
    <row r="42" spans="1:19" ht="15.75" customHeight="1" x14ac:dyDescent="0.35">
      <c r="A42" s="14">
        <v>18</v>
      </c>
      <c r="B42" s="15" t="s">
        <v>90</v>
      </c>
      <c r="C42" s="16">
        <v>61.004091000000003</v>
      </c>
      <c r="D42" s="16">
        <v>22.164504999999998</v>
      </c>
      <c r="E42" s="17" t="s">
        <v>25</v>
      </c>
      <c r="F42" s="15" t="s">
        <v>26</v>
      </c>
      <c r="G42" s="17" t="s">
        <v>92</v>
      </c>
      <c r="H42" s="17"/>
      <c r="I42" s="17">
        <v>1301</v>
      </c>
      <c r="J42" s="18">
        <v>0.72175299999999998</v>
      </c>
      <c r="K42" s="18">
        <v>5.0000000000000004E-6</v>
      </c>
      <c r="L42" s="19">
        <v>0.72797927000000007</v>
      </c>
      <c r="M42" s="20"/>
      <c r="N42" s="15" t="s">
        <v>33</v>
      </c>
      <c r="O42" s="15"/>
      <c r="P42" s="15"/>
      <c r="Q42" s="15"/>
      <c r="R42" s="15"/>
      <c r="S42" s="21"/>
    </row>
    <row r="43" spans="1:19" ht="16.5" customHeight="1" x14ac:dyDescent="0.35">
      <c r="A43" s="14">
        <v>19</v>
      </c>
      <c r="B43" s="15" t="s">
        <v>93</v>
      </c>
      <c r="C43" s="16">
        <v>60.961843999999999</v>
      </c>
      <c r="D43" s="16">
        <v>22.148385000000001</v>
      </c>
      <c r="E43" s="17" t="s">
        <v>21</v>
      </c>
      <c r="F43" s="15" t="s">
        <v>52</v>
      </c>
      <c r="G43" s="17" t="s">
        <v>94</v>
      </c>
      <c r="H43" s="17"/>
      <c r="I43" s="17">
        <v>1282</v>
      </c>
      <c r="J43" s="18">
        <v>0.73841674999999996</v>
      </c>
      <c r="K43" s="18">
        <v>7.3248456E-6</v>
      </c>
      <c r="L43" s="18"/>
      <c r="M43" s="20">
        <v>15.168200000000001</v>
      </c>
      <c r="N43" s="15" t="s">
        <v>33</v>
      </c>
      <c r="O43" s="24">
        <v>1.2000000000000002</v>
      </c>
      <c r="P43" s="24">
        <v>3.4</v>
      </c>
      <c r="Q43" s="24">
        <v>66.099999999999994</v>
      </c>
      <c r="R43" s="24">
        <v>12.4</v>
      </c>
      <c r="S43" s="25">
        <v>16.899999999999999</v>
      </c>
    </row>
    <row r="44" spans="1:19" ht="15" customHeight="1" x14ac:dyDescent="0.35">
      <c r="A44" s="27"/>
      <c r="B44" s="28"/>
      <c r="C44" s="29"/>
      <c r="D44" s="29"/>
      <c r="E44" s="30"/>
      <c r="F44" s="28"/>
      <c r="G44" s="30"/>
      <c r="H44" s="30"/>
      <c r="I44" s="30"/>
      <c r="J44" s="31"/>
      <c r="K44" s="31"/>
      <c r="L44" s="31"/>
      <c r="M44" s="32" t="s">
        <v>95</v>
      </c>
      <c r="N44" s="28"/>
      <c r="O44" s="28"/>
      <c r="P44" s="28"/>
      <c r="Q44" s="28"/>
      <c r="R44" s="28"/>
      <c r="S44" s="33"/>
    </row>
    <row r="45" spans="1:19" ht="15.75" customHeight="1" x14ac:dyDescent="0.35">
      <c r="A45" s="14">
        <v>20</v>
      </c>
      <c r="B45" s="15" t="s">
        <v>96</v>
      </c>
      <c r="C45" s="16"/>
      <c r="D45" s="16"/>
      <c r="E45" s="17" t="s">
        <v>97</v>
      </c>
      <c r="F45" s="15" t="s">
        <v>98</v>
      </c>
      <c r="G45" s="17" t="s">
        <v>99</v>
      </c>
      <c r="H45" s="17"/>
      <c r="I45" s="17">
        <v>938</v>
      </c>
      <c r="J45" s="18">
        <v>0.72933174827107239</v>
      </c>
      <c r="K45" s="18">
        <v>9.6130104984562008E-6</v>
      </c>
      <c r="L45" s="18"/>
      <c r="M45" s="20">
        <v>0.94169357495881389</v>
      </c>
      <c r="N45" s="15" t="s">
        <v>31</v>
      </c>
      <c r="O45" s="15"/>
      <c r="P45" s="15"/>
      <c r="Q45" s="15"/>
      <c r="R45" s="15"/>
      <c r="S45" s="21"/>
    </row>
    <row r="46" spans="1:19" ht="15.75" customHeight="1" x14ac:dyDescent="0.35">
      <c r="A46" s="14">
        <v>20</v>
      </c>
      <c r="B46" s="15" t="s">
        <v>96</v>
      </c>
      <c r="C46" s="16"/>
      <c r="D46" s="16"/>
      <c r="E46" s="17" t="s">
        <v>97</v>
      </c>
      <c r="F46" s="15" t="s">
        <v>100</v>
      </c>
      <c r="G46" s="17" t="s">
        <v>101</v>
      </c>
      <c r="H46" s="17"/>
      <c r="I46" s="17">
        <v>939</v>
      </c>
      <c r="J46" s="18">
        <v>0.72970712000000004</v>
      </c>
      <c r="K46" s="18">
        <v>7.2663105999999997E-6</v>
      </c>
      <c r="L46" s="18"/>
      <c r="M46" s="20">
        <v>2.9203818008272351</v>
      </c>
      <c r="N46" s="15" t="s">
        <v>31</v>
      </c>
      <c r="O46" s="15"/>
      <c r="P46" s="15"/>
      <c r="Q46" s="15"/>
      <c r="R46" s="15"/>
      <c r="S46" s="21"/>
    </row>
    <row r="47" spans="1:19" ht="15.75" customHeight="1" x14ac:dyDescent="0.35">
      <c r="A47" s="14">
        <v>20</v>
      </c>
      <c r="B47" s="15" t="s">
        <v>96</v>
      </c>
      <c r="C47" s="16"/>
      <c r="D47" s="16"/>
      <c r="E47" s="17" t="s">
        <v>97</v>
      </c>
      <c r="F47" s="15" t="s">
        <v>102</v>
      </c>
      <c r="G47" s="17" t="s">
        <v>103</v>
      </c>
      <c r="H47" s="17"/>
      <c r="I47" s="17">
        <v>940</v>
      </c>
      <c r="J47" s="18">
        <v>0.72989590000000004</v>
      </c>
      <c r="K47" s="18">
        <v>7.3644995999999998E-6</v>
      </c>
      <c r="L47" s="18"/>
      <c r="M47" s="20">
        <v>1.9715693084938426</v>
      </c>
      <c r="N47" s="15" t="s">
        <v>31</v>
      </c>
      <c r="O47" s="15"/>
      <c r="P47" s="15"/>
      <c r="Q47" s="15"/>
      <c r="R47" s="15"/>
      <c r="S47" s="21"/>
    </row>
    <row r="48" spans="1:19" ht="15" customHeight="1" x14ac:dyDescent="0.35">
      <c r="A48" s="27"/>
      <c r="B48" s="28"/>
      <c r="C48" s="29"/>
      <c r="D48" s="29"/>
      <c r="E48" s="30"/>
      <c r="F48" s="28"/>
      <c r="G48" s="30"/>
      <c r="H48" s="30"/>
      <c r="I48" s="30"/>
      <c r="J48" s="30"/>
      <c r="K48" s="30"/>
      <c r="L48" s="30"/>
      <c r="M48" s="32" t="s">
        <v>95</v>
      </c>
      <c r="N48" s="28"/>
      <c r="O48" s="28"/>
      <c r="P48" s="28"/>
      <c r="Q48" s="28"/>
      <c r="R48" s="28"/>
      <c r="S48" s="33"/>
    </row>
    <row r="49" spans="1:19" ht="15.75" customHeight="1" x14ac:dyDescent="0.35">
      <c r="A49" s="14">
        <v>12</v>
      </c>
      <c r="B49" s="15" t="s">
        <v>73</v>
      </c>
      <c r="C49" s="16">
        <v>61.112626667000001</v>
      </c>
      <c r="D49" s="16">
        <v>22.146150278</v>
      </c>
      <c r="E49" s="17" t="s">
        <v>104</v>
      </c>
      <c r="F49" s="15" t="s">
        <v>105</v>
      </c>
      <c r="G49" s="17" t="s">
        <v>106</v>
      </c>
      <c r="H49" s="34" t="s">
        <v>107</v>
      </c>
      <c r="I49" s="17">
        <v>929</v>
      </c>
      <c r="J49" s="18">
        <v>0.73291375999999997</v>
      </c>
      <c r="K49" s="18">
        <v>5.4703512000000002E-6</v>
      </c>
      <c r="L49" s="18"/>
      <c r="M49" s="20">
        <v>318.54117647058825</v>
      </c>
      <c r="N49" s="15" t="s">
        <v>33</v>
      </c>
      <c r="O49" s="15"/>
      <c r="P49" s="15"/>
      <c r="Q49" s="15"/>
      <c r="R49" s="15"/>
      <c r="S49" s="21"/>
    </row>
    <row r="50" spans="1:19" ht="15.75" customHeight="1" x14ac:dyDescent="0.35">
      <c r="A50" s="14">
        <v>12</v>
      </c>
      <c r="B50" s="15" t="s">
        <v>73</v>
      </c>
      <c r="C50" s="16">
        <v>61.112626667000001</v>
      </c>
      <c r="D50" s="16">
        <v>22.146150278</v>
      </c>
      <c r="E50" s="17" t="s">
        <v>104</v>
      </c>
      <c r="F50" s="15" t="s">
        <v>108</v>
      </c>
      <c r="G50" s="17" t="s">
        <v>109</v>
      </c>
      <c r="H50" s="34" t="s">
        <v>110</v>
      </c>
      <c r="I50" s="17">
        <v>930</v>
      </c>
      <c r="J50" s="18">
        <v>0.73412303999999995</v>
      </c>
      <c r="K50" s="18">
        <v>5.4339562000000003E-6</v>
      </c>
      <c r="L50" s="18"/>
      <c r="M50" s="20">
        <v>442.69205479452057</v>
      </c>
      <c r="N50" s="15" t="s">
        <v>33</v>
      </c>
      <c r="O50" s="15"/>
      <c r="P50" s="15"/>
      <c r="Q50" s="15"/>
      <c r="R50" s="15"/>
      <c r="S50" s="21"/>
    </row>
    <row r="51" spans="1:19" ht="15.75" customHeight="1" x14ac:dyDescent="0.35">
      <c r="A51" s="14">
        <v>12</v>
      </c>
      <c r="B51" s="15" t="s">
        <v>73</v>
      </c>
      <c r="C51" s="16">
        <v>61.112626667000001</v>
      </c>
      <c r="D51" s="16">
        <v>22.146150278</v>
      </c>
      <c r="E51" s="17" t="s">
        <v>104</v>
      </c>
      <c r="F51" s="15" t="s">
        <v>108</v>
      </c>
      <c r="G51" s="17" t="s">
        <v>111</v>
      </c>
      <c r="H51" s="34" t="s">
        <v>112</v>
      </c>
      <c r="I51" s="17">
        <v>931</v>
      </c>
      <c r="J51" s="18">
        <v>0.73438466000000002</v>
      </c>
      <c r="K51" s="18">
        <v>5.7103252000000001E-6</v>
      </c>
      <c r="L51" s="18"/>
      <c r="M51" s="20">
        <v>329.32346666666666</v>
      </c>
      <c r="N51" s="15" t="s">
        <v>33</v>
      </c>
      <c r="O51" s="15"/>
      <c r="P51" s="15"/>
      <c r="Q51" s="15"/>
      <c r="R51" s="15"/>
      <c r="S51" s="21"/>
    </row>
    <row r="52" spans="1:19" ht="15.75" customHeight="1" x14ac:dyDescent="0.35">
      <c r="A52" s="14">
        <v>12</v>
      </c>
      <c r="B52" s="15" t="s">
        <v>73</v>
      </c>
      <c r="C52" s="16">
        <v>61.112626667000001</v>
      </c>
      <c r="D52" s="16">
        <v>22.146150278</v>
      </c>
      <c r="E52" s="17" t="s">
        <v>104</v>
      </c>
      <c r="F52" s="15" t="s">
        <v>113</v>
      </c>
      <c r="G52" s="17" t="s">
        <v>114</v>
      </c>
      <c r="H52" s="34" t="s">
        <v>115</v>
      </c>
      <c r="I52" s="17">
        <v>932</v>
      </c>
      <c r="J52" s="18">
        <v>0.73172130999999996</v>
      </c>
      <c r="K52" s="18">
        <v>6.0505342000000003E-6</v>
      </c>
      <c r="L52" s="18"/>
      <c r="M52" s="20">
        <v>215.37089430894306</v>
      </c>
      <c r="N52" s="15" t="s">
        <v>33</v>
      </c>
      <c r="O52" s="15"/>
      <c r="P52" s="15"/>
      <c r="Q52" s="15"/>
      <c r="R52" s="15"/>
      <c r="S52" s="21"/>
    </row>
    <row r="53" spans="1:19" ht="15.75" customHeight="1" x14ac:dyDescent="0.35">
      <c r="A53" s="14">
        <v>12</v>
      </c>
      <c r="B53" s="15" t="s">
        <v>73</v>
      </c>
      <c r="C53" s="16">
        <v>61.112626667000001</v>
      </c>
      <c r="D53" s="16">
        <v>22.146150278</v>
      </c>
      <c r="E53" s="17" t="s">
        <v>104</v>
      </c>
      <c r="F53" s="15" t="s">
        <v>116</v>
      </c>
      <c r="G53" s="17" t="s">
        <v>117</v>
      </c>
      <c r="H53" s="34" t="s">
        <v>118</v>
      </c>
      <c r="I53" s="17">
        <v>933</v>
      </c>
      <c r="J53" s="18">
        <v>0.73079196999999996</v>
      </c>
      <c r="K53" s="18">
        <v>5.1030913999999996E-6</v>
      </c>
      <c r="L53" s="18"/>
      <c r="M53" s="20">
        <v>243.43251700680273</v>
      </c>
      <c r="N53" s="15" t="s">
        <v>33</v>
      </c>
      <c r="O53" s="15"/>
      <c r="P53" s="15"/>
      <c r="Q53" s="15"/>
      <c r="R53" s="15"/>
      <c r="S53" s="21"/>
    </row>
    <row r="54" spans="1:19" ht="15.75" customHeight="1" x14ac:dyDescent="0.35">
      <c r="A54" s="14">
        <v>12</v>
      </c>
      <c r="B54" s="15" t="s">
        <v>73</v>
      </c>
      <c r="C54" s="16">
        <v>61.112626667000001</v>
      </c>
      <c r="D54" s="16">
        <v>22.146150278</v>
      </c>
      <c r="E54" s="17" t="s">
        <v>104</v>
      </c>
      <c r="F54" s="15" t="s">
        <v>119</v>
      </c>
      <c r="G54" s="17" t="s">
        <v>120</v>
      </c>
      <c r="H54" s="34" t="s">
        <v>121</v>
      </c>
      <c r="I54" s="17">
        <v>934</v>
      </c>
      <c r="J54" s="18">
        <v>0.73064629999999997</v>
      </c>
      <c r="K54" s="18">
        <v>5.4530794000000002E-6</v>
      </c>
      <c r="L54" s="18"/>
      <c r="M54" s="20">
        <v>189.0766216216216</v>
      </c>
      <c r="N54" s="15" t="s">
        <v>33</v>
      </c>
      <c r="O54" s="15"/>
      <c r="P54" s="15"/>
      <c r="Q54" s="15"/>
      <c r="R54" s="15"/>
      <c r="S54" s="21"/>
    </row>
    <row r="55" spans="1:19" ht="15.75" customHeight="1" x14ac:dyDescent="0.35">
      <c r="A55" s="14">
        <v>12</v>
      </c>
      <c r="B55" s="15" t="s">
        <v>73</v>
      </c>
      <c r="C55" s="16">
        <v>61.112626667000001</v>
      </c>
      <c r="D55" s="16">
        <v>22.146150278</v>
      </c>
      <c r="E55" s="17" t="s">
        <v>104</v>
      </c>
      <c r="F55" s="15" t="s">
        <v>119</v>
      </c>
      <c r="G55" s="17" t="s">
        <v>122</v>
      </c>
      <c r="H55" s="34" t="s">
        <v>123</v>
      </c>
      <c r="I55" s="17">
        <v>935</v>
      </c>
      <c r="J55" s="18">
        <v>0.73387674000000003</v>
      </c>
      <c r="K55" s="18">
        <v>5.2382243999999997E-6</v>
      </c>
      <c r="L55" s="18"/>
      <c r="M55" s="20">
        <v>478.0025</v>
      </c>
      <c r="N55" s="15" t="s">
        <v>33</v>
      </c>
      <c r="O55" s="15"/>
      <c r="P55" s="15"/>
      <c r="Q55" s="15"/>
      <c r="R55" s="15"/>
      <c r="S55" s="21"/>
    </row>
    <row r="56" spans="1:19" ht="15.75" customHeight="1" x14ac:dyDescent="0.35">
      <c r="A56" s="14">
        <v>12</v>
      </c>
      <c r="B56" s="15" t="s">
        <v>73</v>
      </c>
      <c r="C56" s="16">
        <v>61.112626667000001</v>
      </c>
      <c r="D56" s="16">
        <v>22.146150278</v>
      </c>
      <c r="E56" s="17" t="s">
        <v>104</v>
      </c>
      <c r="F56" s="15" t="s">
        <v>124</v>
      </c>
      <c r="G56" s="17" t="s">
        <v>125</v>
      </c>
      <c r="H56" s="34" t="s">
        <v>126</v>
      </c>
      <c r="I56" s="17">
        <v>936</v>
      </c>
      <c r="J56" s="18">
        <v>0.73292902000000004</v>
      </c>
      <c r="K56" s="18">
        <v>6.6700959999999998E-6</v>
      </c>
      <c r="L56" s="18"/>
      <c r="M56" s="20">
        <v>289.81378378378378</v>
      </c>
      <c r="N56" s="15" t="s">
        <v>33</v>
      </c>
      <c r="O56" s="15"/>
      <c r="P56" s="15"/>
      <c r="Q56" s="15"/>
      <c r="R56" s="15"/>
      <c r="S56" s="21"/>
    </row>
    <row r="57" spans="1:19" ht="15.75" customHeight="1" x14ac:dyDescent="0.35">
      <c r="A57" s="35">
        <v>12</v>
      </c>
      <c r="B57" s="36" t="s">
        <v>73</v>
      </c>
      <c r="C57" s="37">
        <v>61.112626667000001</v>
      </c>
      <c r="D57" s="37">
        <v>22.146150278</v>
      </c>
      <c r="E57" s="38" t="s">
        <v>104</v>
      </c>
      <c r="F57" s="36" t="s">
        <v>127</v>
      </c>
      <c r="G57" s="38" t="s">
        <v>128</v>
      </c>
      <c r="H57" s="39" t="s">
        <v>129</v>
      </c>
      <c r="I57" s="38">
        <v>937</v>
      </c>
      <c r="J57" s="40">
        <v>0.73208276999999999</v>
      </c>
      <c r="K57" s="40">
        <v>6.3493271999999999E-6</v>
      </c>
      <c r="L57" s="40"/>
      <c r="M57" s="41">
        <v>264.36666666666667</v>
      </c>
      <c r="N57" s="36" t="s">
        <v>33</v>
      </c>
      <c r="O57" s="36"/>
      <c r="P57" s="36"/>
      <c r="Q57" s="36"/>
      <c r="R57" s="36"/>
      <c r="S57" s="42"/>
    </row>
    <row r="58" spans="1:19" ht="15.75" customHeight="1" x14ac:dyDescent="0.35">
      <c r="A58" s="17"/>
      <c r="B58" s="15"/>
      <c r="C58" s="17"/>
      <c r="D58" s="17"/>
      <c r="E58" s="17"/>
      <c r="F58" s="15"/>
      <c r="G58" s="17"/>
      <c r="H58" s="17"/>
      <c r="I58" s="17"/>
      <c r="J58" s="17"/>
      <c r="K58" s="17"/>
      <c r="L58" s="17"/>
      <c r="M58" s="17"/>
      <c r="N58" s="15"/>
      <c r="O58" s="15"/>
      <c r="P58" s="15"/>
      <c r="Q58" s="15"/>
      <c r="R58" s="15"/>
      <c r="S58" s="15"/>
    </row>
    <row r="59" spans="1:19" ht="15.75" customHeight="1" x14ac:dyDescent="0.35"/>
    <row r="60" spans="1:19" ht="15.75" customHeight="1" x14ac:dyDescent="0.35"/>
    <row r="61" spans="1:19" ht="15.75" customHeight="1" x14ac:dyDescent="0.35"/>
    <row r="62" spans="1:19" ht="15.75" customHeight="1" x14ac:dyDescent="0.35"/>
    <row r="63" spans="1:19" ht="15.75" customHeight="1" x14ac:dyDescent="0.35"/>
    <row r="64" spans="1:19"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mergeCells count="1">
    <mergeCell ref="A1:S5"/>
  </mergeCells>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ED32C-634E-4116-B329-A28CE2AFF277}">
  <dimension ref="A1:S34"/>
  <sheetViews>
    <sheetView zoomScale="90" zoomScaleNormal="90" workbookViewId="0">
      <selection activeCell="Q28" sqref="Q28"/>
    </sheetView>
  </sheetViews>
  <sheetFormatPr defaultRowHeight="14.5" x14ac:dyDescent="0.35"/>
  <cols>
    <col min="2" max="2" width="9.1796875" style="84"/>
    <col min="3" max="3" width="13.81640625" bestFit="1" customWidth="1"/>
    <col min="5" max="5" width="9.453125" style="84" bestFit="1" customWidth="1"/>
    <col min="6" max="6" width="11.26953125" style="84" bestFit="1" customWidth="1"/>
    <col min="7" max="7" width="10.54296875" bestFit="1" customWidth="1"/>
  </cols>
  <sheetData>
    <row r="1" spans="1:19" ht="15" customHeight="1" x14ac:dyDescent="0.35">
      <c r="A1" s="502" t="s">
        <v>485</v>
      </c>
      <c r="B1" s="359"/>
      <c r="C1" s="359"/>
      <c r="D1" s="359"/>
      <c r="E1" s="359"/>
      <c r="F1" s="359"/>
      <c r="G1" s="359"/>
      <c r="H1" s="359"/>
      <c r="I1" s="359"/>
      <c r="J1" s="359"/>
      <c r="K1" s="359"/>
      <c r="L1" s="359"/>
      <c r="M1" s="359"/>
      <c r="N1" s="359"/>
      <c r="O1" s="359"/>
      <c r="P1" s="359"/>
      <c r="Q1" s="359"/>
      <c r="R1" s="359"/>
      <c r="S1" s="360"/>
    </row>
    <row r="2" spans="1:19" x14ac:dyDescent="0.35">
      <c r="A2" s="361"/>
      <c r="B2" s="362"/>
      <c r="C2" s="362"/>
      <c r="D2" s="362"/>
      <c r="E2" s="362"/>
      <c r="F2" s="362"/>
      <c r="G2" s="362"/>
      <c r="H2" s="362"/>
      <c r="I2" s="362"/>
      <c r="J2" s="362"/>
      <c r="K2" s="362"/>
      <c r="L2" s="362"/>
      <c r="M2" s="362"/>
      <c r="N2" s="362"/>
      <c r="O2" s="362"/>
      <c r="P2" s="362"/>
      <c r="Q2" s="362"/>
      <c r="R2" s="362"/>
      <c r="S2" s="363"/>
    </row>
    <row r="3" spans="1:19" ht="26.25" customHeight="1" x14ac:dyDescent="0.35">
      <c r="A3" s="364"/>
      <c r="B3" s="365"/>
      <c r="C3" s="365"/>
      <c r="D3" s="365"/>
      <c r="E3" s="365"/>
      <c r="F3" s="365"/>
      <c r="G3" s="365"/>
      <c r="H3" s="365"/>
      <c r="I3" s="365"/>
      <c r="J3" s="365"/>
      <c r="K3" s="365"/>
      <c r="L3" s="365"/>
      <c r="M3" s="365"/>
      <c r="N3" s="365"/>
      <c r="O3" s="365"/>
      <c r="P3" s="365"/>
      <c r="Q3" s="365"/>
      <c r="R3" s="365"/>
      <c r="S3" s="366"/>
    </row>
    <row r="4" spans="1:19" x14ac:dyDescent="0.35">
      <c r="A4" s="286"/>
      <c r="B4" s="286"/>
      <c r="C4" s="286"/>
      <c r="D4" s="286"/>
      <c r="E4" s="286"/>
      <c r="F4" s="286"/>
      <c r="G4" s="286"/>
      <c r="H4" s="286"/>
      <c r="I4" s="286"/>
      <c r="J4" s="286"/>
      <c r="K4" s="286"/>
      <c r="L4" s="286"/>
      <c r="M4" s="286"/>
      <c r="N4" s="286"/>
      <c r="O4" s="286"/>
      <c r="P4" s="286"/>
      <c r="Q4" s="286"/>
      <c r="R4" s="286"/>
      <c r="S4" s="286"/>
    </row>
    <row r="5" spans="1:19" x14ac:dyDescent="0.35">
      <c r="A5" s="286"/>
      <c r="B5" s="286"/>
      <c r="C5" s="286"/>
      <c r="D5" s="286"/>
      <c r="E5" s="286"/>
      <c r="F5" s="286"/>
      <c r="G5" s="286"/>
      <c r="H5" s="286"/>
      <c r="I5" s="286"/>
      <c r="J5" s="286"/>
      <c r="K5" s="286"/>
      <c r="L5" s="286"/>
      <c r="M5" s="286"/>
      <c r="N5" s="286"/>
      <c r="O5" s="286"/>
      <c r="P5" s="286"/>
      <c r="Q5" s="286"/>
      <c r="R5" s="286"/>
      <c r="S5" s="286"/>
    </row>
    <row r="6" spans="1:19" ht="31" x14ac:dyDescent="0.35">
      <c r="A6" s="43" t="s">
        <v>130</v>
      </c>
      <c r="B6" s="86" t="s">
        <v>131</v>
      </c>
      <c r="C6" s="87" t="s">
        <v>132</v>
      </c>
      <c r="D6" s="87" t="s">
        <v>133</v>
      </c>
      <c r="E6" s="88" t="s">
        <v>134</v>
      </c>
      <c r="F6" s="88" t="s">
        <v>135</v>
      </c>
      <c r="G6" s="88" t="s">
        <v>136</v>
      </c>
      <c r="H6" s="85" t="s">
        <v>137</v>
      </c>
    </row>
    <row r="7" spans="1:19" x14ac:dyDescent="0.35">
      <c r="A7" s="44">
        <v>461</v>
      </c>
      <c r="B7" s="45" t="s">
        <v>138</v>
      </c>
      <c r="C7" s="46" t="s">
        <v>139</v>
      </c>
      <c r="D7" s="47" t="s">
        <v>140</v>
      </c>
      <c r="E7" s="48" t="s">
        <v>141</v>
      </c>
      <c r="F7" s="49" t="s">
        <v>142</v>
      </c>
      <c r="G7" s="50">
        <v>0.72889700000000002</v>
      </c>
      <c r="H7" s="51">
        <f>G8-G7</f>
        <v>3.0223699999999409E-3</v>
      </c>
    </row>
    <row r="8" spans="1:19" x14ac:dyDescent="0.35">
      <c r="A8" s="52">
        <v>461</v>
      </c>
      <c r="B8" s="53" t="s">
        <v>138</v>
      </c>
      <c r="C8" s="54" t="s">
        <v>139</v>
      </c>
      <c r="D8" s="55" t="s">
        <v>140</v>
      </c>
      <c r="E8" s="56" t="s">
        <v>143</v>
      </c>
      <c r="F8" s="57" t="s">
        <v>144</v>
      </c>
      <c r="G8" s="58">
        <v>0.73191936999999996</v>
      </c>
      <c r="H8" s="59"/>
    </row>
    <row r="9" spans="1:19" x14ac:dyDescent="0.35">
      <c r="A9" s="60">
        <v>62</v>
      </c>
      <c r="B9" s="61" t="s">
        <v>150</v>
      </c>
      <c r="C9" s="62" t="s">
        <v>151</v>
      </c>
      <c r="D9" s="63" t="s">
        <v>140</v>
      </c>
      <c r="E9" s="64" t="s">
        <v>141</v>
      </c>
      <c r="F9" s="65" t="s">
        <v>142</v>
      </c>
      <c r="G9" s="66">
        <v>0.73413063000000001</v>
      </c>
      <c r="H9" s="51"/>
    </row>
    <row r="10" spans="1:19" x14ac:dyDescent="0.35">
      <c r="A10" s="60">
        <v>62</v>
      </c>
      <c r="B10" s="61" t="s">
        <v>150</v>
      </c>
      <c r="C10" s="62" t="s">
        <v>151</v>
      </c>
      <c r="D10" s="63" t="s">
        <v>140</v>
      </c>
      <c r="E10" s="64" t="s">
        <v>152</v>
      </c>
      <c r="F10" s="65" t="s">
        <v>149</v>
      </c>
      <c r="G10" s="66">
        <v>0.73697400000000002</v>
      </c>
      <c r="H10" s="71">
        <f>G10-G9</f>
        <v>2.8433700000000117E-3</v>
      </c>
    </row>
    <row r="11" spans="1:19" x14ac:dyDescent="0.35">
      <c r="A11" s="67">
        <v>62</v>
      </c>
      <c r="B11" s="72" t="s">
        <v>150</v>
      </c>
      <c r="C11" s="73" t="s">
        <v>151</v>
      </c>
      <c r="D11" s="74" t="s">
        <v>140</v>
      </c>
      <c r="E11" s="75" t="s">
        <v>153</v>
      </c>
      <c r="F11" s="76" t="s">
        <v>154</v>
      </c>
      <c r="G11" s="77">
        <v>0.73692915000000003</v>
      </c>
      <c r="H11" s="70">
        <f>G10-G11</f>
        <v>4.4849999999985179E-5</v>
      </c>
    </row>
    <row r="12" spans="1:19" x14ac:dyDescent="0.35">
      <c r="A12" s="60">
        <v>135</v>
      </c>
      <c r="B12" s="61" t="s">
        <v>150</v>
      </c>
      <c r="C12" s="62" t="s">
        <v>151</v>
      </c>
      <c r="D12" s="63" t="s">
        <v>155</v>
      </c>
      <c r="E12" s="64" t="s">
        <v>156</v>
      </c>
      <c r="F12" s="65" t="s">
        <v>142</v>
      </c>
      <c r="G12" s="78">
        <v>0.73297164000000004</v>
      </c>
      <c r="H12" s="51"/>
    </row>
    <row r="13" spans="1:19" x14ac:dyDescent="0.35">
      <c r="A13" s="60">
        <v>135</v>
      </c>
      <c r="B13" s="61" t="s">
        <v>150</v>
      </c>
      <c r="C13" s="62" t="s">
        <v>151</v>
      </c>
      <c r="D13" s="63" t="s">
        <v>155</v>
      </c>
      <c r="E13" s="64" t="s">
        <v>143</v>
      </c>
      <c r="F13" s="65" t="s">
        <v>144</v>
      </c>
      <c r="G13" s="66">
        <v>0.73262548000000005</v>
      </c>
      <c r="H13" s="71"/>
    </row>
    <row r="14" spans="1:19" x14ac:dyDescent="0.35">
      <c r="A14" s="60">
        <v>135</v>
      </c>
      <c r="B14" s="61" t="s">
        <v>150</v>
      </c>
      <c r="C14" s="62" t="s">
        <v>151</v>
      </c>
      <c r="D14" s="63" t="s">
        <v>155</v>
      </c>
      <c r="E14" s="64" t="s">
        <v>157</v>
      </c>
      <c r="F14" s="65" t="s">
        <v>149</v>
      </c>
      <c r="G14" s="66">
        <v>0.73232352999999994</v>
      </c>
      <c r="H14" s="71">
        <f>G12-G14</f>
        <v>6.4811000000009056E-4</v>
      </c>
    </row>
    <row r="15" spans="1:19" x14ac:dyDescent="0.35">
      <c r="A15" s="67">
        <v>135</v>
      </c>
      <c r="B15" s="72" t="s">
        <v>150</v>
      </c>
      <c r="C15" s="73" t="s">
        <v>151</v>
      </c>
      <c r="D15" s="74" t="s">
        <v>155</v>
      </c>
      <c r="E15" s="75" t="s">
        <v>158</v>
      </c>
      <c r="F15" s="76" t="s">
        <v>154</v>
      </c>
      <c r="G15" s="77">
        <v>0.72840800000000006</v>
      </c>
      <c r="H15" s="70">
        <f>G14-G15</f>
        <v>3.9155299999998894E-3</v>
      </c>
    </row>
    <row r="16" spans="1:19" x14ac:dyDescent="0.35">
      <c r="A16" s="60">
        <v>281</v>
      </c>
      <c r="B16" s="61" t="s">
        <v>150</v>
      </c>
      <c r="C16" s="62" t="s">
        <v>151</v>
      </c>
      <c r="D16" s="63"/>
      <c r="E16" s="79" t="s">
        <v>159</v>
      </c>
      <c r="F16" s="65" t="s">
        <v>149</v>
      </c>
      <c r="G16" s="66">
        <v>0.72904400000000003</v>
      </c>
      <c r="H16" s="51"/>
    </row>
    <row r="17" spans="1:8" x14ac:dyDescent="0.35">
      <c r="A17" s="67">
        <v>281</v>
      </c>
      <c r="B17" s="72" t="s">
        <v>150</v>
      </c>
      <c r="C17" s="73" t="s">
        <v>151</v>
      </c>
      <c r="D17" s="74" t="s">
        <v>155</v>
      </c>
      <c r="E17" s="75" t="s">
        <v>158</v>
      </c>
      <c r="F17" s="76" t="s">
        <v>154</v>
      </c>
      <c r="G17" s="77">
        <v>0.73319593999999999</v>
      </c>
      <c r="H17" s="70">
        <f>G17-G16</f>
        <v>4.1519399999999651E-3</v>
      </c>
    </row>
    <row r="18" spans="1:8" x14ac:dyDescent="0.35">
      <c r="A18" s="60">
        <v>285</v>
      </c>
      <c r="B18" s="61" t="s">
        <v>150</v>
      </c>
      <c r="C18" s="62" t="s">
        <v>151</v>
      </c>
      <c r="D18" s="63" t="s">
        <v>140</v>
      </c>
      <c r="E18" s="64" t="s">
        <v>160</v>
      </c>
      <c r="F18" s="65" t="s">
        <v>142</v>
      </c>
      <c r="G18" s="66">
        <v>0.73090927999999999</v>
      </c>
      <c r="H18" s="51"/>
    </row>
    <row r="19" spans="1:8" x14ac:dyDescent="0.35">
      <c r="A19" s="60">
        <v>285</v>
      </c>
      <c r="B19" s="61" t="s">
        <v>150</v>
      </c>
      <c r="C19" s="62" t="s">
        <v>151</v>
      </c>
      <c r="D19" s="63" t="s">
        <v>140</v>
      </c>
      <c r="E19" s="64" t="s">
        <v>148</v>
      </c>
      <c r="F19" s="65" t="s">
        <v>149</v>
      </c>
      <c r="G19" s="66">
        <v>0.72895067000000002</v>
      </c>
      <c r="H19" s="347">
        <f>G18-G19</f>
        <v>1.9586099999999718E-3</v>
      </c>
    </row>
    <row r="20" spans="1:8" x14ac:dyDescent="0.35">
      <c r="A20" s="44">
        <v>319</v>
      </c>
      <c r="B20" s="45" t="s">
        <v>150</v>
      </c>
      <c r="C20" s="46" t="s">
        <v>151</v>
      </c>
      <c r="D20" s="47" t="s">
        <v>140</v>
      </c>
      <c r="E20" s="48" t="s">
        <v>157</v>
      </c>
      <c r="F20" s="49" t="s">
        <v>149</v>
      </c>
      <c r="G20" s="50">
        <v>0.73136226000000004</v>
      </c>
      <c r="H20" s="71"/>
    </row>
    <row r="21" spans="1:8" x14ac:dyDescent="0.35">
      <c r="A21" s="80">
        <v>319</v>
      </c>
      <c r="B21" s="61" t="s">
        <v>150</v>
      </c>
      <c r="C21" s="62" t="s">
        <v>151</v>
      </c>
      <c r="D21" s="63" t="s">
        <v>140</v>
      </c>
      <c r="E21" s="64" t="s">
        <v>152</v>
      </c>
      <c r="F21" s="81" t="s">
        <v>149</v>
      </c>
      <c r="G21" s="82">
        <v>0.73153630000000003</v>
      </c>
      <c r="H21" s="71">
        <f>G22-G20</f>
        <v>9.2334999999998946E-4</v>
      </c>
    </row>
    <row r="22" spans="1:8" x14ac:dyDescent="0.35">
      <c r="A22" s="52">
        <v>319</v>
      </c>
      <c r="B22" s="53" t="s">
        <v>150</v>
      </c>
      <c r="C22" s="54" t="s">
        <v>151</v>
      </c>
      <c r="D22" s="55" t="s">
        <v>140</v>
      </c>
      <c r="E22" s="56" t="s">
        <v>161</v>
      </c>
      <c r="F22" s="57" t="s">
        <v>154</v>
      </c>
      <c r="G22" s="58">
        <v>0.73228561000000003</v>
      </c>
      <c r="H22" s="70"/>
    </row>
    <row r="23" spans="1:8" x14ac:dyDescent="0.35">
      <c r="A23" s="44">
        <v>1260</v>
      </c>
      <c r="B23" s="61" t="s">
        <v>150</v>
      </c>
      <c r="C23" s="62" t="s">
        <v>151</v>
      </c>
      <c r="D23" s="63" t="s">
        <v>140</v>
      </c>
      <c r="E23" s="64" t="s">
        <v>162</v>
      </c>
      <c r="F23" s="65" t="s">
        <v>163</v>
      </c>
      <c r="G23" s="66">
        <v>0.72868317999999999</v>
      </c>
      <c r="H23" s="51"/>
    </row>
    <row r="24" spans="1:8" x14ac:dyDescent="0.35">
      <c r="A24" s="80">
        <v>1260</v>
      </c>
      <c r="B24" s="61" t="s">
        <v>150</v>
      </c>
      <c r="C24" s="62" t="s">
        <v>151</v>
      </c>
      <c r="D24" s="63" t="s">
        <v>140</v>
      </c>
      <c r="E24" s="64" t="s">
        <v>159</v>
      </c>
      <c r="F24" s="65" t="s">
        <v>149</v>
      </c>
      <c r="G24" s="82">
        <v>0.72885602000000005</v>
      </c>
      <c r="H24" s="71"/>
    </row>
    <row r="25" spans="1:8" x14ac:dyDescent="0.35">
      <c r="A25" s="52">
        <v>1260</v>
      </c>
      <c r="B25" s="53" t="s">
        <v>150</v>
      </c>
      <c r="C25" s="54" t="s">
        <v>151</v>
      </c>
      <c r="D25" s="55" t="s">
        <v>140</v>
      </c>
      <c r="E25" s="56" t="s">
        <v>158</v>
      </c>
      <c r="F25" s="68" t="s">
        <v>154</v>
      </c>
      <c r="G25" s="69">
        <v>0.72934869000000002</v>
      </c>
      <c r="H25" s="70">
        <f>G25-G24</f>
        <v>4.9266999999997285E-4</v>
      </c>
    </row>
    <row r="26" spans="1:8" x14ac:dyDescent="0.35">
      <c r="A26" s="60">
        <v>191</v>
      </c>
      <c r="B26" s="61" t="s">
        <v>164</v>
      </c>
      <c r="C26" s="62" t="s">
        <v>165</v>
      </c>
      <c r="D26" s="63" t="s">
        <v>140</v>
      </c>
      <c r="E26" s="64" t="s">
        <v>156</v>
      </c>
      <c r="F26" s="65" t="s">
        <v>142</v>
      </c>
      <c r="G26" s="66">
        <v>0.73296099999999997</v>
      </c>
      <c r="H26" s="51"/>
    </row>
    <row r="27" spans="1:8" x14ac:dyDescent="0.35">
      <c r="A27" s="67">
        <v>191</v>
      </c>
      <c r="B27" s="72" t="s">
        <v>164</v>
      </c>
      <c r="C27" s="73" t="s">
        <v>165</v>
      </c>
      <c r="D27" s="74" t="s">
        <v>140</v>
      </c>
      <c r="E27" s="75" t="s">
        <v>157</v>
      </c>
      <c r="F27" s="76" t="s">
        <v>149</v>
      </c>
      <c r="G27" s="77">
        <v>0.73338300000000001</v>
      </c>
      <c r="H27" s="70">
        <f>G27-G26</f>
        <v>4.2200000000003346E-4</v>
      </c>
    </row>
    <row r="28" spans="1:8" x14ac:dyDescent="0.35">
      <c r="A28" s="60">
        <v>302</v>
      </c>
      <c r="B28" s="61" t="s">
        <v>164</v>
      </c>
      <c r="C28" s="62" t="s">
        <v>165</v>
      </c>
      <c r="D28" s="63" t="s">
        <v>155</v>
      </c>
      <c r="E28" s="64" t="s">
        <v>160</v>
      </c>
      <c r="F28" s="65" t="s">
        <v>142</v>
      </c>
      <c r="G28" s="66">
        <v>0.73318011000000005</v>
      </c>
      <c r="H28" s="51"/>
    </row>
    <row r="29" spans="1:8" x14ac:dyDescent="0.35">
      <c r="A29" s="60">
        <v>302</v>
      </c>
      <c r="B29" s="61" t="s">
        <v>164</v>
      </c>
      <c r="C29" s="62" t="s">
        <v>165</v>
      </c>
      <c r="D29" s="63" t="s">
        <v>155</v>
      </c>
      <c r="E29" s="64" t="s">
        <v>143</v>
      </c>
      <c r="F29" s="65" t="s">
        <v>144</v>
      </c>
      <c r="G29" s="66">
        <v>0.73285</v>
      </c>
      <c r="H29" s="71"/>
    </row>
    <row r="30" spans="1:8" x14ac:dyDescent="0.35">
      <c r="A30" s="60">
        <v>302</v>
      </c>
      <c r="B30" s="61" t="s">
        <v>164</v>
      </c>
      <c r="C30" s="62" t="s">
        <v>165</v>
      </c>
      <c r="D30" s="63" t="s">
        <v>155</v>
      </c>
      <c r="E30" s="64" t="s">
        <v>148</v>
      </c>
      <c r="F30" s="65" t="s">
        <v>149</v>
      </c>
      <c r="G30" s="66">
        <v>0.73295626000000003</v>
      </c>
      <c r="H30" s="71">
        <f>G28-G30</f>
        <v>2.2385000000002542E-4</v>
      </c>
    </row>
    <row r="31" spans="1:8" x14ac:dyDescent="0.35">
      <c r="A31" s="60">
        <v>302</v>
      </c>
      <c r="B31" s="61" t="s">
        <v>164</v>
      </c>
      <c r="C31" s="62" t="s">
        <v>165</v>
      </c>
      <c r="D31" s="63" t="s">
        <v>155</v>
      </c>
      <c r="E31" s="64" t="s">
        <v>166</v>
      </c>
      <c r="F31" s="65" t="s">
        <v>154</v>
      </c>
      <c r="G31" s="66">
        <v>0.73311596000000001</v>
      </c>
      <c r="H31" s="70">
        <f>G31-G30</f>
        <v>1.5969999999998485E-4</v>
      </c>
    </row>
    <row r="32" spans="1:8" x14ac:dyDescent="0.35">
      <c r="A32" s="44">
        <v>13</v>
      </c>
      <c r="B32" s="45" t="s">
        <v>167</v>
      </c>
      <c r="C32" s="46" t="s">
        <v>168</v>
      </c>
      <c r="D32" s="47" t="s">
        <v>155</v>
      </c>
      <c r="E32" s="48" t="s">
        <v>169</v>
      </c>
      <c r="F32" s="49" t="s">
        <v>142</v>
      </c>
      <c r="G32" s="50">
        <v>0.72886600000000001</v>
      </c>
      <c r="H32" s="83"/>
    </row>
    <row r="33" spans="1:8" x14ac:dyDescent="0.35">
      <c r="A33" s="80">
        <v>13</v>
      </c>
      <c r="B33" s="61" t="s">
        <v>167</v>
      </c>
      <c r="C33" s="62" t="s">
        <v>168</v>
      </c>
      <c r="D33" s="63" t="s">
        <v>155</v>
      </c>
      <c r="E33" s="64" t="s">
        <v>170</v>
      </c>
      <c r="F33" s="81" t="s">
        <v>144</v>
      </c>
      <c r="G33" s="82">
        <v>0.72915275999999996</v>
      </c>
      <c r="H33" s="71">
        <f>G33-G32</f>
        <v>2.8675999999994151E-4</v>
      </c>
    </row>
    <row r="34" spans="1:8" x14ac:dyDescent="0.35">
      <c r="A34" s="52">
        <v>13</v>
      </c>
      <c r="B34" s="53" t="s">
        <v>167</v>
      </c>
      <c r="C34" s="54" t="s">
        <v>168</v>
      </c>
      <c r="D34" s="55" t="s">
        <v>155</v>
      </c>
      <c r="E34" s="56" t="s">
        <v>171</v>
      </c>
      <c r="F34" s="57" t="s">
        <v>142</v>
      </c>
      <c r="G34" s="58">
        <v>0.72972199999999998</v>
      </c>
      <c r="H34" s="70"/>
    </row>
  </sheetData>
  <mergeCells count="1">
    <mergeCell ref="A1:S3"/>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Table 1</vt:lpstr>
      <vt:lpstr>Table 2</vt:lpstr>
      <vt:lpstr>Table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c:creator>
  <cp:lastModifiedBy>Danielisová Alžběta</cp:lastModifiedBy>
  <dcterms:created xsi:type="dcterms:W3CDTF">2024-04-30T08:28:43Z</dcterms:created>
  <dcterms:modified xsi:type="dcterms:W3CDTF">2024-10-22T11:50:28Z</dcterms:modified>
</cp:coreProperties>
</file>