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kiri\Dropbox\NIES\NIES\WRM\TopEros\Org\"/>
    </mc:Choice>
  </mc:AlternateContent>
  <xr:revisionPtr revIDLastSave="0" documentId="13_ncr:1_{91AB0911-8FF9-44EB-97E0-8E9756E8289B}" xr6:coauthVersionLast="47" xr6:coauthVersionMax="47" xr10:uidLastSave="{00000000-0000-0000-0000-000000000000}"/>
  <bookViews>
    <workbookView xWindow="28680" yWindow="-120" windowWidth="29040" windowHeight="15720" xr2:uid="{81339C1E-1719-4CD1-875F-9F2C7705846D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L9" i="1" s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L27" i="1" s="1"/>
  <c r="Q28" i="1"/>
  <c r="Q29" i="1"/>
  <c r="Q30" i="1"/>
  <c r="Q31" i="1"/>
  <c r="Q3" i="1"/>
  <c r="L3" i="1" s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" i="1"/>
  <c r="O4" i="1"/>
  <c r="O5" i="1"/>
  <c r="O6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8" i="1"/>
  <c r="O29" i="1"/>
  <c r="O31" i="1"/>
  <c r="K3" i="1"/>
  <c r="O3" i="1" s="1"/>
  <c r="K7" i="1"/>
  <c r="O7" i="1" s="1"/>
  <c r="K27" i="1"/>
  <c r="O27" i="1" s="1"/>
  <c r="K30" i="1"/>
  <c r="O30" i="1" s="1"/>
  <c r="J30" i="1"/>
  <c r="J28" i="1"/>
  <c r="J27" i="1"/>
  <c r="J26" i="1"/>
  <c r="L7" i="1" l="1"/>
  <c r="L30" i="1"/>
  <c r="J9" i="1" l="1"/>
  <c r="J6" i="1" l="1"/>
  <c r="J8" i="1"/>
  <c r="J5" i="1"/>
</calcChain>
</file>

<file path=xl/sharedStrings.xml><?xml version="1.0" encoding="utf-8"?>
<sst xmlns="http://schemas.openxmlformats.org/spreadsheetml/2006/main" count="103" uniqueCount="20">
  <si>
    <t>Date</t>
  </si>
  <si>
    <t>Star_time</t>
  </si>
  <si>
    <t>End_time</t>
  </si>
  <si>
    <t>Rainfall</t>
  </si>
  <si>
    <t>Runoff mass (g)</t>
  </si>
  <si>
    <t>Sediment mass (g)</t>
  </si>
  <si>
    <t>—</t>
  </si>
  <si>
    <t>Comment</t>
  </si>
  <si>
    <t>Bucket overflow</t>
  </si>
  <si>
    <t>Replaced 10l bucket with 17 l PET container</t>
  </si>
  <si>
    <t>Average Rvr. Q (m3/s)</t>
  </si>
  <si>
    <t>Max. Rvr Q (m3/s)</t>
  </si>
  <si>
    <t>Must have been a 2-day event
The receiving bucket overflowed</t>
  </si>
  <si>
    <t>Duration (min.)</t>
  </si>
  <si>
    <t>cat_water_mass(kg)</t>
  </si>
  <si>
    <t>plt_water_mass_kg</t>
  </si>
  <si>
    <t>plt_sed_mass_kg</t>
  </si>
  <si>
    <t>Obs_Dail erosion (Mg)</t>
  </si>
  <si>
    <t>MUSLE_daily_eros (mg)</t>
  </si>
  <si>
    <t>TopEros_Daily_eros (Mg)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</si>
</sst>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0.000"/>
    <numFmt numFmtId="168" formatCode="0.00_ "/>
  </numFmts>
  <fonts count="4" x14ac:knownFonts="1">
    <font>
      <sz val="11"/>
      <color theme="1"/>
      <name val="Aptos Narrow"/>
      <family val="2"/>
      <charset val="128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1" fillId="0" borderId="2" xfId="0" applyFont="1" applyBorder="1"/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4" fontId="1" fillId="0" borderId="0" xfId="0" applyNumberFormat="1" applyFont="1"/>
    <xf numFmtId="20" fontId="1" fillId="0" borderId="0" xfId="0" applyNumberFormat="1" applyFont="1"/>
    <xf numFmtId="0" fontId="1" fillId="0" borderId="0" xfId="0" applyFont="1" applyAlignment="1">
      <alignment horizontal="center"/>
    </xf>
    <xf numFmtId="167" fontId="1" fillId="0" borderId="0" xfId="0" applyNumberFormat="1" applyFont="1"/>
    <xf numFmtId="14" fontId="2" fillId="0" borderId="0" xfId="0" applyNumberFormat="1" applyFont="1"/>
    <xf numFmtId="0" fontId="2" fillId="0" borderId="0" xfId="0" applyFont="1"/>
    <xf numFmtId="21" fontId="2" fillId="0" borderId="0" xfId="0" applyNumberFormat="1" applyFont="1"/>
    <xf numFmtId="0" fontId="2" fillId="0" borderId="0" xfId="0" applyFont="1" applyAlignment="1">
      <alignment horizontal="center"/>
    </xf>
    <xf numFmtId="21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1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21" fontId="1" fillId="0" borderId="1" xfId="0" applyNumberFormat="1" applyFont="1" applyBorder="1"/>
    <xf numFmtId="167" fontId="3" fillId="0" borderId="0" xfId="0" applyNumberFormat="1" applyFont="1" applyAlignment="1">
      <alignment vertical="center"/>
    </xf>
    <xf numFmtId="167" fontId="3" fillId="0" borderId="0" xfId="0" applyNumberFormat="1" applyFont="1"/>
    <xf numFmtId="168" fontId="3" fillId="0" borderId="0" xfId="0" applyNumberFormat="1" applyFont="1" applyAlignment="1">
      <alignment vertical="center"/>
    </xf>
    <xf numFmtId="0" fontId="0" fillId="0" borderId="0" xfId="0" applyBorder="1"/>
    <xf numFmtId="0" fontId="3" fillId="0" borderId="2" xfId="0" applyFont="1" applyBorder="1"/>
  </cellXfs>
  <cellStyles count="1">
    <cellStyle name="Normal" xfId="0" builtinId="0"/>
  </cellStyles>
  <dxfs count="5"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kiri\Desktop\&#9675;2015%20Namatala%20River%20Discharge%20Data.xlsx" TargetMode="External"/><Relationship Id="rId1" Type="http://schemas.openxmlformats.org/officeDocument/2006/relationships/externalLinkPath" Target="/Users/okiri/Desktop/&#9675;2015%20Namatala%20River%20Discharge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amatala Observed Data"/>
      <sheetName val="Pivot"/>
      <sheetName val="Daily"/>
    </sheetNames>
    <sheetDataSet>
      <sheetData sheetId="0">
        <row r="30465">
          <cell r="F30465">
            <v>5.9217592182528627</v>
          </cell>
        </row>
        <row r="30466">
          <cell r="F30466">
            <v>5.8274138681856664</v>
          </cell>
        </row>
        <row r="30467">
          <cell r="F30467">
            <v>5.7338261193984623</v>
          </cell>
        </row>
        <row r="30468">
          <cell r="F30468">
            <v>5.6332943235456625</v>
          </cell>
        </row>
        <row r="30469">
          <cell r="F30469">
            <v>5.5260236643072611</v>
          </cell>
        </row>
        <row r="30470">
          <cell r="F30470">
            <v>5.4197841845888597</v>
          </cell>
        </row>
        <row r="30471">
          <cell r="F30471">
            <v>5.3145758843904645</v>
          </cell>
        </row>
        <row r="30472">
          <cell r="F30472">
            <v>5.210398763712063</v>
          </cell>
        </row>
        <row r="30473">
          <cell r="F30473">
            <v>5.1145861924992637</v>
          </cell>
        </row>
        <row r="30474">
          <cell r="F30474">
            <v>5.0196627505664644</v>
          </cell>
        </row>
        <row r="30475">
          <cell r="F30475">
            <v>4.9400373829248636</v>
          </cell>
        </row>
        <row r="30476">
          <cell r="F30476">
            <v>4.8467554104320643</v>
          </cell>
        </row>
        <row r="30477">
          <cell r="F30477">
            <v>4.7614381422848613</v>
          </cell>
        </row>
        <row r="30478">
          <cell r="F30478">
            <v>4.6768784754176638</v>
          </cell>
        </row>
        <row r="30479">
          <cell r="F30479">
            <v>4.6000309791360632</v>
          </cell>
        </row>
        <row r="30480">
          <cell r="F30480">
            <v>4.5238200783744631</v>
          </cell>
        </row>
        <row r="30481">
          <cell r="F30481">
            <v>4.4550898589184644</v>
          </cell>
        </row>
        <row r="30482">
          <cell r="F30482">
            <v>4.3800942768768634</v>
          </cell>
        </row>
        <row r="30483">
          <cell r="F30483">
            <v>4.3124688926208643</v>
          </cell>
        </row>
        <row r="30484">
          <cell r="F30484">
            <v>4.2453696203648601</v>
          </cell>
        </row>
        <row r="30485">
          <cell r="F30485">
            <v>4.1854301010944637</v>
          </cell>
        </row>
        <row r="30486">
          <cell r="F30486">
            <v>4.1193304416384651</v>
          </cell>
        </row>
        <row r="30487">
          <cell r="F30487">
            <v>4.0668295147136648</v>
          </cell>
        </row>
        <row r="30488">
          <cell r="F30488">
            <v>4.0146652994688656</v>
          </cell>
        </row>
        <row r="30489">
          <cell r="F30489">
            <v>3.9563830329984624</v>
          </cell>
        </row>
        <row r="30490">
          <cell r="F30490">
            <v>3.9049343300736625</v>
          </cell>
        </row>
        <row r="30491">
          <cell r="F30491">
            <v>3.8538223388288628</v>
          </cell>
        </row>
        <row r="30492">
          <cell r="F30492">
            <v>3.8093755552896646</v>
          </cell>
        </row>
        <row r="30493">
          <cell r="F30493">
            <v>3.7651865666304611</v>
          </cell>
        </row>
        <row r="30494">
          <cell r="F30494">
            <v>3.7150005325056612</v>
          </cell>
        </row>
        <row r="30495">
          <cell r="F30495">
            <v>3.6775819739520657</v>
          </cell>
        </row>
        <row r="30496">
          <cell r="F30496">
            <v>3.6341663699328617</v>
          </cell>
        </row>
        <row r="30497">
          <cell r="F30497">
            <v>3.6033130578048622</v>
          </cell>
        </row>
        <row r="30498">
          <cell r="F30498">
            <v>3.5664627002112614</v>
          </cell>
        </row>
        <row r="30499">
          <cell r="F30499">
            <v>3.5298017429376651</v>
          </cell>
        </row>
        <row r="30500">
          <cell r="F30500">
            <v>3.4993956260096604</v>
          </cell>
        </row>
        <row r="30501">
          <cell r="F30501">
            <v>3.4630819026560644</v>
          </cell>
        </row>
        <row r="30502">
          <cell r="F30502">
            <v>3.4329651473280651</v>
          </cell>
        </row>
        <row r="30503">
          <cell r="F30503">
            <v>3.4029799200000603</v>
          </cell>
        </row>
        <row r="30504">
          <cell r="F30504">
            <v>3.3731262206720611</v>
          </cell>
        </row>
        <row r="30505">
          <cell r="F30505">
            <v>3.3493379613696637</v>
          </cell>
        </row>
        <row r="30506">
          <cell r="F30506">
            <v>3.3197210124416641</v>
          </cell>
        </row>
        <row r="30507">
          <cell r="F30507">
            <v>3.2961221534592617</v>
          </cell>
        </row>
        <row r="30508">
          <cell r="F30508">
            <v>3.2667419549312622</v>
          </cell>
        </row>
        <row r="30509">
          <cell r="F30509">
            <v>3.2491769692544619</v>
          </cell>
        </row>
        <row r="30510">
          <cell r="F30510">
            <v>3.2258306440320643</v>
          </cell>
        </row>
        <row r="30511">
          <cell r="F30511">
            <v>3.2083761418752639</v>
          </cell>
        </row>
        <row r="30512">
          <cell r="F30512">
            <v>3.1909689897984626</v>
          </cell>
        </row>
        <row r="30513">
          <cell r="F30513">
            <v>3.1736091878016626</v>
          </cell>
        </row>
        <row r="30514">
          <cell r="F30514">
            <v>3.1505364408192644</v>
          </cell>
        </row>
        <row r="30515">
          <cell r="F30515">
            <v>3.1332871223424639</v>
          </cell>
        </row>
        <row r="30516">
          <cell r="F30516">
            <v>3.1160851539456638</v>
          </cell>
        </row>
        <row r="30517">
          <cell r="F30517">
            <v>3.0932228517632607</v>
          </cell>
        </row>
        <row r="30518">
          <cell r="F30518">
            <v>3.0818232673920622</v>
          </cell>
        </row>
        <row r="30519">
          <cell r="F30519">
            <v>3.0704447275008633</v>
          </cell>
        </row>
        <row r="30520">
          <cell r="F30520">
            <v>3.0534163760640625</v>
          </cell>
        </row>
        <row r="30521">
          <cell r="F30521">
            <v>3.0420904473728636</v>
          </cell>
        </row>
        <row r="30522">
          <cell r="F30522">
            <v>3.0307855631616651</v>
          </cell>
        </row>
        <row r="30523">
          <cell r="F30523">
            <v>3.0138676952448646</v>
          </cell>
        </row>
        <row r="30524">
          <cell r="F30524">
            <v>3.002615422233661</v>
          </cell>
        </row>
        <row r="30525">
          <cell r="F30525">
            <v>2.9857764711168655</v>
          </cell>
        </row>
        <row r="30526">
          <cell r="F30526">
            <v>2.9745768093056615</v>
          </cell>
        </row>
        <row r="30527">
          <cell r="F30527">
            <v>2.9633981919744627</v>
          </cell>
        </row>
        <row r="30528">
          <cell r="F30528">
            <v>2.9466697243776623</v>
          </cell>
        </row>
        <row r="30529">
          <cell r="F30529">
            <v>2.9355437182464632</v>
          </cell>
        </row>
        <row r="30530">
          <cell r="F30530">
            <v>2.9244387565952645</v>
          </cell>
        </row>
        <row r="30531">
          <cell r="F30531">
            <v>2.9133548394240605</v>
          </cell>
        </row>
        <row r="30532">
          <cell r="F30532">
            <v>2.9022919667328617</v>
          </cell>
        </row>
        <row r="30533">
          <cell r="F30533">
            <v>2.8912501385216633</v>
          </cell>
        </row>
        <row r="30534">
          <cell r="F30534">
            <v>2.8802293547904645</v>
          </cell>
        </row>
        <row r="30535">
          <cell r="F30535">
            <v>2.8692296155392611</v>
          </cell>
        </row>
        <row r="30536">
          <cell r="F30536">
            <v>2.8582509207680618</v>
          </cell>
        </row>
        <row r="30537">
          <cell r="F30537">
            <v>2.8527694650624653</v>
          </cell>
        </row>
        <row r="30538">
          <cell r="F30538">
            <v>2.8472932704768632</v>
          </cell>
        </row>
        <row r="30539">
          <cell r="F30539">
            <v>2.8363566646656646</v>
          </cell>
        </row>
        <row r="30540">
          <cell r="F30540">
            <v>2.8308962534400628</v>
          </cell>
        </row>
        <row r="30541">
          <cell r="F30541">
            <v>2.8254411033344606</v>
          </cell>
        </row>
        <row r="30542">
          <cell r="F30542">
            <v>2.8199912143488639</v>
          </cell>
        </row>
        <row r="30543">
          <cell r="F30543">
            <v>2.809107219737665</v>
          </cell>
        </row>
        <row r="30544">
          <cell r="F30544">
            <v>2.7928206862208644</v>
          </cell>
        </row>
        <row r="30545">
          <cell r="F30545">
            <v>2.7874023639552625</v>
          </cell>
        </row>
        <row r="30546">
          <cell r="F30546">
            <v>2.7711789638784619</v>
          </cell>
        </row>
        <row r="30547">
          <cell r="F30547">
            <v>2.7711789638784619</v>
          </cell>
        </row>
        <row r="30548">
          <cell r="F30548">
            <v>2.7603896694272634</v>
          </cell>
        </row>
        <row r="30549">
          <cell r="F30549">
            <v>2.7496214194560644</v>
          </cell>
        </row>
        <row r="30550">
          <cell r="F30550">
            <v>2.7388742139648605</v>
          </cell>
        </row>
        <row r="30551">
          <cell r="F30551">
            <v>2.7388742139648605</v>
          </cell>
        </row>
        <row r="30552">
          <cell r="F30552">
            <v>2.7281480529536624</v>
          </cell>
        </row>
        <row r="30553">
          <cell r="F30553">
            <v>2.7174429364224633</v>
          </cell>
        </row>
        <row r="30554">
          <cell r="F30554">
            <v>2.7067588643712641</v>
          </cell>
        </row>
        <row r="30555">
          <cell r="F30555">
            <v>2.7120982698368619</v>
          </cell>
        </row>
        <row r="30556">
          <cell r="F30556">
            <v>2.7067588643712641</v>
          </cell>
        </row>
        <row r="30557">
          <cell r="F30557">
            <v>2.7014247200256625</v>
          </cell>
        </row>
        <row r="30558">
          <cell r="F30558">
            <v>2.7014247200256625</v>
          </cell>
        </row>
        <row r="30559">
          <cell r="F30559">
            <v>2.7014247200256625</v>
          </cell>
        </row>
        <row r="30560">
          <cell r="F30560">
            <v>2.7014247200256625</v>
          </cell>
        </row>
        <row r="30561">
          <cell r="F30561">
            <v>2.6854538537088617</v>
          </cell>
        </row>
        <row r="30562">
          <cell r="F30562">
            <v>2.7067588643712641</v>
          </cell>
        </row>
        <row r="30563">
          <cell r="F30563">
            <v>2.7442451861504624</v>
          </cell>
        </row>
        <row r="30564">
          <cell r="F30564">
            <v>2.809107219737665</v>
          </cell>
        </row>
        <row r="30565">
          <cell r="F30565">
            <v>2.9913841937024621</v>
          </cell>
        </row>
        <row r="30566">
          <cell r="F30566">
            <v>3.4149582275712644</v>
          </cell>
        </row>
        <row r="30567">
          <cell r="F30567">
            <v>4.0341874217856661</v>
          </cell>
        </row>
        <row r="30568">
          <cell r="F30568">
            <v>4.7897930537472639</v>
          </cell>
        </row>
        <row r="30569">
          <cell r="F30569">
            <v>5.6409959718912663</v>
          </cell>
        </row>
        <row r="30570">
          <cell r="F30570">
            <v>6.4954710962304603</v>
          </cell>
        </row>
        <row r="30571">
          <cell r="F30571">
            <v>7.3572945320960681</v>
          </cell>
        </row>
        <row r="30572">
          <cell r="F30572">
            <v>8.2076057956224631</v>
          </cell>
        </row>
        <row r="30573">
          <cell r="F30573">
            <v>9.0848394728576665</v>
          </cell>
        </row>
        <row r="30574">
          <cell r="F30574">
            <v>9.9553631176448647</v>
          </cell>
        </row>
        <row r="30575">
          <cell r="F30575">
            <v>10.790988911692866</v>
          </cell>
        </row>
        <row r="30576">
          <cell r="F30576">
            <v>11.527744792473662</v>
          </cell>
        </row>
        <row r="30577">
          <cell r="F30577">
            <v>12.254737928537656</v>
          </cell>
        </row>
        <row r="30578">
          <cell r="F30578">
            <v>12.96889056468487</v>
          </cell>
        </row>
        <row r="30579">
          <cell r="F30579">
            <v>13.643293334784053</v>
          </cell>
        </row>
        <row r="30580">
          <cell r="F30580">
            <v>14.31023709939207</v>
          </cell>
        </row>
        <row r="30581">
          <cell r="F30581">
            <v>14.980538089894454</v>
          </cell>
        </row>
        <row r="30582">
          <cell r="F30582">
            <v>15.640512764505669</v>
          </cell>
        </row>
        <row r="30583">
          <cell r="F30583">
            <v>16.22312708885767</v>
          </cell>
        </row>
        <row r="30584">
          <cell r="F30584">
            <v>16.604234835200067</v>
          </cell>
        </row>
        <row r="30585">
          <cell r="F30585">
            <v>16.617455398425662</v>
          </cell>
        </row>
        <row r="30586">
          <cell r="F30586">
            <v>16.643912308236867</v>
          </cell>
        </row>
        <row r="30587">
          <cell r="F30587">
            <v>17.016518715993652</v>
          </cell>
        </row>
        <row r="30588">
          <cell r="F30588">
            <v>17.177469845260855</v>
          </cell>
        </row>
        <row r="30589">
          <cell r="F30589">
            <v>18.53422388555526</v>
          </cell>
        </row>
        <row r="30590">
          <cell r="F30590">
            <v>18.94142152597766</v>
          </cell>
        </row>
        <row r="30591">
          <cell r="F30591">
            <v>19.296005230617666</v>
          </cell>
        </row>
        <row r="30592">
          <cell r="F30592">
            <v>19.59639666347525</v>
          </cell>
        </row>
        <row r="30593">
          <cell r="F30593">
            <v>19.69704273085447</v>
          </cell>
        </row>
        <row r="30594">
          <cell r="F30594">
            <v>19.639499125632053</v>
          </cell>
        </row>
        <row r="30595">
          <cell r="F30595">
            <v>19.539000369612857</v>
          </cell>
        </row>
        <row r="30596">
          <cell r="F30596">
            <v>19.35304376832006</v>
          </cell>
        </row>
        <row r="30597">
          <cell r="F30597">
            <v>19.153777164761667</v>
          </cell>
        </row>
        <row r="30598">
          <cell r="F30598">
            <v>18.94142152597766</v>
          </cell>
        </row>
        <row r="30599">
          <cell r="F30599">
            <v>18.68815731207685</v>
          </cell>
        </row>
        <row r="30600">
          <cell r="F30600">
            <v>18.394836824499265</v>
          </cell>
        </row>
        <row r="30601">
          <cell r="F30601">
            <v>18.062454414924851</v>
          </cell>
        </row>
        <row r="30602">
          <cell r="F30602">
            <v>17.66486884074245</v>
          </cell>
        </row>
        <row r="30603">
          <cell r="F30603">
            <v>17.21782600277766</v>
          </cell>
        </row>
        <row r="30604">
          <cell r="F30604">
            <v>16.82969992235526</v>
          </cell>
        </row>
        <row r="30605">
          <cell r="F30605">
            <v>16.472318564544072</v>
          </cell>
        </row>
        <row r="30606">
          <cell r="F30606">
            <v>16.144829627904066</v>
          </cell>
        </row>
        <row r="30607">
          <cell r="F30607">
            <v>15.794834882572852</v>
          </cell>
        </row>
        <row r="30608">
          <cell r="F30608">
            <v>15.448675493721662</v>
          </cell>
        </row>
        <row r="32565">
          <cell r="F32565">
            <v>1.9608852521856652</v>
          </cell>
        </row>
        <row r="32566">
          <cell r="F32566">
            <v>1.9608852521856652</v>
          </cell>
        </row>
        <row r="32567">
          <cell r="F32567">
            <v>1.9563455369600637</v>
          </cell>
        </row>
        <row r="32568">
          <cell r="F32568">
            <v>1.9654302285312626</v>
          </cell>
        </row>
        <row r="32569">
          <cell r="F32569">
            <v>1.9654302285312626</v>
          </cell>
        </row>
        <row r="32570">
          <cell r="F32570">
            <v>1.969980465996864</v>
          </cell>
        </row>
        <row r="32571">
          <cell r="F32571">
            <v>1.969980465996864</v>
          </cell>
        </row>
        <row r="32572">
          <cell r="F32572">
            <v>1.969980465996864</v>
          </cell>
        </row>
        <row r="32573">
          <cell r="F32573">
            <v>1.9790967242880633</v>
          </cell>
        </row>
        <row r="32574">
          <cell r="F32574">
            <v>1.9790967242880633</v>
          </cell>
        </row>
        <row r="32575">
          <cell r="F32575">
            <v>1.9836627451136646</v>
          </cell>
        </row>
        <row r="32576">
          <cell r="F32576">
            <v>1.9836627451136646</v>
          </cell>
        </row>
        <row r="32577">
          <cell r="F32577">
            <v>1.8094864228352621</v>
          </cell>
        </row>
        <row r="32578">
          <cell r="F32578">
            <v>1.8755303144192648</v>
          </cell>
        </row>
        <row r="32579">
          <cell r="F32579">
            <v>1.9022793216128617</v>
          </cell>
        </row>
        <row r="32580">
          <cell r="F32580">
            <v>1.8978080009472642</v>
          </cell>
        </row>
        <row r="32581">
          <cell r="F32581">
            <v>1.8978080009472642</v>
          </cell>
        </row>
        <row r="32582">
          <cell r="F32582">
            <v>1.8978080009472642</v>
          </cell>
        </row>
        <row r="32583">
          <cell r="F32583">
            <v>1.8978080009472642</v>
          </cell>
        </row>
        <row r="32584">
          <cell r="F32584">
            <v>1.9022793216128617</v>
          </cell>
        </row>
        <row r="32585">
          <cell r="F32585">
            <v>1.8978080009472642</v>
          </cell>
        </row>
        <row r="32586">
          <cell r="F32586">
            <v>1.8978080009472642</v>
          </cell>
        </row>
        <row r="32587">
          <cell r="F32587">
            <v>1.8933419414016626</v>
          </cell>
        </row>
        <row r="32588">
          <cell r="F32588">
            <v>1.888881142976065</v>
          </cell>
        </row>
        <row r="32589">
          <cell r="F32589">
            <v>1.8933419414016626</v>
          </cell>
        </row>
        <row r="32715">
          <cell r="F32715">
            <v>2.1993869738112619</v>
          </cell>
        </row>
        <row r="32716">
          <cell r="F32716">
            <v>2.1945789414656645</v>
          </cell>
        </row>
        <row r="32717">
          <cell r="F32717">
            <v>2.1945789414656645</v>
          </cell>
        </row>
        <row r="32718">
          <cell r="F32718">
            <v>2.1897761702400627</v>
          </cell>
        </row>
        <row r="32719">
          <cell r="F32719">
            <v>2.1801864111488638</v>
          </cell>
        </row>
        <row r="32720">
          <cell r="F32720">
            <v>2.1801864111488638</v>
          </cell>
        </row>
        <row r="32721">
          <cell r="F32721">
            <v>2.1801864111488638</v>
          </cell>
        </row>
        <row r="32722">
          <cell r="F32722">
            <v>2.1801864111488638</v>
          </cell>
        </row>
        <row r="32723">
          <cell r="F32723">
            <v>2.1801864111488638</v>
          </cell>
        </row>
        <row r="32724">
          <cell r="F32724">
            <v>2.1706176965376649</v>
          </cell>
        </row>
        <row r="32725">
          <cell r="F32725">
            <v>2.1706176965376649</v>
          </cell>
        </row>
        <row r="32726">
          <cell r="F32726">
            <v>2.1706176965376649</v>
          </cell>
        </row>
        <row r="32727">
          <cell r="F32727">
            <v>2.1563040830208644</v>
          </cell>
        </row>
        <row r="32728">
          <cell r="F32728">
            <v>2.1563040830208644</v>
          </cell>
        </row>
        <row r="32729">
          <cell r="F32729">
            <v>2.151543400755263</v>
          </cell>
        </row>
        <row r="32730">
          <cell r="F32730">
            <v>2.1467879796096612</v>
          </cell>
        </row>
        <row r="32731">
          <cell r="F32731">
            <v>2.1420378195840639</v>
          </cell>
        </row>
        <row r="32732">
          <cell r="F32732">
            <v>2.1372929206784623</v>
          </cell>
        </row>
        <row r="32733">
          <cell r="F32733">
            <v>2.1372929206784623</v>
          </cell>
        </row>
        <row r="32734">
          <cell r="F32734">
            <v>2.1325532828928648</v>
          </cell>
        </row>
        <row r="32735">
          <cell r="F32735">
            <v>2.1325532828928648</v>
          </cell>
        </row>
        <row r="32736">
          <cell r="F32736">
            <v>2.1278189062272634</v>
          </cell>
        </row>
        <row r="32737">
          <cell r="F32737">
            <v>2.113647342950463</v>
          </cell>
        </row>
        <row r="32738">
          <cell r="F32738">
            <v>2.1183659362560641</v>
          </cell>
        </row>
        <row r="32739">
          <cell r="F32739">
            <v>2.1089340107648611</v>
          </cell>
        </row>
        <row r="32740">
          <cell r="F32740">
            <v>2.1042259396992637</v>
          </cell>
        </row>
        <row r="32741">
          <cell r="F32741">
            <v>2.0995231297536621</v>
          </cell>
        </row>
        <row r="32742">
          <cell r="F32742">
            <v>2.0995231297536621</v>
          </cell>
        </row>
        <row r="32743">
          <cell r="F32743">
            <v>2.0995231297536621</v>
          </cell>
        </row>
        <row r="32744">
          <cell r="F32744">
            <v>2.0995231297536621</v>
          </cell>
        </row>
        <row r="32745">
          <cell r="F32745">
            <v>2.0901332932224634</v>
          </cell>
        </row>
        <row r="32913">
          <cell r="F32913">
            <v>2.4923730646016624</v>
          </cell>
        </row>
        <row r="32914">
          <cell r="F32914">
            <v>2.4872546261760653</v>
          </cell>
        </row>
        <row r="32915">
          <cell r="F32915">
            <v>2.4872546261760653</v>
          </cell>
        </row>
        <row r="32916">
          <cell r="F32916">
            <v>2.4821414488704634</v>
          </cell>
        </row>
        <row r="32917">
          <cell r="F32917">
            <v>2.4821414488704634</v>
          </cell>
        </row>
        <row r="32918">
          <cell r="F32918">
            <v>2.4719308776192648</v>
          </cell>
        </row>
        <row r="32919">
          <cell r="F32919">
            <v>2.4668334836736632</v>
          </cell>
        </row>
        <row r="32920">
          <cell r="F32920">
            <v>2.4617413508480612</v>
          </cell>
        </row>
        <row r="32921">
          <cell r="F32921">
            <v>2.4566544791424638</v>
          </cell>
        </row>
        <row r="32922">
          <cell r="F32922">
            <v>2.4515728685568625</v>
          </cell>
        </row>
        <row r="32923">
          <cell r="F32923">
            <v>2.4464965190912653</v>
          </cell>
        </row>
        <row r="32924">
          <cell r="F32924">
            <v>2.4363596035200619</v>
          </cell>
        </row>
        <row r="32925">
          <cell r="F32925">
            <v>2.4363596035200619</v>
          </cell>
        </row>
        <row r="32926">
          <cell r="F32926">
            <v>2.4312990374144645</v>
          </cell>
        </row>
        <row r="32927">
          <cell r="F32927">
            <v>2.4262437324288628</v>
          </cell>
        </row>
        <row r="32928">
          <cell r="F32928">
            <v>2.4211936885632612</v>
          </cell>
        </row>
        <row r="32929">
          <cell r="F32929">
            <v>2.4111093841920623</v>
          </cell>
        </row>
        <row r="32930">
          <cell r="F32930">
            <v>2.4111093841920623</v>
          </cell>
        </row>
        <row r="32931">
          <cell r="F32931">
            <v>2.406075123686465</v>
          </cell>
        </row>
        <row r="32932">
          <cell r="F32932">
            <v>2.3960223860352619</v>
          </cell>
        </row>
        <row r="32933">
          <cell r="F32933">
            <v>2.3910039088896649</v>
          </cell>
        </row>
        <row r="32934">
          <cell r="F32934">
            <v>2.3910039088896649</v>
          </cell>
        </row>
        <row r="32935">
          <cell r="F32935">
            <v>2.3809827379584609</v>
          </cell>
        </row>
        <row r="32936">
          <cell r="F32936">
            <v>2.3809827379584609</v>
          </cell>
        </row>
        <row r="32937">
          <cell r="F32937">
            <v>2.3709826115072623</v>
          </cell>
        </row>
        <row r="32938">
          <cell r="F32938">
            <v>2.3659904399616649</v>
          </cell>
        </row>
        <row r="32939">
          <cell r="F32939">
            <v>2.3659904399616649</v>
          </cell>
        </row>
        <row r="32940">
          <cell r="F32940">
            <v>2.356021880230462</v>
          </cell>
        </row>
        <row r="32941">
          <cell r="F32941">
            <v>2.356021880230462</v>
          </cell>
        </row>
        <row r="32942">
          <cell r="F32942">
            <v>2.346074364979263</v>
          </cell>
        </row>
        <row r="32943">
          <cell r="F32943">
            <v>2.3411084990336612</v>
          </cell>
        </row>
        <row r="32944">
          <cell r="F32944">
            <v>2.3311925505024624</v>
          </cell>
        </row>
        <row r="32945">
          <cell r="F32945">
            <v>2.3262424679168654</v>
          </cell>
        </row>
        <row r="32946">
          <cell r="F32946">
            <v>2.3212976464512636</v>
          </cell>
        </row>
        <row r="32947">
          <cell r="F32947">
            <v>2.3212976464512636</v>
          </cell>
        </row>
        <row r="32948">
          <cell r="F32948">
            <v>2.3163580861056619</v>
          </cell>
        </row>
        <row r="32949">
          <cell r="F32949">
            <v>2.3114237868800642</v>
          </cell>
        </row>
        <row r="32950">
          <cell r="F32950">
            <v>2.3064947487744627</v>
          </cell>
        </row>
        <row r="32951">
          <cell r="F32951">
            <v>2.3015709717888613</v>
          </cell>
        </row>
        <row r="32952">
          <cell r="F32952">
            <v>2.2966524559232639</v>
          </cell>
        </row>
        <row r="32953">
          <cell r="F32953">
            <v>2.2917392011776623</v>
          </cell>
        </row>
        <row r="32954">
          <cell r="F32954">
            <v>2.2868312075520647</v>
          </cell>
        </row>
        <row r="32955">
          <cell r="F32955">
            <v>2.2819284750464637</v>
          </cell>
        </row>
        <row r="32956">
          <cell r="F32956">
            <v>2.2770310036608619</v>
          </cell>
        </row>
        <row r="32957">
          <cell r="F32957">
            <v>2.2721387933952646</v>
          </cell>
        </row>
        <row r="32958">
          <cell r="F32958">
            <v>2.2721387933952646</v>
          </cell>
        </row>
        <row r="32959">
          <cell r="F32959">
            <v>2.267251844249663</v>
          </cell>
        </row>
        <row r="32960">
          <cell r="F32960">
            <v>2.2574937293184636</v>
          </cell>
        </row>
        <row r="32961">
          <cell r="F32961">
            <v>2.2526225635328623</v>
          </cell>
        </row>
        <row r="32962">
          <cell r="F32962">
            <v>2.2477566588672651</v>
          </cell>
        </row>
        <row r="32963">
          <cell r="F32963">
            <v>2.2428960153216631</v>
          </cell>
        </row>
        <row r="32964">
          <cell r="F32964">
            <v>2.2428960153216631</v>
          </cell>
        </row>
        <row r="32965">
          <cell r="F32965">
            <v>2.2428960153216631</v>
          </cell>
        </row>
        <row r="32966">
          <cell r="F32966">
            <v>2.2380406328960616</v>
          </cell>
        </row>
        <row r="32967">
          <cell r="F32967">
            <v>2.2331905115904642</v>
          </cell>
        </row>
        <row r="32968">
          <cell r="F32968">
            <v>2.228345651404863</v>
          </cell>
        </row>
        <row r="32969">
          <cell r="F32969">
            <v>2.228345651404863</v>
          </cell>
        </row>
        <row r="32970">
          <cell r="F32970">
            <v>2.2235060523392614</v>
          </cell>
        </row>
        <row r="32971">
          <cell r="F32971">
            <v>2.2186717143936638</v>
          </cell>
        </row>
        <row r="32972">
          <cell r="F32972">
            <v>2.2186717143936638</v>
          </cell>
        </row>
        <row r="32973">
          <cell r="F32973">
            <v>2.2186717143936638</v>
          </cell>
        </row>
        <row r="32974">
          <cell r="F32974">
            <v>2.2138426375680624</v>
          </cell>
        </row>
        <row r="32975">
          <cell r="F32975">
            <v>2.2090188218624651</v>
          </cell>
        </row>
        <row r="32976">
          <cell r="F32976">
            <v>2.2090188218624651</v>
          </cell>
        </row>
        <row r="32977">
          <cell r="F32977">
            <v>2.2090188218624651</v>
          </cell>
        </row>
        <row r="32978">
          <cell r="F32978">
            <v>2.2042002672768635</v>
          </cell>
        </row>
        <row r="32979">
          <cell r="F32979">
            <v>2.2042002672768635</v>
          </cell>
        </row>
        <row r="32980">
          <cell r="F32980">
            <v>2.2042002672768635</v>
          </cell>
        </row>
        <row r="32981">
          <cell r="F32981">
            <v>2.2042002672768635</v>
          </cell>
        </row>
        <row r="32982">
          <cell r="F32982">
            <v>2.1993869738112619</v>
          </cell>
        </row>
        <row r="32983">
          <cell r="F32983">
            <v>2.184978660134461</v>
          </cell>
        </row>
        <row r="32984">
          <cell r="F32984">
            <v>2.1753994232832623</v>
          </cell>
        </row>
        <row r="32985">
          <cell r="F32985">
            <v>2.1801864111488638</v>
          </cell>
        </row>
        <row r="32986">
          <cell r="F32986">
            <v>2.1801864111488638</v>
          </cell>
        </row>
        <row r="32987">
          <cell r="F32987">
            <v>2.1801864111488638</v>
          </cell>
        </row>
        <row r="32988">
          <cell r="F32988">
            <v>2.184978660134461</v>
          </cell>
        </row>
        <row r="32989">
          <cell r="F32989">
            <v>2.1801864111488638</v>
          </cell>
        </row>
        <row r="32990">
          <cell r="F32990">
            <v>2.1801864111488638</v>
          </cell>
        </row>
        <row r="32991">
          <cell r="F32991">
            <v>2.1801864111488638</v>
          </cell>
        </row>
        <row r="32992">
          <cell r="F32992">
            <v>2.1801864111488638</v>
          </cell>
        </row>
        <row r="32993">
          <cell r="F32993">
            <v>2.1801864111488638</v>
          </cell>
        </row>
        <row r="32994">
          <cell r="F32994">
            <v>2.1801864111488638</v>
          </cell>
        </row>
        <row r="32995">
          <cell r="F32995">
            <v>2.1801864111488638</v>
          </cell>
        </row>
        <row r="32996">
          <cell r="F32996">
            <v>2.1753994232832623</v>
          </cell>
        </row>
        <row r="32997">
          <cell r="F32997">
            <v>2.1753994232832623</v>
          </cell>
        </row>
        <row r="32998">
          <cell r="F32998">
            <v>2.1801864111488638</v>
          </cell>
        </row>
        <row r="32999">
          <cell r="F32999">
            <v>2.1801864111488638</v>
          </cell>
        </row>
        <row r="33000">
          <cell r="F33000">
            <v>2.1801864111488638</v>
          </cell>
        </row>
        <row r="33001">
          <cell r="F33001">
            <v>2.1801864111488638</v>
          </cell>
        </row>
        <row r="33002">
          <cell r="F33002">
            <v>2.1801864111488638</v>
          </cell>
        </row>
        <row r="33003">
          <cell r="F33003">
            <v>2.1753994232832623</v>
          </cell>
        </row>
        <row r="33004">
          <cell r="F33004">
            <v>2.1801864111488638</v>
          </cell>
        </row>
        <row r="33005">
          <cell r="F33005">
            <v>2.1801864111488638</v>
          </cell>
        </row>
        <row r="33006">
          <cell r="F33006">
            <v>2.1753994232832623</v>
          </cell>
        </row>
        <row r="33007">
          <cell r="F33007">
            <v>2.1706176965376649</v>
          </cell>
        </row>
        <row r="33008">
          <cell r="F33008">
            <v>2.161070026406462</v>
          </cell>
        </row>
        <row r="33009">
          <cell r="F33009">
            <v>2.161070026406462</v>
          </cell>
        </row>
        <row r="33010">
          <cell r="F33010">
            <v>2.1658412309120632</v>
          </cell>
        </row>
        <row r="33011">
          <cell r="F33011">
            <v>2.1563040830208644</v>
          </cell>
        </row>
        <row r="33012">
          <cell r="F33012">
            <v>2.1658412309120632</v>
          </cell>
        </row>
        <row r="33013">
          <cell r="F33013">
            <v>2.1706176965376649</v>
          </cell>
        </row>
        <row r="33014">
          <cell r="F33014">
            <v>2.1706176965376649</v>
          </cell>
        </row>
        <row r="33015">
          <cell r="F33015">
            <v>2.1706176965376649</v>
          </cell>
        </row>
        <row r="33016">
          <cell r="F33016">
            <v>2.1801864111488638</v>
          </cell>
        </row>
        <row r="33017">
          <cell r="F33017">
            <v>2.184978660134461</v>
          </cell>
        </row>
        <row r="33018">
          <cell r="F33018">
            <v>2.1945789414656645</v>
          </cell>
        </row>
        <row r="33019">
          <cell r="F33019">
            <v>2.2090188218624651</v>
          </cell>
        </row>
        <row r="33020">
          <cell r="F33020">
            <v>2.228345651404863</v>
          </cell>
        </row>
        <row r="33021">
          <cell r="F33021">
            <v>2.2623701562240615</v>
          </cell>
        </row>
        <row r="33022">
          <cell r="F33022">
            <v>2.3212976464512636</v>
          </cell>
        </row>
        <row r="33023">
          <cell r="F33023">
            <v>2.4010461243008634</v>
          </cell>
        </row>
        <row r="33024">
          <cell r="F33024">
            <v>2.5128994295040648</v>
          </cell>
        </row>
        <row r="33025">
          <cell r="F33025">
            <v>2.6272991167872615</v>
          </cell>
        </row>
        <row r="33026">
          <cell r="F33026">
            <v>2.7496214194560644</v>
          </cell>
        </row>
        <row r="33027">
          <cell r="F33027">
            <v>2.8418223370112616</v>
          </cell>
        </row>
        <row r="33028">
          <cell r="F33028">
            <v>2.9466697243776623</v>
          </cell>
        </row>
        <row r="33029">
          <cell r="F33029">
            <v>3.0420904473728636</v>
          </cell>
        </row>
        <row r="33030">
          <cell r="F33030">
            <v>3.1218138822912653</v>
          </cell>
        </row>
        <row r="33031">
          <cell r="F33031">
            <v>3.2025684967296617</v>
          </cell>
        </row>
        <row r="33032">
          <cell r="F33032">
            <v>3.2902355915136652</v>
          </cell>
        </row>
        <row r="33033">
          <cell r="F33033">
            <v>3.3910226569088615</v>
          </cell>
        </row>
        <row r="33034">
          <cell r="F33034">
            <v>3.4872700070784615</v>
          </cell>
        </row>
        <row r="33035">
          <cell r="F33035">
            <v>3.6094731979904644</v>
          </cell>
        </row>
        <row r="33036">
          <cell r="F33036">
            <v>3.7526084913792626</v>
          </cell>
        </row>
        <row r="33037">
          <cell r="F33037">
            <v>3.9241881352704637</v>
          </cell>
        </row>
        <row r="33038">
          <cell r="F33038">
            <v>4.1061736431872609</v>
          </cell>
        </row>
        <row r="33039">
          <cell r="F33039">
            <v>4.2990069492096596</v>
          </cell>
        </row>
        <row r="33040">
          <cell r="F33040">
            <v>4.4962648571520658</v>
          </cell>
        </row>
        <row r="33041">
          <cell r="F33041">
            <v>4.6909191420288625</v>
          </cell>
        </row>
        <row r="33042">
          <cell r="F33042">
            <v>4.8610486108032624</v>
          </cell>
        </row>
        <row r="33043">
          <cell r="F33043">
            <v>5.0051380609152591</v>
          </cell>
        </row>
        <row r="33044">
          <cell r="F33044">
            <v>5.1145861924992637</v>
          </cell>
        </row>
        <row r="33045">
          <cell r="F33045">
            <v>5.1808232724096595</v>
          </cell>
        </row>
        <row r="33046">
          <cell r="F33046">
            <v>5.210398763712063</v>
          </cell>
        </row>
        <row r="33047">
          <cell r="F33047">
            <v>5.210398763712063</v>
          </cell>
        </row>
        <row r="33048">
          <cell r="F33048">
            <v>5.195600495820865</v>
          </cell>
        </row>
        <row r="33049">
          <cell r="F33049">
            <v>5.1734425523840635</v>
          </cell>
        </row>
        <row r="33050">
          <cell r="F33050">
            <v>5.1366178690560647</v>
          </cell>
        </row>
        <row r="33051">
          <cell r="F33051">
            <v>5.0999247137280657</v>
          </cell>
        </row>
        <row r="33052">
          <cell r="F33052">
            <v>5.0487752633088609</v>
          </cell>
        </row>
        <row r="33053">
          <cell r="F33053">
            <v>4.9761518150528623</v>
          </cell>
        </row>
        <row r="33054">
          <cell r="F33054">
            <v>4.9040544787968638</v>
          </cell>
        </row>
        <row r="33055">
          <cell r="F33055">
            <v>4.8111144791040648</v>
          </cell>
        </row>
        <row r="33056">
          <cell r="F33056">
            <v>4.7120196003456636</v>
          </cell>
        </row>
        <row r="33057">
          <cell r="F33057">
            <v>4.6139559011072615</v>
          </cell>
        </row>
        <row r="33141">
          <cell r="F33141">
            <v>2.3910039088896649</v>
          </cell>
        </row>
        <row r="33142">
          <cell r="F33142">
            <v>2.3960223860352619</v>
          </cell>
        </row>
        <row r="33143">
          <cell r="F33143">
            <v>2.3910039088896649</v>
          </cell>
        </row>
        <row r="33144">
          <cell r="F33144">
            <v>2.3960223860352619</v>
          </cell>
        </row>
        <row r="34290">
          <cell r="F34290">
            <v>4.7402272004480599</v>
          </cell>
        </row>
        <row r="34291">
          <cell r="F34291">
            <v>4.8825278697600636</v>
          </cell>
        </row>
        <row r="34292">
          <cell r="F34292">
            <v>4.8968736813312619</v>
          </cell>
        </row>
        <row r="34293">
          <cell r="F34293">
            <v>4.8610486108032624</v>
          </cell>
        </row>
        <row r="34294">
          <cell r="F34294">
            <v>4.8538993800576602</v>
          </cell>
        </row>
        <row r="34295">
          <cell r="F34295">
            <v>4.9544673724160617</v>
          </cell>
        </row>
        <row r="34296">
          <cell r="F34296">
            <v>5.4197841845888597</v>
          </cell>
        </row>
        <row r="34297">
          <cell r="F34297">
            <v>6.4706931150336597</v>
          </cell>
        </row>
        <row r="34298">
          <cell r="F34298">
            <v>8.3195022420096674</v>
          </cell>
        </row>
        <row r="34299">
          <cell r="F34299">
            <v>10.994398121139268</v>
          </cell>
        </row>
        <row r="40338">
          <cell r="F40338">
            <v>2.7174429364224633</v>
          </cell>
        </row>
        <row r="40339">
          <cell r="F40339">
            <v>2.7120982698368619</v>
          </cell>
        </row>
        <row r="40340">
          <cell r="F40340">
            <v>2.7067588643712641</v>
          </cell>
        </row>
        <row r="40341">
          <cell r="F40341">
            <v>2.7014247200256625</v>
          </cell>
        </row>
        <row r="40545">
          <cell r="F40545">
            <v>2.3759800441728642</v>
          </cell>
        </row>
        <row r="40546">
          <cell r="F40546">
            <v>2.3809827379584609</v>
          </cell>
        </row>
        <row r="40547">
          <cell r="F40547">
            <v>2.3809827379584609</v>
          </cell>
        </row>
        <row r="40548">
          <cell r="F40548">
            <v>2.3859906928640631</v>
          </cell>
        </row>
        <row r="40549">
          <cell r="F40549">
            <v>2.3859906928640631</v>
          </cell>
        </row>
        <row r="40550">
          <cell r="F40550">
            <v>2.3910039088896649</v>
          </cell>
        </row>
        <row r="40551">
          <cell r="F40551">
            <v>2.3910039088896649</v>
          </cell>
        </row>
        <row r="40552">
          <cell r="F40552">
            <v>2.3910039088896649</v>
          </cell>
        </row>
        <row r="40553">
          <cell r="F40553">
            <v>2.4010461243008634</v>
          </cell>
        </row>
        <row r="40554">
          <cell r="F40554">
            <v>2.4111093841920623</v>
          </cell>
        </row>
        <row r="40555">
          <cell r="F40555">
            <v>2.4262437324288628</v>
          </cell>
        </row>
        <row r="40556">
          <cell r="F40556">
            <v>2.4414254307456638</v>
          </cell>
        </row>
        <row r="40557">
          <cell r="F40557">
            <v>2.4617413508480612</v>
          </cell>
        </row>
        <row r="40558">
          <cell r="F40558">
            <v>2.4872546261760653</v>
          </cell>
        </row>
        <row r="40559">
          <cell r="F40559">
            <v>2.5128994295040648</v>
          </cell>
        </row>
        <row r="40560">
          <cell r="F40560">
            <v>2.549023121203263</v>
          </cell>
        </row>
        <row r="40561">
          <cell r="F40561">
            <v>2.6010755902592617</v>
          </cell>
        </row>
        <row r="40562">
          <cell r="F40562">
            <v>2.664233020966464</v>
          </cell>
        </row>
        <row r="40563">
          <cell r="F40563">
            <v>2.7711789638784619</v>
          </cell>
        </row>
        <row r="40564">
          <cell r="F40564">
            <v>3.1851771280128611</v>
          </cell>
        </row>
        <row r="40565">
          <cell r="F40565">
            <v>3.6962675781888605</v>
          </cell>
        </row>
        <row r="40566">
          <cell r="F40566">
            <v>4.4482457731328617</v>
          </cell>
        </row>
        <row r="40567">
          <cell r="F40567">
            <v>5.3595388890240603</v>
          </cell>
        </row>
        <row r="40568">
          <cell r="F40568">
            <v>6.23361378981126</v>
          </cell>
        </row>
        <row r="40569">
          <cell r="F40569">
            <v>7.1043476689536682</v>
          </cell>
        </row>
        <row r="40570">
          <cell r="F40570">
            <v>8.1983152890368665</v>
          </cell>
        </row>
        <row r="40571">
          <cell r="F40571">
            <v>9.3904594067712566</v>
          </cell>
        </row>
        <row r="40572">
          <cell r="F40572">
            <v>10.526238831052863</v>
          </cell>
        </row>
        <row r="40573">
          <cell r="F40573">
            <v>11.671365161126459</v>
          </cell>
        </row>
        <row r="40574">
          <cell r="F40574">
            <v>12.782657018035268</v>
          </cell>
        </row>
        <row r="40575">
          <cell r="F40575">
            <v>12.887247662745652</v>
          </cell>
        </row>
        <row r="40576">
          <cell r="F40576">
            <v>13.015659396147264</v>
          </cell>
        </row>
        <row r="40577">
          <cell r="F40577">
            <v>13.180013207385656</v>
          </cell>
        </row>
        <row r="40578">
          <cell r="F40578">
            <v>13.679261718220854</v>
          </cell>
        </row>
        <row r="40579">
          <cell r="F40579">
            <v>14.248948208064062</v>
          </cell>
        </row>
        <row r="40580">
          <cell r="F40580">
            <v>14.618654476032054</v>
          </cell>
        </row>
        <row r="40581">
          <cell r="F40581">
            <v>14.980538089894454</v>
          </cell>
        </row>
        <row r="40582">
          <cell r="F40582">
            <v>15.41045008980486</v>
          </cell>
        </row>
        <row r="40583">
          <cell r="F40583">
            <v>15.911073646963258</v>
          </cell>
        </row>
        <row r="40584">
          <cell r="F40584">
            <v>16.301613950131273</v>
          </cell>
        </row>
        <row r="40585">
          <cell r="F40585">
            <v>16.564604712243266</v>
          </cell>
        </row>
        <row r="40586">
          <cell r="F40586">
            <v>16.736677217856066</v>
          </cell>
        </row>
        <row r="40587">
          <cell r="F40587">
            <v>16.803095701184052</v>
          </cell>
        </row>
        <row r="40588">
          <cell r="F40588">
            <v>16.776512524492865</v>
          </cell>
        </row>
        <row r="40589">
          <cell r="F40589">
            <v>16.643912308236867</v>
          </cell>
        </row>
        <row r="40590">
          <cell r="F40590">
            <v>16.472318564544072</v>
          </cell>
        </row>
        <row r="40591">
          <cell r="F40591">
            <v>16.340928405888075</v>
          </cell>
        </row>
        <row r="40592">
          <cell r="F40592">
            <v>16.301613950131273</v>
          </cell>
        </row>
        <row r="40593">
          <cell r="F40593">
            <v>16.17090773707525</v>
          </cell>
        </row>
        <row r="40594">
          <cell r="F40594">
            <v>15.885205982592071</v>
          </cell>
        </row>
        <row r="40595">
          <cell r="F40595">
            <v>15.576435479577661</v>
          </cell>
        </row>
        <row r="40596">
          <cell r="F40596">
            <v>15.283374049548865</v>
          </cell>
        </row>
        <row r="40597">
          <cell r="F40597">
            <v>14.993095752000066</v>
          </cell>
        </row>
        <row r="40598">
          <cell r="F40598">
            <v>14.718042504396864</v>
          </cell>
        </row>
        <row r="40599">
          <cell r="F40599">
            <v>14.433209466048067</v>
          </cell>
        </row>
        <row r="40600">
          <cell r="F40600">
            <v>14.053707623974461</v>
          </cell>
        </row>
        <row r="40601">
          <cell r="F40601">
            <v>13.547609134899265</v>
          </cell>
        </row>
        <row r="40602">
          <cell r="F40602">
            <v>13.12119704245767</v>
          </cell>
        </row>
        <row r="40603">
          <cell r="F40603">
            <v>12.72473524350726</v>
          </cell>
        </row>
        <row r="40604">
          <cell r="F40604">
            <v>12.39138268340486</v>
          </cell>
        </row>
        <row r="40605">
          <cell r="F40605">
            <v>12.051191298636867</v>
          </cell>
        </row>
        <row r="40606">
          <cell r="F40606">
            <v>11.726840514854469</v>
          </cell>
        </row>
        <row r="40607">
          <cell r="F40607">
            <v>11.417872614617664</v>
          </cell>
        </row>
        <row r="40608">
          <cell r="F40608">
            <v>11.113029432460857</v>
          </cell>
        </row>
        <row r="40609">
          <cell r="F40609">
            <v>10.80164730947846</v>
          </cell>
        </row>
        <row r="40610">
          <cell r="F40610">
            <v>10.526238831052863</v>
          </cell>
        </row>
        <row r="40611">
          <cell r="F40611">
            <v>10.24400205020167</v>
          </cell>
        </row>
        <row r="40612">
          <cell r="F40612">
            <v>9.986091425561666</v>
          </cell>
        </row>
        <row r="40613">
          <cell r="F40613">
            <v>9.7213524984960689</v>
          </cell>
        </row>
        <row r="40614">
          <cell r="F40614">
            <v>9.480134776281659</v>
          </cell>
        </row>
        <row r="40615">
          <cell r="F40615">
            <v>9.2419474591872675</v>
          </cell>
        </row>
        <row r="40616">
          <cell r="F40616">
            <v>9.0165282489984708</v>
          </cell>
        </row>
        <row r="40617">
          <cell r="F40617">
            <v>8.8131413467008635</v>
          </cell>
        </row>
        <row r="40618">
          <cell r="F40618">
            <v>8.5930463899520664</v>
          </cell>
        </row>
        <row r="40619">
          <cell r="F40619">
            <v>8.3851250335488636</v>
          </cell>
        </row>
        <row r="40620">
          <cell r="F40620">
            <v>8.1983152890368665</v>
          </cell>
        </row>
        <row r="40621">
          <cell r="F40621">
            <v>8.0136099925248558</v>
          </cell>
        </row>
        <row r="40622">
          <cell r="F40622">
            <v>7.8673609578752552</v>
          </cell>
        </row>
        <row r="40623">
          <cell r="F40623">
            <v>7.7044406966144656</v>
          </cell>
        </row>
        <row r="40624">
          <cell r="F40624">
            <v>7.561053711244865</v>
          </cell>
        </row>
        <row r="40625">
          <cell r="F40625">
            <v>7.4101807834496691</v>
          </cell>
        </row>
        <row r="40626">
          <cell r="F40626">
            <v>7.2870741530112602</v>
          </cell>
        </row>
        <row r="40627">
          <cell r="F40627">
            <v>7.1389738354560652</v>
          </cell>
        </row>
        <row r="40628">
          <cell r="F40628">
            <v>7.0267465698432652</v>
          </cell>
        </row>
        <row r="40629">
          <cell r="F40629">
            <v>6.9239413388160616</v>
          </cell>
        </row>
        <row r="40630">
          <cell r="F40630">
            <v>6.7965001768320636</v>
          </cell>
        </row>
        <row r="40631">
          <cell r="F40631">
            <v>6.6870086936192656</v>
          </cell>
        </row>
        <row r="40632">
          <cell r="F40632">
            <v>6.586728800192061</v>
          </cell>
        </row>
        <row r="40633">
          <cell r="F40633">
            <v>6.4706931150336597</v>
          </cell>
        </row>
        <row r="40634">
          <cell r="F40634">
            <v>6.3884418171776609</v>
          </cell>
        </row>
        <row r="40635">
          <cell r="F40635">
            <v>6.3148654748672657</v>
          </cell>
        </row>
        <row r="40636">
          <cell r="F40636">
            <v>6.2012604271488643</v>
          </cell>
        </row>
        <row r="40637">
          <cell r="F40637">
            <v>6.1448445956096585</v>
          </cell>
        </row>
        <row r="40638">
          <cell r="F40638">
            <v>6.0487315092224625</v>
          </cell>
        </row>
        <row r="40639">
          <cell r="F40639">
            <v>5.9850770078976625</v>
          </cell>
        </row>
        <row r="40640">
          <cell r="F40640">
            <v>5.9454639309696633</v>
          </cell>
        </row>
        <row r="40641">
          <cell r="F40641">
            <v>5.9296555280384649</v>
          </cell>
        </row>
        <row r="40642">
          <cell r="F40642">
            <v>5.9454639309696633</v>
          </cell>
        </row>
        <row r="40643">
          <cell r="F40643">
            <v>6.0009590665088615</v>
          </cell>
        </row>
        <row r="40644">
          <cell r="F40644">
            <v>6.0726887556992635</v>
          </cell>
        </row>
        <row r="40645">
          <cell r="F40645">
            <v>6.1528882167552617</v>
          </cell>
        </row>
        <row r="40646">
          <cell r="F40646">
            <v>6.2012604271488643</v>
          </cell>
        </row>
        <row r="40647">
          <cell r="F40647">
            <v>6.2660513303936636</v>
          </cell>
        </row>
        <row r="40648">
          <cell r="F40648">
            <v>6.2823016674048624</v>
          </cell>
        </row>
        <row r="40649">
          <cell r="F40649">
            <v>6.2741738683392594</v>
          </cell>
        </row>
        <row r="40650">
          <cell r="F40650">
            <v>6.2498220378624652</v>
          </cell>
        </row>
        <row r="40651">
          <cell r="F40651">
            <v>6.2093408761344602</v>
          </cell>
        </row>
        <row r="40652">
          <cell r="F40652">
            <v>6.1609370990208649</v>
          </cell>
        </row>
        <row r="40653">
          <cell r="F40653">
            <v>6.1287731366784612</v>
          </cell>
        </row>
        <row r="40654">
          <cell r="F40654">
            <v>6.0567119969280654</v>
          </cell>
        </row>
        <row r="40655">
          <cell r="F40655">
            <v>6.0168621696000599</v>
          </cell>
        </row>
        <row r="40656">
          <cell r="F40656">
            <v>5.9296555280384649</v>
          </cell>
        </row>
        <row r="40657">
          <cell r="F40657">
            <v>5.882356586124863</v>
          </cell>
        </row>
        <row r="40658">
          <cell r="F40658">
            <v>5.8195859529600638</v>
          </cell>
        </row>
        <row r="40659">
          <cell r="F40659">
            <v>5.7571520314752638</v>
          </cell>
        </row>
        <row r="40660">
          <cell r="F40660">
            <v>5.6873163454848612</v>
          </cell>
        </row>
        <row r="40661">
          <cell r="F40661">
            <v>5.6795831304192648</v>
          </cell>
        </row>
        <row r="40662">
          <cell r="F40662">
            <v>5.6641324836480598</v>
          </cell>
        </row>
        <row r="40663">
          <cell r="F40663">
            <v>5.7027985589760659</v>
          </cell>
        </row>
        <row r="40664">
          <cell r="F40664">
            <v>5.6332943235456625</v>
          </cell>
        </row>
        <row r="40665">
          <cell r="F40665">
            <v>5.6487028813568623</v>
          </cell>
        </row>
        <row r="40666">
          <cell r="F40666">
            <v>5.6255979363200606</v>
          </cell>
        </row>
        <row r="40667">
          <cell r="F40667">
            <v>5.5718705371008639</v>
          </cell>
        </row>
        <row r="40668">
          <cell r="F40668">
            <v>5.5184009327616659</v>
          </cell>
        </row>
        <row r="40669">
          <cell r="F40669">
            <v>5.4879626177792629</v>
          </cell>
        </row>
        <row r="40670">
          <cell r="F40670">
            <v>5.4879626177792629</v>
          </cell>
        </row>
        <row r="40671">
          <cell r="F40671">
            <v>5.5031712530304606</v>
          </cell>
        </row>
        <row r="40672">
          <cell r="F40672">
            <v>5.5260236643072611</v>
          </cell>
        </row>
        <row r="40673">
          <cell r="F40673">
            <v>5.5565672016896652</v>
          </cell>
        </row>
        <row r="40674">
          <cell r="F40674">
            <v>5.6025403413632606</v>
          </cell>
        </row>
        <row r="40675">
          <cell r="F40675">
            <v>5.6718551764736622</v>
          </cell>
        </row>
        <row r="40676">
          <cell r="F40676">
            <v>5.7415961623040648</v>
          </cell>
        </row>
        <row r="40677">
          <cell r="F40677">
            <v>5.8352470445312621</v>
          </cell>
        </row>
        <row r="40678">
          <cell r="F40678">
            <v>5.9296555280384649</v>
          </cell>
        </row>
        <row r="40679">
          <cell r="F40679">
            <v>6.0089079874944629</v>
          </cell>
        </row>
        <row r="40680">
          <cell r="F40680">
            <v>6.0806850267648587</v>
          </cell>
        </row>
        <row r="40681">
          <cell r="F40681">
            <v>6.1287731366784612</v>
          </cell>
        </row>
        <row r="40682">
          <cell r="F40682">
            <v>6.1528882167552617</v>
          </cell>
        </row>
        <row r="40683">
          <cell r="F40683">
            <v>6.177050646912063</v>
          </cell>
        </row>
        <row r="40684">
          <cell r="F40684">
            <v>6.1609370990208649</v>
          </cell>
        </row>
        <row r="40685">
          <cell r="F40685">
            <v>6.1609370990208649</v>
          </cell>
        </row>
        <row r="40686">
          <cell r="F40686">
            <v>6.1287731366784612</v>
          </cell>
        </row>
        <row r="40687">
          <cell r="F40687">
            <v>6.1207452988928646</v>
          </cell>
        </row>
        <row r="40688">
          <cell r="F40688">
            <v>6.0726887556992635</v>
          </cell>
        </row>
        <row r="40695">
          <cell r="F40695">
            <v>5.7805252936320644</v>
          </cell>
        </row>
        <row r="40696">
          <cell r="F40696">
            <v>5.7493714663296611</v>
          </cell>
        </row>
        <row r="40697">
          <cell r="F40697">
            <v>5.7027985589760659</v>
          </cell>
        </row>
        <row r="40698">
          <cell r="F40698">
            <v>5.6641324836480598</v>
          </cell>
        </row>
        <row r="40699">
          <cell r="F40699">
            <v>5.6332943235456625</v>
          </cell>
        </row>
        <row r="40700">
          <cell r="F40700">
            <v>5.5871949169920612</v>
          </cell>
        </row>
        <row r="40701">
          <cell r="F40701">
            <v>5.5489234256640625</v>
          </cell>
        </row>
        <row r="40702">
          <cell r="F40702">
            <v>5.5184009327616659</v>
          </cell>
        </row>
        <row r="40703">
          <cell r="F40703">
            <v>5.4803661918336601</v>
          </cell>
        </row>
        <row r="40704">
          <cell r="F40704">
            <v>5.4576084807168659</v>
          </cell>
        </row>
        <row r="40705">
          <cell r="F40705">
            <v>5.4348981196800654</v>
          </cell>
        </row>
        <row r="40706">
          <cell r="F40706">
            <v>5.4197841845888597</v>
          </cell>
        </row>
        <row r="40707">
          <cell r="F40707">
            <v>5.4046912939776606</v>
          </cell>
        </row>
        <row r="41697">
          <cell r="F41697">
            <v>3.1390316340480608</v>
          </cell>
        </row>
        <row r="41698">
          <cell r="F41698">
            <v>3.1332871223424639</v>
          </cell>
        </row>
        <row r="41699">
          <cell r="F41699">
            <v>4.5722442686336606</v>
          </cell>
        </row>
        <row r="41700">
          <cell r="F41700">
            <v>3.3256338799872611</v>
          </cell>
        </row>
        <row r="41701">
          <cell r="F41701">
            <v>3.361221568780862</v>
          </cell>
        </row>
        <row r="41702">
          <cell r="F41702">
            <v>3.3671712641664642</v>
          </cell>
        </row>
        <row r="41703">
          <cell r="F41703">
            <v>3.3910226569088615</v>
          </cell>
        </row>
        <row r="41704">
          <cell r="F41704">
            <v>3.4449960660992636</v>
          </cell>
        </row>
        <row r="41705">
          <cell r="F41705">
            <v>3.4751654326272634</v>
          </cell>
        </row>
        <row r="41706">
          <cell r="F41706">
            <v>3.4993956260096604</v>
          </cell>
        </row>
        <row r="41707">
          <cell r="F41707">
            <v>3.5420010175488637</v>
          </cell>
        </row>
        <row r="41708">
          <cell r="F41708">
            <v>3.5971581787392606</v>
          </cell>
        </row>
        <row r="41709">
          <cell r="F41709">
            <v>3.6527414906496625</v>
          </cell>
        </row>
        <row r="41710">
          <cell r="F41710">
            <v>3.7275154743168657</v>
          </cell>
        </row>
        <row r="41711">
          <cell r="F41711">
            <v>3.9177649390848615</v>
          </cell>
        </row>
        <row r="41712">
          <cell r="F41712">
            <v>4.2654441602816613</v>
          </cell>
        </row>
        <row r="41713">
          <cell r="F41713">
            <v>4.6558569339008633</v>
          </cell>
        </row>
        <row r="41714">
          <cell r="F41714">
            <v>5.1292687157504622</v>
          </cell>
        </row>
        <row r="41715">
          <cell r="F41715">
            <v>5.5718705371008639</v>
          </cell>
        </row>
        <row r="41716">
          <cell r="F41716">
            <v>5.8666323611136653</v>
          </cell>
        </row>
        <row r="41717">
          <cell r="F41717">
            <v>6.1931852392832614</v>
          </cell>
        </row>
        <row r="41718">
          <cell r="F41718">
            <v>6.2904347275904655</v>
          </cell>
        </row>
        <row r="41719">
          <cell r="F41719">
            <v>6.2741738683392594</v>
          </cell>
        </row>
        <row r="41720">
          <cell r="F41720">
            <v>6.2012604271488643</v>
          </cell>
        </row>
        <row r="41721">
          <cell r="F41721">
            <v>6.0646977457536604</v>
          </cell>
        </row>
        <row r="41722">
          <cell r="F41722">
            <v>5.858778140288063</v>
          </cell>
        </row>
        <row r="41723">
          <cell r="F41723">
            <v>5.695054821670464</v>
          </cell>
        </row>
        <row r="41724">
          <cell r="F41724">
            <v>5.4803661918336601</v>
          </cell>
        </row>
        <row r="41725">
          <cell r="F41725">
            <v>5.3071004642048623</v>
          </cell>
        </row>
        <row r="41726">
          <cell r="F41726">
            <v>5.1366178690560647</v>
          </cell>
        </row>
        <row r="41727">
          <cell r="F41727">
            <v>4.9978836077696638</v>
          </cell>
        </row>
        <row r="41728">
          <cell r="F41728">
            <v>4.8324832545408656</v>
          </cell>
        </row>
        <row r="41729">
          <cell r="F41729">
            <v>4.7049808531200608</v>
          </cell>
        </row>
        <row r="41730">
          <cell r="F41730">
            <v>4.5861271016448653</v>
          </cell>
        </row>
        <row r="41731">
          <cell r="F41731">
            <v>4.4962648571520658</v>
          </cell>
        </row>
        <row r="41732">
          <cell r="F41732">
            <v>4.4345733849216629</v>
          </cell>
        </row>
        <row r="41733">
          <cell r="F41733">
            <v>4.3665271110656647</v>
          </cell>
        </row>
        <row r="41734">
          <cell r="F41734">
            <v>4.3462158207488635</v>
          </cell>
        </row>
        <row r="41735">
          <cell r="F41735">
            <v>4.3124688926208643</v>
          </cell>
        </row>
        <row r="41736">
          <cell r="F41736">
            <v>4.2990069492096596</v>
          </cell>
        </row>
        <row r="41737">
          <cell r="F41737">
            <v>4.2990069492096596</v>
          </cell>
        </row>
        <row r="41738">
          <cell r="F41738">
            <v>4.3259518805120631</v>
          </cell>
        </row>
        <row r="41739">
          <cell r="F41739">
            <v>4.3057352903552619</v>
          </cell>
        </row>
        <row r="41740">
          <cell r="F41740">
            <v>4.4072917419392601</v>
          </cell>
        </row>
        <row r="41741">
          <cell r="F41741">
            <v>4.4482457731328617</v>
          </cell>
        </row>
        <row r="41742">
          <cell r="F41742">
            <v>4.4893892046464634</v>
          </cell>
        </row>
        <row r="41743">
          <cell r="F41743">
            <v>4.5930764098304611</v>
          </cell>
        </row>
        <row r="41744">
          <cell r="F41744">
            <v>4.6139559011072615</v>
          </cell>
        </row>
        <row r="41745">
          <cell r="F41745">
            <v>4.634882742464062</v>
          </cell>
        </row>
        <row r="41746">
          <cell r="F41746">
            <v>4.6558569339008633</v>
          </cell>
        </row>
        <row r="41747">
          <cell r="F41747">
            <v>4.68389617816326</v>
          </cell>
        </row>
        <row r="41748">
          <cell r="F41748">
            <v>4.7190636086912656</v>
          </cell>
        </row>
        <row r="41749">
          <cell r="F41749">
            <v>4.6628588532864654</v>
          </cell>
        </row>
        <row r="41750">
          <cell r="F41750">
            <v>4.6418688784896647</v>
          </cell>
        </row>
        <row r="41751">
          <cell r="F41751">
            <v>4.6069908095616654</v>
          </cell>
        </row>
        <row r="41752">
          <cell r="F41752">
            <v>4.5861271016448653</v>
          </cell>
        </row>
        <row r="41753">
          <cell r="F41753">
            <v>4.5100319455232638</v>
          </cell>
        </row>
        <row r="41754">
          <cell r="F41754">
            <v>4.4619392058240601</v>
          </cell>
        </row>
        <row r="41755">
          <cell r="F41755">
            <v>4.4277450824960605</v>
          </cell>
        </row>
        <row r="41756">
          <cell r="F41756">
            <v>4.4072917419392601</v>
          </cell>
        </row>
        <row r="41757">
          <cell r="F41757">
            <v>4.3259518805120631</v>
          </cell>
        </row>
        <row r="41758">
          <cell r="F41758">
            <v>4.2855660502784616</v>
          </cell>
        </row>
        <row r="41759">
          <cell r="F41759">
            <v>4.2253424305280651</v>
          </cell>
        </row>
        <row r="41760">
          <cell r="F41760">
            <v>4.1655449614976625</v>
          </cell>
        </row>
        <row r="41761">
          <cell r="F41761">
            <v>4.152314507366464</v>
          </cell>
        </row>
        <row r="41762">
          <cell r="F41762">
            <v>4.0930378892160624</v>
          </cell>
        </row>
        <row r="41763">
          <cell r="F41763">
            <v>4.0407053181312618</v>
          </cell>
        </row>
        <row r="41764">
          <cell r="F41764">
            <v>4.0211674124544619</v>
          </cell>
        </row>
        <row r="41765">
          <cell r="F41765">
            <v>4.0016768568576611</v>
          </cell>
        </row>
        <row r="41766">
          <cell r="F41766">
            <v>3.9241881352704637</v>
          </cell>
        </row>
        <row r="41767">
          <cell r="F41767">
            <v>3.9049343300736625</v>
          </cell>
        </row>
        <row r="41768">
          <cell r="F41768">
            <v>3.8729498771456634</v>
          </cell>
        </row>
        <row r="41769">
          <cell r="F41769">
            <v>3.8410969522176641</v>
          </cell>
        </row>
        <row r="41770">
          <cell r="F41770">
            <v>3.8220483307008633</v>
          </cell>
        </row>
        <row r="41771">
          <cell r="F41771">
            <v>3.8030470592640624</v>
          </cell>
        </row>
        <row r="41772">
          <cell r="F41772">
            <v>3.7588948984448649</v>
          </cell>
        </row>
        <row r="41773">
          <cell r="F41773">
            <v>3.7400514606080639</v>
          </cell>
        </row>
        <row r="41774">
          <cell r="F41774">
            <v>3.7025066351744629</v>
          </cell>
        </row>
        <row r="41775">
          <cell r="F41775">
            <v>3.6775819739520657</v>
          </cell>
        </row>
        <row r="41776">
          <cell r="F41776">
            <v>3.6589437197952646</v>
          </cell>
        </row>
        <row r="41777">
          <cell r="F41777">
            <v>3.64654452262406</v>
          </cell>
        </row>
        <row r="41778">
          <cell r="F41778">
            <v>3.6156385992960609</v>
          </cell>
        </row>
        <row r="41779">
          <cell r="F41779">
            <v>3.5787251082624651</v>
          </cell>
        </row>
        <row r="41780">
          <cell r="F41780">
            <v>3.5481085465344604</v>
          </cell>
        </row>
        <row r="41781">
          <cell r="F41781">
            <v>3.5542213366400626</v>
          </cell>
        </row>
        <row r="41782">
          <cell r="F41782">
            <v>3.5298017429376651</v>
          </cell>
        </row>
        <row r="41783">
          <cell r="F41783">
            <v>3.5115422894208645</v>
          </cell>
        </row>
        <row r="41784">
          <cell r="F41784">
            <v>3.4872700070784615</v>
          </cell>
        </row>
        <row r="41785">
          <cell r="F41785">
            <v>3.4751654326272634</v>
          </cell>
        </row>
        <row r="41786">
          <cell r="F41786">
            <v>3.4449960660992636</v>
          </cell>
        </row>
        <row r="41787">
          <cell r="F41787">
            <v>3.4389779761536619</v>
          </cell>
        </row>
        <row r="41788">
          <cell r="F41788">
            <v>3.4149582275712644</v>
          </cell>
        </row>
        <row r="41789">
          <cell r="F41789">
            <v>3.3969986578944638</v>
          </cell>
        </row>
        <row r="41790">
          <cell r="F41790">
            <v>3.4029799200000603</v>
          </cell>
        </row>
        <row r="41791">
          <cell r="F41791">
            <v>3.361221568780862</v>
          </cell>
        </row>
        <row r="41792">
          <cell r="F41792">
            <v>3.3671712641664642</v>
          </cell>
        </row>
        <row r="41793">
          <cell r="F41793">
            <v>3.3731262206720611</v>
          </cell>
        </row>
        <row r="41794">
          <cell r="F41794">
            <v>3.3434040493440613</v>
          </cell>
        </row>
        <row r="41795">
          <cell r="F41795">
            <v>3.3434040493440613</v>
          </cell>
        </row>
        <row r="41796">
          <cell r="F41796">
            <v>3.3138134060160622</v>
          </cell>
        </row>
        <row r="41797">
          <cell r="F41797">
            <v>3.3138134060160622</v>
          </cell>
        </row>
        <row r="41798">
          <cell r="F41798">
            <v>3.3197210124416641</v>
          </cell>
        </row>
        <row r="41799">
          <cell r="F41799">
            <v>3.2902355915136652</v>
          </cell>
        </row>
        <row r="41800">
          <cell r="F41800">
            <v>3.2608816985856657</v>
          </cell>
        </row>
        <row r="41801">
          <cell r="F41801">
            <v>3.2550267033600635</v>
          </cell>
        </row>
        <row r="41802">
          <cell r="F41802">
            <v>3.2433324962688652</v>
          </cell>
        </row>
        <row r="41803">
          <cell r="F41803">
            <v>3.2374932844032629</v>
          </cell>
        </row>
        <row r="41804">
          <cell r="F41804">
            <v>3.2200072155264623</v>
          </cell>
        </row>
        <row r="41805">
          <cell r="F41805">
            <v>3.2316593336576611</v>
          </cell>
        </row>
        <row r="41806">
          <cell r="F41806">
            <v>3.2025684967296617</v>
          </cell>
        </row>
        <row r="41807">
          <cell r="F41807">
            <v>3.1851771280128611</v>
          </cell>
        </row>
        <row r="41808">
          <cell r="F41808">
            <v>3.1736091878016626</v>
          </cell>
        </row>
        <row r="41809">
          <cell r="F41809">
            <v>3.1562967358848617</v>
          </cell>
        </row>
        <row r="41810">
          <cell r="F41810">
            <v>3.1505364408192644</v>
          </cell>
        </row>
        <row r="41811">
          <cell r="F41811">
            <v>3.1447814068736628</v>
          </cell>
        </row>
        <row r="41812">
          <cell r="F41812">
            <v>3.1332871223424639</v>
          </cell>
        </row>
        <row r="41813">
          <cell r="F41813">
            <v>3.1218138822912653</v>
          </cell>
        </row>
        <row r="41814">
          <cell r="F41814">
            <v>3.1046434806144645</v>
          </cell>
        </row>
        <row r="41815">
          <cell r="F41815">
            <v>3.0875204290176641</v>
          </cell>
        </row>
        <row r="41816">
          <cell r="F41816">
            <v>3.0932228517632607</v>
          </cell>
        </row>
        <row r="41817">
          <cell r="F41817">
            <v>3.0818232673920622</v>
          </cell>
        </row>
        <row r="41818">
          <cell r="F41818">
            <v>3.0761313668864654</v>
          </cell>
        </row>
        <row r="41819">
          <cell r="F41819">
            <v>3.0647633492352613</v>
          </cell>
        </row>
        <row r="41820">
          <cell r="F41820">
            <v>3.0534163760640625</v>
          </cell>
        </row>
        <row r="41821">
          <cell r="F41821">
            <v>3.0364353747072621</v>
          </cell>
        </row>
        <row r="41822">
          <cell r="F41822">
            <v>3.0307855631616651</v>
          </cell>
        </row>
        <row r="41823">
          <cell r="F41823">
            <v>3.0307855631616651</v>
          </cell>
        </row>
        <row r="41824">
          <cell r="F41824">
            <v>3.0195017234304613</v>
          </cell>
        </row>
        <row r="41825">
          <cell r="F41825">
            <v>3.0082389281792628</v>
          </cell>
        </row>
        <row r="41826">
          <cell r="F41826">
            <v>2.9969971774080642</v>
          </cell>
        </row>
        <row r="41827">
          <cell r="F41827">
            <v>2.9801740096512632</v>
          </cell>
        </row>
        <row r="41828">
          <cell r="F41828">
            <v>2.9801740096512632</v>
          </cell>
        </row>
        <row r="41829">
          <cell r="F41829">
            <v>2.9633981919744627</v>
          </cell>
        </row>
        <row r="41830">
          <cell r="F41830">
            <v>2.9578167749888609</v>
          </cell>
        </row>
        <row r="41831">
          <cell r="F41831">
            <v>2.952240619123264</v>
          </cell>
        </row>
        <row r="41832">
          <cell r="F41832">
            <v>2.952240619123264</v>
          </cell>
        </row>
        <row r="41833">
          <cell r="F41833">
            <v>2.9466697243776623</v>
          </cell>
        </row>
        <row r="41834">
          <cell r="F41834">
            <v>2.9578167749888609</v>
          </cell>
        </row>
        <row r="41835">
          <cell r="F41835">
            <v>2.9355437182464632</v>
          </cell>
        </row>
        <row r="41836">
          <cell r="F41836">
            <v>2.9078207725184639</v>
          </cell>
        </row>
        <row r="41837">
          <cell r="F41837">
            <v>2.9299886068608614</v>
          </cell>
        </row>
        <row r="41838">
          <cell r="F41838">
            <v>2.9244387565952645</v>
          </cell>
        </row>
        <row r="41839">
          <cell r="F41839">
            <v>2.9188941674496625</v>
          </cell>
        </row>
        <row r="41840">
          <cell r="F41840">
            <v>2.8967684220672649</v>
          </cell>
        </row>
        <row r="41841">
          <cell r="F41841">
            <v>2.9022919667328617</v>
          </cell>
        </row>
        <row r="41842">
          <cell r="F41842">
            <v>2.9078207725184639</v>
          </cell>
        </row>
        <row r="41843">
          <cell r="F41843">
            <v>2.9022919667328617</v>
          </cell>
        </row>
        <row r="41844">
          <cell r="F41844">
            <v>2.8802293547904645</v>
          </cell>
        </row>
        <row r="41845">
          <cell r="F41845">
            <v>2.8637376375936641</v>
          </cell>
        </row>
        <row r="41846">
          <cell r="F41846">
            <v>2.8857371160960614</v>
          </cell>
        </row>
        <row r="41847">
          <cell r="F41847">
            <v>2.8912501385216633</v>
          </cell>
        </row>
        <row r="41848">
          <cell r="F41848">
            <v>2.8747268546048623</v>
          </cell>
        </row>
        <row r="41849">
          <cell r="F41849">
            <v>2.8527694650624653</v>
          </cell>
        </row>
        <row r="41850">
          <cell r="F41850">
            <v>2.8637376375936641</v>
          </cell>
        </row>
        <row r="41851">
          <cell r="F41851">
            <v>2.8527694650624653</v>
          </cell>
        </row>
        <row r="41852">
          <cell r="F41852">
            <v>2.8692296155392611</v>
          </cell>
        </row>
        <row r="41853">
          <cell r="F41853">
            <v>2.8527694650624653</v>
          </cell>
        </row>
        <row r="41854">
          <cell r="F41854">
            <v>2.8692296155392611</v>
          </cell>
        </row>
        <row r="41855">
          <cell r="F41855">
            <v>2.8802293547904645</v>
          </cell>
        </row>
        <row r="41856">
          <cell r="F41856">
            <v>2.8418223370112616</v>
          </cell>
        </row>
        <row r="41857">
          <cell r="F41857">
            <v>2.8692296155392611</v>
          </cell>
        </row>
        <row r="41858">
          <cell r="F41858">
            <v>2.8472932704768632</v>
          </cell>
        </row>
        <row r="41859">
          <cell r="F41859">
            <v>2.8308962534400628</v>
          </cell>
        </row>
        <row r="41860">
          <cell r="F41860">
            <v>2.8363566646656646</v>
          </cell>
        </row>
        <row r="41861">
          <cell r="F41861">
            <v>2.8363566646656646</v>
          </cell>
        </row>
        <row r="41862">
          <cell r="F41862">
            <v>2.8254411033344606</v>
          </cell>
        </row>
        <row r="41863">
          <cell r="F41863">
            <v>2.8254411033344606</v>
          </cell>
        </row>
        <row r="41864">
          <cell r="F41864">
            <v>2.8036731141120632</v>
          </cell>
        </row>
        <row r="41865">
          <cell r="F41865">
            <v>2.8308962534400628</v>
          </cell>
        </row>
        <row r="41866">
          <cell r="F41866">
            <v>2.8308962534400628</v>
          </cell>
        </row>
        <row r="41867">
          <cell r="F41867">
            <v>2.8199912143488639</v>
          </cell>
        </row>
        <row r="41868">
          <cell r="F41868">
            <v>2.8199912143488639</v>
          </cell>
        </row>
        <row r="41869">
          <cell r="F41869">
            <v>2.8036731141120632</v>
          </cell>
        </row>
        <row r="41870">
          <cell r="F41870">
            <v>2.809107219737665</v>
          </cell>
        </row>
        <row r="41871">
          <cell r="F41871">
            <v>2.7928206862208644</v>
          </cell>
        </row>
        <row r="41872">
          <cell r="F41872">
            <v>2.7874023639552625</v>
          </cell>
        </row>
        <row r="41873">
          <cell r="F41873">
            <v>2.8145465864832624</v>
          </cell>
        </row>
        <row r="41874">
          <cell r="F41874">
            <v>2.7928206862208644</v>
          </cell>
        </row>
        <row r="41875">
          <cell r="F41875">
            <v>2.8036731141120632</v>
          </cell>
        </row>
        <row r="41876">
          <cell r="F41876">
            <v>2.7928206862208644</v>
          </cell>
        </row>
        <row r="41877">
          <cell r="F41877">
            <v>2.7874023639552625</v>
          </cell>
        </row>
        <row r="41878">
          <cell r="F41878">
            <v>2.7819893028096607</v>
          </cell>
        </row>
        <row r="41879">
          <cell r="F41879">
            <v>2.8036731141120632</v>
          </cell>
        </row>
        <row r="41880">
          <cell r="F41880">
            <v>2.7657816860928652</v>
          </cell>
        </row>
        <row r="41881">
          <cell r="F41881">
            <v>2.7819893028096607</v>
          </cell>
        </row>
        <row r="41882">
          <cell r="F41882">
            <v>2.7874023639552625</v>
          </cell>
        </row>
        <row r="41883">
          <cell r="F41883">
            <v>2.7874023639552625</v>
          </cell>
        </row>
        <row r="41884">
          <cell r="F41884">
            <v>2.7711789638784619</v>
          </cell>
        </row>
        <row r="41885">
          <cell r="F41885">
            <v>2.7603896694272634</v>
          </cell>
        </row>
        <row r="41886">
          <cell r="F41886">
            <v>2.7819893028096607</v>
          </cell>
        </row>
        <row r="41887">
          <cell r="F41887">
            <v>2.7711789638784619</v>
          </cell>
        </row>
        <row r="41888">
          <cell r="F41888">
            <v>2.7874023639552625</v>
          </cell>
        </row>
        <row r="41889">
          <cell r="F41889">
            <v>2.8036731141120632</v>
          </cell>
        </row>
        <row r="41890">
          <cell r="F41890">
            <v>2.7928206862208644</v>
          </cell>
        </row>
        <row r="41891">
          <cell r="F41891">
            <v>2.7765815027840639</v>
          </cell>
        </row>
        <row r="41892">
          <cell r="F41892">
            <v>2.7928206862208644</v>
          </cell>
        </row>
        <row r="41893">
          <cell r="F41893">
            <v>2.7928206862208644</v>
          </cell>
        </row>
        <row r="41894">
          <cell r="F41894">
            <v>2.8145465864832624</v>
          </cell>
        </row>
        <row r="41895">
          <cell r="F41895">
            <v>2.809107219737665</v>
          </cell>
        </row>
        <row r="41896">
          <cell r="F41896">
            <v>2.7982442696064616</v>
          </cell>
        </row>
        <row r="41897">
          <cell r="F41897">
            <v>2.8199912143488639</v>
          </cell>
        </row>
        <row r="41898">
          <cell r="F41898">
            <v>2.8145465864832624</v>
          </cell>
        </row>
        <row r="41899">
          <cell r="F41899">
            <v>2.8145465864832624</v>
          </cell>
        </row>
        <row r="41900">
          <cell r="F41900">
            <v>2.8254411033344606</v>
          </cell>
        </row>
        <row r="41901">
          <cell r="F41901">
            <v>2.7982442696064616</v>
          </cell>
        </row>
        <row r="41902">
          <cell r="F41902">
            <v>2.8199912143488639</v>
          </cell>
        </row>
        <row r="41903">
          <cell r="F41903">
            <v>2.8254411033344606</v>
          </cell>
        </row>
        <row r="41904">
          <cell r="F41904">
            <v>2.8254411033344606</v>
          </cell>
        </row>
        <row r="41905">
          <cell r="F41905">
            <v>2.7819893028096607</v>
          </cell>
        </row>
        <row r="41906">
          <cell r="F41906">
            <v>2.8036731141120632</v>
          </cell>
        </row>
        <row r="41907">
          <cell r="F41907">
            <v>2.7819893028096607</v>
          </cell>
        </row>
        <row r="41908">
          <cell r="F41908">
            <v>2.7928206862208644</v>
          </cell>
        </row>
        <row r="41909">
          <cell r="F41909">
            <v>2.7765815027840639</v>
          </cell>
        </row>
        <row r="41910">
          <cell r="F41910">
            <v>2.8036731141120632</v>
          </cell>
        </row>
        <row r="41911">
          <cell r="F41911">
            <v>2.7874023639552625</v>
          </cell>
        </row>
        <row r="41912">
          <cell r="F41912">
            <v>2.7657816860928652</v>
          </cell>
        </row>
        <row r="41913">
          <cell r="F41913">
            <v>2.7603896694272634</v>
          </cell>
        </row>
        <row r="41914">
          <cell r="F41914">
            <v>2.7442451861504624</v>
          </cell>
        </row>
        <row r="41915">
          <cell r="F41915">
            <v>2.7442451861504624</v>
          </cell>
        </row>
        <row r="41916">
          <cell r="F41916">
            <v>2.7603896694272634</v>
          </cell>
        </row>
        <row r="41917">
          <cell r="F41917">
            <v>2.7442451861504624</v>
          </cell>
        </row>
        <row r="41918">
          <cell r="F41918">
            <v>2.7388742139648605</v>
          </cell>
        </row>
        <row r="41919">
          <cell r="F41919">
            <v>2.7496214194560644</v>
          </cell>
        </row>
        <row r="41920">
          <cell r="F41920">
            <v>2.7281480529536624</v>
          </cell>
        </row>
        <row r="41921">
          <cell r="F41921">
            <v>2.7067588643712641</v>
          </cell>
        </row>
        <row r="41922">
          <cell r="F41922">
            <v>2.7067588643712641</v>
          </cell>
        </row>
        <row r="41923">
          <cell r="F41923">
            <v>2.6960958368000609</v>
          </cell>
        </row>
        <row r="41924">
          <cell r="F41924">
            <v>2.6960958368000609</v>
          </cell>
        </row>
        <row r="41925">
          <cell r="F41925">
            <v>2.7014247200256625</v>
          </cell>
        </row>
        <row r="41926">
          <cell r="F41926">
            <v>2.6801407538432644</v>
          </cell>
        </row>
        <row r="41927">
          <cell r="F41927">
            <v>2.6801407538432644</v>
          </cell>
        </row>
        <row r="41928">
          <cell r="F41928">
            <v>2.6695303374720614</v>
          </cell>
        </row>
        <row r="41929">
          <cell r="F41929">
            <v>2.6589409655808622</v>
          </cell>
        </row>
        <row r="41930">
          <cell r="F41930">
            <v>2.6695303374720614</v>
          </cell>
        </row>
        <row r="41931">
          <cell r="F41931">
            <v>2.6536541713152606</v>
          </cell>
        </row>
        <row r="41932">
          <cell r="F41932">
            <v>2.6536541713152606</v>
          </cell>
        </row>
        <row r="41933">
          <cell r="F41933">
            <v>2.6536541713152606</v>
          </cell>
        </row>
        <row r="41934">
          <cell r="F41934">
            <v>2.6483726381696635</v>
          </cell>
        </row>
        <row r="41935">
          <cell r="F41935">
            <v>2.632559605452863</v>
          </cell>
        </row>
        <row r="41936">
          <cell r="F41936">
            <v>2.6430963661440616</v>
          </cell>
        </row>
        <row r="41937">
          <cell r="F41937">
            <v>2.6220438892416644</v>
          </cell>
        </row>
        <row r="41938">
          <cell r="F41938">
            <v>2.6430963661440616</v>
          </cell>
        </row>
        <row r="41939">
          <cell r="F41939">
            <v>2.6063097733248637</v>
          </cell>
        </row>
        <row r="41940">
          <cell r="F41940">
            <v>2.6063097733248637</v>
          </cell>
        </row>
        <row r="41941">
          <cell r="F41941">
            <v>2.5958466683136647</v>
          </cell>
        </row>
        <row r="41942">
          <cell r="F41942">
            <v>2.6010755902592617</v>
          </cell>
        </row>
        <row r="41943">
          <cell r="F41943">
            <v>2.5801914691968642</v>
          </cell>
        </row>
        <row r="41944">
          <cell r="F41944">
            <v>2.5958466683136647</v>
          </cell>
        </row>
        <row r="41945">
          <cell r="F41945">
            <v>2.5749835917312622</v>
          </cell>
        </row>
        <row r="41946">
          <cell r="F41946">
            <v>2.5749835917312622</v>
          </cell>
        </row>
        <row r="41947">
          <cell r="F41947">
            <v>2.5542046930688649</v>
          </cell>
        </row>
        <row r="41948">
          <cell r="F41948">
            <v>2.5645836201600636</v>
          </cell>
        </row>
        <row r="41949">
          <cell r="F41949">
            <v>2.549023121203263</v>
          </cell>
        </row>
        <row r="41950">
          <cell r="F41950">
            <v>2.5386757608320645</v>
          </cell>
        </row>
        <row r="41951">
          <cell r="F41951">
            <v>2.549023121203263</v>
          </cell>
        </row>
        <row r="41952">
          <cell r="F41952">
            <v>2.5438468104576613</v>
          </cell>
        </row>
        <row r="41953">
          <cell r="F41953">
            <v>2.5438468104576613</v>
          </cell>
        </row>
        <row r="41954">
          <cell r="F41954">
            <v>2.5180441735296619</v>
          </cell>
        </row>
        <row r="41955">
          <cell r="F41955">
            <v>2.4923730646016624</v>
          </cell>
        </row>
        <row r="41956">
          <cell r="F41956">
            <v>2.5077599465984632</v>
          </cell>
        </row>
        <row r="41957">
          <cell r="F41957">
            <v>2.5077599465984632</v>
          </cell>
        </row>
        <row r="41958">
          <cell r="F41958">
            <v>2.4923730646016624</v>
          </cell>
        </row>
        <row r="41959">
          <cell r="F41959">
            <v>2.4719308776192648</v>
          </cell>
        </row>
        <row r="41960">
          <cell r="F41960">
            <v>2.4821414488704634</v>
          </cell>
        </row>
        <row r="41961">
          <cell r="F41961">
            <v>2.4770335326848616</v>
          </cell>
        </row>
        <row r="41962">
          <cell r="F41962">
            <v>2.4872546261760653</v>
          </cell>
        </row>
        <row r="41963">
          <cell r="F41963">
            <v>2.4770335326848616</v>
          </cell>
        </row>
        <row r="41964">
          <cell r="F41964">
            <v>2.4566544791424638</v>
          </cell>
        </row>
        <row r="41965">
          <cell r="F41965">
            <v>2.4617413508480612</v>
          </cell>
        </row>
        <row r="41966">
          <cell r="F41966">
            <v>2.4719308776192648</v>
          </cell>
        </row>
        <row r="41967">
          <cell r="F41967">
            <v>2.4668334836736632</v>
          </cell>
        </row>
        <row r="41968">
          <cell r="F41968">
            <v>2.4414254307456638</v>
          </cell>
        </row>
        <row r="41969">
          <cell r="F41969">
            <v>2.4617413508480612</v>
          </cell>
        </row>
        <row r="41970">
          <cell r="F41970">
            <v>2.4617413508480612</v>
          </cell>
        </row>
        <row r="41971">
          <cell r="F41971">
            <v>2.4464965190912653</v>
          </cell>
        </row>
        <row r="41972">
          <cell r="F41972">
            <v>2.4515728685568625</v>
          </cell>
        </row>
        <row r="41973">
          <cell r="F41973">
            <v>2.4464965190912653</v>
          </cell>
        </row>
        <row r="41974">
          <cell r="F41974">
            <v>2.4363596035200619</v>
          </cell>
        </row>
        <row r="41975">
          <cell r="F41975">
            <v>2.4312990374144645</v>
          </cell>
        </row>
        <row r="41976">
          <cell r="F41976">
            <v>2.4363596035200619</v>
          </cell>
        </row>
        <row r="41977">
          <cell r="F41977">
            <v>2.4312990374144645</v>
          </cell>
        </row>
        <row r="41978">
          <cell r="F41978">
            <v>2.4312990374144645</v>
          </cell>
        </row>
        <row r="41979">
          <cell r="F41979">
            <v>2.4515728685568625</v>
          </cell>
        </row>
        <row r="41980">
          <cell r="F41980">
            <v>2.4262437324288628</v>
          </cell>
        </row>
        <row r="41981">
          <cell r="F41981">
            <v>2.4414254307456638</v>
          </cell>
        </row>
        <row r="41982">
          <cell r="F41982">
            <v>2.4262437324288628</v>
          </cell>
        </row>
        <row r="41983">
          <cell r="F41983">
            <v>2.406075123686465</v>
          </cell>
        </row>
        <row r="41984">
          <cell r="F41984">
            <v>2.4111093841920623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6A68A-5917-4066-A6CE-34B0DF105899}">
  <dimension ref="A1:Q31"/>
  <sheetViews>
    <sheetView tabSelected="1" workbookViewId="0">
      <selection activeCell="N31" sqref="N31"/>
    </sheetView>
  </sheetViews>
  <sheetFormatPr defaultRowHeight="13.5" x14ac:dyDescent="0.15"/>
  <cols>
    <col min="1" max="1" width="9.125" customWidth="1"/>
    <col min="2" max="2" width="1.625" customWidth="1"/>
    <col min="3" max="3" width="6.75" customWidth="1"/>
    <col min="4" max="4" width="6.875" customWidth="1"/>
    <col min="5" max="5" width="1.75" customWidth="1"/>
    <col min="6" max="6" width="7.125" customWidth="1"/>
    <col min="7" max="7" width="9.875" customWidth="1"/>
    <col min="9" max="9" width="9.125" customWidth="1"/>
    <col min="10" max="10" width="7.875" customWidth="1"/>
    <col min="11" max="11" width="7" customWidth="1"/>
    <col min="15" max="16" width="16.625" customWidth="1"/>
    <col min="17" max="17" width="16" customWidth="1"/>
  </cols>
  <sheetData>
    <row r="1" spans="1:17" ht="15" customHeight="1" x14ac:dyDescent="0.25">
      <c r="A1" s="4"/>
      <c r="B1" s="4"/>
      <c r="C1" s="5" t="s">
        <v>3</v>
      </c>
      <c r="D1" s="5"/>
      <c r="E1" s="6"/>
      <c r="F1" s="4"/>
      <c r="G1" s="4"/>
      <c r="H1" s="4"/>
      <c r="I1" s="4"/>
      <c r="J1" s="4"/>
      <c r="K1" s="30"/>
      <c r="L1" s="3"/>
      <c r="M1" s="3"/>
      <c r="N1" s="3"/>
    </row>
    <row r="2" spans="1:17" ht="42" x14ac:dyDescent="0.25">
      <c r="A2" s="8" t="s">
        <v>0</v>
      </c>
      <c r="B2" s="8"/>
      <c r="C2" s="8" t="s">
        <v>1</v>
      </c>
      <c r="D2" s="8" t="s">
        <v>2</v>
      </c>
      <c r="E2" s="8"/>
      <c r="F2" s="9" t="s">
        <v>13</v>
      </c>
      <c r="G2" s="9" t="s">
        <v>4</v>
      </c>
      <c r="H2" s="9" t="s">
        <v>5</v>
      </c>
      <c r="I2" s="8" t="s">
        <v>7</v>
      </c>
      <c r="J2" s="24" t="s">
        <v>10</v>
      </c>
      <c r="K2" s="24" t="s">
        <v>11</v>
      </c>
      <c r="L2" s="2" t="s">
        <v>17</v>
      </c>
      <c r="M2" s="24" t="s">
        <v>19</v>
      </c>
      <c r="N2" s="24" t="s">
        <v>18</v>
      </c>
      <c r="O2" t="s">
        <v>14</v>
      </c>
      <c r="P2" t="s">
        <v>15</v>
      </c>
      <c r="Q2" t="s">
        <v>16</v>
      </c>
    </row>
    <row r="3" spans="1:17" ht="15" x14ac:dyDescent="0.25">
      <c r="A3" s="10">
        <v>42273</v>
      </c>
      <c r="B3" s="7"/>
      <c r="C3" s="11">
        <v>0.54166666666666663</v>
      </c>
      <c r="D3" s="11">
        <v>0.58333333333333337</v>
      </c>
      <c r="E3" s="7"/>
      <c r="F3" s="7">
        <v>60</v>
      </c>
      <c r="G3" s="12">
        <v>3000</v>
      </c>
      <c r="H3" s="12">
        <v>39.049999999999997</v>
      </c>
      <c r="I3" s="7"/>
      <c r="J3" s="13">
        <v>2.7773856123648635</v>
      </c>
      <c r="K3" s="26">
        <f>_xlfn.PERCENTILE.INC('[1]Namatala Observed Data'!F30465:F30608,0.9)</f>
        <v>17.205719155522619</v>
      </c>
      <c r="L3">
        <f>(Q3*O3/P3)/1000</f>
        <v>806.25999962778985</v>
      </c>
      <c r="O3">
        <f>K3*1000*60*F3</f>
        <v>61940588.959881432</v>
      </c>
      <c r="P3">
        <f>G3/1000</f>
        <v>3</v>
      </c>
      <c r="Q3">
        <f>H3/1000</f>
        <v>3.9049999999999994E-2</v>
      </c>
    </row>
    <row r="4" spans="1:17" ht="15" x14ac:dyDescent="0.25">
      <c r="A4" s="14">
        <v>42278</v>
      </c>
      <c r="B4" s="15"/>
      <c r="C4" s="16">
        <v>0.29166666666666669</v>
      </c>
      <c r="D4" s="16">
        <v>0.33333333333333331</v>
      </c>
      <c r="E4" s="15"/>
      <c r="F4" s="15">
        <v>60</v>
      </c>
      <c r="G4" s="17">
        <v>2000</v>
      </c>
      <c r="H4" s="12" t="s">
        <v>6</v>
      </c>
      <c r="I4" s="7"/>
      <c r="J4" s="13">
        <v>3.7591579544448632</v>
      </c>
      <c r="K4" s="27"/>
      <c r="O4">
        <f t="shared" ref="O4:O31" si="0">K4*1000*60*F4</f>
        <v>0</v>
      </c>
      <c r="P4">
        <f t="shared" ref="P4:P31" si="1">G4/1000</f>
        <v>2</v>
      </c>
      <c r="Q4" t="e">
        <f t="shared" ref="Q4:Q31" si="2">H4/1000</f>
        <v>#VALUE!</v>
      </c>
    </row>
    <row r="5" spans="1:17" ht="15" x14ac:dyDescent="0.25">
      <c r="A5" s="10">
        <v>42287</v>
      </c>
      <c r="B5" s="7"/>
      <c r="C5" s="18">
        <v>0.58333333333333337</v>
      </c>
      <c r="D5" s="18">
        <v>0.75</v>
      </c>
      <c r="E5" s="7"/>
      <c r="F5" s="7">
        <v>240</v>
      </c>
      <c r="G5" s="12" t="s">
        <v>6</v>
      </c>
      <c r="H5" s="12">
        <v>10.400000000000006</v>
      </c>
      <c r="I5" s="7"/>
      <c r="J5" s="28">
        <f>AVERAGE('[1]Namatala Observed Data'!F32565:F32589)</f>
        <v>1.9278570098852481</v>
      </c>
      <c r="K5" s="27"/>
      <c r="O5">
        <f t="shared" si="0"/>
        <v>0</v>
      </c>
      <c r="P5" t="e">
        <f t="shared" si="1"/>
        <v>#VALUE!</v>
      </c>
      <c r="Q5">
        <f t="shared" si="2"/>
        <v>1.0400000000000006E-2</v>
      </c>
    </row>
    <row r="6" spans="1:17" ht="15" x14ac:dyDescent="0.25">
      <c r="A6" s="10">
        <v>42288</v>
      </c>
      <c r="B6" s="7"/>
      <c r="C6" s="18">
        <v>0.625</v>
      </c>
      <c r="D6" s="18">
        <v>0.83333333333333337</v>
      </c>
      <c r="E6" s="7"/>
      <c r="F6" s="7">
        <v>300</v>
      </c>
      <c r="G6" s="12" t="s">
        <v>6</v>
      </c>
      <c r="H6" s="12" t="s">
        <v>6</v>
      </c>
      <c r="I6" s="7"/>
      <c r="J6" s="28">
        <f>AVERAGE('[1]Namatala Observed Data'!F32715:F32745)</f>
        <v>2.1466127062454312</v>
      </c>
      <c r="K6" s="27"/>
      <c r="O6">
        <f t="shared" si="0"/>
        <v>0</v>
      </c>
      <c r="P6" t="e">
        <f t="shared" si="1"/>
        <v>#VALUE!</v>
      </c>
      <c r="Q6" t="e">
        <f t="shared" si="2"/>
        <v>#VALUE!</v>
      </c>
    </row>
    <row r="7" spans="1:17" ht="27" x14ac:dyDescent="0.25">
      <c r="A7" s="10">
        <v>42290</v>
      </c>
      <c r="B7" s="7"/>
      <c r="C7" s="18">
        <v>0.54166666666666663</v>
      </c>
      <c r="D7" s="18">
        <v>0.56944444444444442</v>
      </c>
      <c r="E7" s="7"/>
      <c r="F7" s="7">
        <v>40</v>
      </c>
      <c r="G7" s="12">
        <v>9500</v>
      </c>
      <c r="H7" s="12">
        <v>472.5</v>
      </c>
      <c r="I7" s="19" t="s">
        <v>8</v>
      </c>
      <c r="J7" s="13">
        <v>2.1801864111488638</v>
      </c>
      <c r="K7" s="26">
        <f>_xlfn.PERCENTILE.INC('[1]Namatala Observed Data'!F32913:F33057,0.9)</f>
        <v>4.7035794170189433</v>
      </c>
      <c r="L7">
        <f>(Q7*O7/P7)/1000</f>
        <v>561.45884830520845</v>
      </c>
      <c r="O7">
        <f t="shared" si="0"/>
        <v>11288590.600845464</v>
      </c>
      <c r="P7">
        <f t="shared" si="1"/>
        <v>9.5</v>
      </c>
      <c r="Q7">
        <f t="shared" si="2"/>
        <v>0.47249999999999998</v>
      </c>
    </row>
    <row r="8" spans="1:17" ht="15" x14ac:dyDescent="0.25">
      <c r="A8" s="10">
        <v>42291</v>
      </c>
      <c r="B8" s="7"/>
      <c r="C8" s="18">
        <v>0.58333333333333337</v>
      </c>
      <c r="D8" s="18">
        <v>0.60416666666666663</v>
      </c>
      <c r="E8" s="7"/>
      <c r="F8" s="7">
        <v>30</v>
      </c>
      <c r="G8" s="12" t="s">
        <v>6</v>
      </c>
      <c r="H8" s="12" t="s">
        <v>6</v>
      </c>
      <c r="I8" s="7"/>
      <c r="J8" s="28">
        <f>AVERAGE('[1]Namatala Observed Data'!F33141:F33144)</f>
        <v>2.3935131474624631</v>
      </c>
      <c r="K8" s="27"/>
      <c r="O8">
        <f t="shared" si="0"/>
        <v>0</v>
      </c>
      <c r="P8" t="e">
        <f t="shared" si="1"/>
        <v>#VALUE!</v>
      </c>
      <c r="Q8" t="e">
        <f t="shared" si="2"/>
        <v>#VALUE!</v>
      </c>
    </row>
    <row r="9" spans="1:17" ht="15" x14ac:dyDescent="0.25">
      <c r="A9" s="10">
        <v>42299</v>
      </c>
      <c r="B9" s="7"/>
      <c r="C9" s="18">
        <v>0.5625</v>
      </c>
      <c r="D9" s="18">
        <v>0.625</v>
      </c>
      <c r="E9" s="7"/>
      <c r="F9" s="7">
        <v>90</v>
      </c>
      <c r="G9" s="12">
        <v>3200</v>
      </c>
      <c r="H9" s="12">
        <v>11.75</v>
      </c>
      <c r="I9" s="7"/>
      <c r="J9" s="28">
        <f>AVERAGE('[1]Namatala Observed Data'!F34290:F34299)</f>
        <v>6.0393421777587832</v>
      </c>
      <c r="K9" s="26">
        <v>58.017148449123923</v>
      </c>
      <c r="L9">
        <f>(Q9*O9/P9)/1000</f>
        <v>1150.3712715927852</v>
      </c>
      <c r="O9">
        <f t="shared" si="0"/>
        <v>313292601.62526917</v>
      </c>
      <c r="P9">
        <f t="shared" si="1"/>
        <v>3.2</v>
      </c>
      <c r="Q9">
        <f t="shared" si="2"/>
        <v>1.175E-2</v>
      </c>
    </row>
    <row r="10" spans="1:17" ht="15" x14ac:dyDescent="0.25">
      <c r="A10" s="10">
        <v>42301</v>
      </c>
      <c r="B10" s="7"/>
      <c r="C10" s="18">
        <v>0.94791666666666663</v>
      </c>
      <c r="D10" s="18">
        <v>0.97916666666666663</v>
      </c>
      <c r="E10" s="7"/>
      <c r="F10" s="7">
        <v>45</v>
      </c>
      <c r="G10" s="12" t="s">
        <v>6</v>
      </c>
      <c r="H10" s="12" t="s">
        <v>6</v>
      </c>
      <c r="I10" s="7"/>
      <c r="J10" s="12" t="s">
        <v>6</v>
      </c>
      <c r="K10" s="12" t="s">
        <v>6</v>
      </c>
      <c r="L10" s="12" t="s">
        <v>6</v>
      </c>
      <c r="O10" t="e">
        <f t="shared" si="0"/>
        <v>#VALUE!</v>
      </c>
      <c r="P10" t="e">
        <f t="shared" si="1"/>
        <v>#VALUE!</v>
      </c>
      <c r="Q10" t="e">
        <f t="shared" si="2"/>
        <v>#VALUE!</v>
      </c>
    </row>
    <row r="11" spans="1:17" ht="15" x14ac:dyDescent="0.25">
      <c r="A11" s="10">
        <v>42302</v>
      </c>
      <c r="B11" s="7"/>
      <c r="C11" s="18">
        <v>0.52083333333333337</v>
      </c>
      <c r="D11" s="18">
        <v>0.57291666666666663</v>
      </c>
      <c r="E11" s="7"/>
      <c r="F11" s="7">
        <v>75</v>
      </c>
      <c r="G11" s="12" t="s">
        <v>6</v>
      </c>
      <c r="H11" s="12" t="s">
        <v>6</v>
      </c>
      <c r="I11" s="7"/>
      <c r="J11" s="12" t="s">
        <v>6</v>
      </c>
      <c r="K11" s="12" t="s">
        <v>6</v>
      </c>
      <c r="L11" s="12" t="s">
        <v>6</v>
      </c>
      <c r="O11" t="e">
        <f t="shared" si="0"/>
        <v>#VALUE!</v>
      </c>
      <c r="P11" t="e">
        <f t="shared" si="1"/>
        <v>#VALUE!</v>
      </c>
      <c r="Q11" t="e">
        <f t="shared" si="2"/>
        <v>#VALUE!</v>
      </c>
    </row>
    <row r="12" spans="1:17" ht="15" x14ac:dyDescent="0.25">
      <c r="A12" s="10">
        <v>42303</v>
      </c>
      <c r="B12" s="7"/>
      <c r="C12" s="18">
        <v>0.59027777777777779</v>
      </c>
      <c r="D12" s="18">
        <v>0.61111111111111116</v>
      </c>
      <c r="E12" s="7"/>
      <c r="F12" s="7">
        <v>30</v>
      </c>
      <c r="G12" s="12">
        <v>9000</v>
      </c>
      <c r="H12" s="12">
        <v>481.65</v>
      </c>
      <c r="I12" s="7" t="s">
        <v>8</v>
      </c>
      <c r="J12" s="12" t="s">
        <v>6</v>
      </c>
      <c r="K12" s="12" t="s">
        <v>6</v>
      </c>
      <c r="L12" s="12" t="s">
        <v>6</v>
      </c>
      <c r="O12" t="e">
        <f t="shared" si="0"/>
        <v>#VALUE!</v>
      </c>
      <c r="P12">
        <f t="shared" si="1"/>
        <v>9</v>
      </c>
      <c r="Q12">
        <f t="shared" si="2"/>
        <v>0.48164999999999997</v>
      </c>
    </row>
    <row r="13" spans="1:17" ht="15" x14ac:dyDescent="0.25">
      <c r="A13" s="10">
        <v>42306</v>
      </c>
      <c r="B13" s="7"/>
      <c r="C13" s="18">
        <v>0.125</v>
      </c>
      <c r="D13" s="18">
        <v>0.16666666666666666</v>
      </c>
      <c r="E13" s="7"/>
      <c r="F13" s="7">
        <v>60</v>
      </c>
      <c r="G13" s="12">
        <v>6000</v>
      </c>
      <c r="H13" s="12">
        <v>202.85</v>
      </c>
      <c r="I13" s="7"/>
      <c r="J13" s="12" t="s">
        <v>6</v>
      </c>
      <c r="K13" s="12" t="s">
        <v>6</v>
      </c>
      <c r="L13" s="12" t="s">
        <v>6</v>
      </c>
      <c r="O13" t="e">
        <f t="shared" si="0"/>
        <v>#VALUE!</v>
      </c>
      <c r="P13">
        <f t="shared" si="1"/>
        <v>6</v>
      </c>
      <c r="Q13">
        <f t="shared" si="2"/>
        <v>0.20285</v>
      </c>
    </row>
    <row r="14" spans="1:17" ht="15" x14ac:dyDescent="0.25">
      <c r="A14" s="10">
        <v>42306</v>
      </c>
      <c r="B14" s="7"/>
      <c r="C14" s="18">
        <v>0.5</v>
      </c>
      <c r="D14" s="18">
        <v>0.53125</v>
      </c>
      <c r="E14" s="7"/>
      <c r="F14" s="7">
        <v>45</v>
      </c>
      <c r="G14" s="12">
        <v>10000</v>
      </c>
      <c r="H14" s="12">
        <v>1482.4499999999998</v>
      </c>
      <c r="I14" s="7"/>
      <c r="J14" s="12" t="s">
        <v>6</v>
      </c>
      <c r="K14" s="12" t="s">
        <v>6</v>
      </c>
      <c r="L14" s="12" t="s">
        <v>6</v>
      </c>
      <c r="O14" t="e">
        <f t="shared" si="0"/>
        <v>#VALUE!</v>
      </c>
      <c r="P14">
        <f t="shared" si="1"/>
        <v>10</v>
      </c>
      <c r="Q14">
        <f t="shared" si="2"/>
        <v>1.4824499999999998</v>
      </c>
    </row>
    <row r="15" spans="1:17" ht="15" x14ac:dyDescent="0.25">
      <c r="A15" s="10">
        <v>42307</v>
      </c>
      <c r="B15" s="7"/>
      <c r="C15" s="18">
        <v>0.54166666666666663</v>
      </c>
      <c r="D15" s="18">
        <v>0.58333333333333337</v>
      </c>
      <c r="E15" s="7"/>
      <c r="F15" s="7">
        <v>60</v>
      </c>
      <c r="G15" s="12" t="s">
        <v>6</v>
      </c>
      <c r="H15" s="12" t="s">
        <v>6</v>
      </c>
      <c r="I15" s="7"/>
      <c r="J15" s="12" t="s">
        <v>6</v>
      </c>
      <c r="K15" s="12" t="s">
        <v>6</v>
      </c>
      <c r="L15" s="12" t="s">
        <v>6</v>
      </c>
      <c r="O15" t="e">
        <f t="shared" si="0"/>
        <v>#VALUE!</v>
      </c>
      <c r="P15" t="e">
        <f t="shared" si="1"/>
        <v>#VALUE!</v>
      </c>
      <c r="Q15" t="e">
        <f t="shared" si="2"/>
        <v>#VALUE!</v>
      </c>
    </row>
    <row r="16" spans="1:17" ht="15" x14ac:dyDescent="0.25">
      <c r="A16" s="10">
        <v>42314</v>
      </c>
      <c r="B16" s="7"/>
      <c r="C16" s="18">
        <v>0.58333333333333337</v>
      </c>
      <c r="D16" s="18">
        <v>0.625</v>
      </c>
      <c r="E16" s="7"/>
      <c r="F16" s="7">
        <v>60</v>
      </c>
      <c r="G16" s="12">
        <v>9500</v>
      </c>
      <c r="H16" s="12">
        <v>922.84999999999991</v>
      </c>
      <c r="I16" s="7"/>
      <c r="J16" s="12" t="s">
        <v>6</v>
      </c>
      <c r="K16" s="12" t="s">
        <v>6</v>
      </c>
      <c r="L16" s="12" t="s">
        <v>6</v>
      </c>
      <c r="O16" t="e">
        <f t="shared" si="0"/>
        <v>#VALUE!</v>
      </c>
      <c r="P16">
        <f t="shared" si="1"/>
        <v>9.5</v>
      </c>
      <c r="Q16">
        <f t="shared" si="2"/>
        <v>0.92284999999999995</v>
      </c>
    </row>
    <row r="17" spans="1:17" ht="15" x14ac:dyDescent="0.25">
      <c r="A17" s="10">
        <v>42296</v>
      </c>
      <c r="B17" s="7"/>
      <c r="C17" s="18">
        <v>0.58333333333333337</v>
      </c>
      <c r="D17" s="18">
        <v>0.625</v>
      </c>
      <c r="E17" s="7"/>
      <c r="F17" s="7">
        <v>60</v>
      </c>
      <c r="G17" s="12" t="s">
        <v>6</v>
      </c>
      <c r="H17" s="12" t="s">
        <v>6</v>
      </c>
      <c r="I17" s="7"/>
      <c r="J17" s="12" t="s">
        <v>6</v>
      </c>
      <c r="K17" s="12" t="s">
        <v>6</v>
      </c>
      <c r="L17" s="12" t="s">
        <v>6</v>
      </c>
      <c r="O17" t="e">
        <f t="shared" si="0"/>
        <v>#VALUE!</v>
      </c>
      <c r="P17" t="e">
        <f t="shared" si="1"/>
        <v>#VALUE!</v>
      </c>
      <c r="Q17" t="e">
        <f t="shared" si="2"/>
        <v>#VALUE!</v>
      </c>
    </row>
    <row r="18" spans="1:17" ht="15" x14ac:dyDescent="0.25">
      <c r="A18" s="10">
        <v>42316</v>
      </c>
      <c r="B18" s="7"/>
      <c r="C18" s="18">
        <v>0.5</v>
      </c>
      <c r="D18" s="18">
        <v>0.75</v>
      </c>
      <c r="E18" s="7"/>
      <c r="F18" s="7">
        <v>360</v>
      </c>
      <c r="G18" s="12">
        <v>10200</v>
      </c>
      <c r="H18" s="12">
        <v>53.349999999999994</v>
      </c>
      <c r="I18" s="7"/>
      <c r="J18" s="12" t="s">
        <v>6</v>
      </c>
      <c r="K18" s="12" t="s">
        <v>6</v>
      </c>
      <c r="L18" s="12" t="s">
        <v>6</v>
      </c>
      <c r="O18" t="e">
        <f t="shared" si="0"/>
        <v>#VALUE!</v>
      </c>
      <c r="P18">
        <f t="shared" si="1"/>
        <v>10.199999999999999</v>
      </c>
      <c r="Q18">
        <f t="shared" si="2"/>
        <v>5.3349999999999995E-2</v>
      </c>
    </row>
    <row r="19" spans="1:17" ht="15" x14ac:dyDescent="0.25">
      <c r="A19" s="10">
        <v>42324</v>
      </c>
      <c r="B19" s="7"/>
      <c r="C19" s="18">
        <v>0.5</v>
      </c>
      <c r="D19" s="18">
        <v>0.58333333333333337</v>
      </c>
      <c r="E19" s="7"/>
      <c r="F19" s="7">
        <v>120</v>
      </c>
      <c r="G19" s="12" t="s">
        <v>6</v>
      </c>
      <c r="H19" s="12" t="s">
        <v>6</v>
      </c>
      <c r="I19" s="7"/>
      <c r="J19" s="12" t="s">
        <v>6</v>
      </c>
      <c r="K19" s="12" t="s">
        <v>6</v>
      </c>
      <c r="L19" s="12" t="s">
        <v>6</v>
      </c>
      <c r="O19" t="e">
        <f t="shared" si="0"/>
        <v>#VALUE!</v>
      </c>
      <c r="P19" t="e">
        <f t="shared" si="1"/>
        <v>#VALUE!</v>
      </c>
      <c r="Q19" t="e">
        <f t="shared" si="2"/>
        <v>#VALUE!</v>
      </c>
    </row>
    <row r="20" spans="1:17" ht="15" x14ac:dyDescent="0.25">
      <c r="A20" s="10">
        <v>42324</v>
      </c>
      <c r="B20" s="7"/>
      <c r="C20" s="18">
        <v>0.83333333333333337</v>
      </c>
      <c r="D20" s="18">
        <v>0.91666666666666663</v>
      </c>
      <c r="E20" s="7"/>
      <c r="F20" s="7">
        <v>120</v>
      </c>
      <c r="G20" s="12">
        <v>9000</v>
      </c>
      <c r="H20" s="12">
        <v>77.45</v>
      </c>
      <c r="I20" s="7"/>
      <c r="J20" s="12" t="s">
        <v>6</v>
      </c>
      <c r="K20" s="12" t="s">
        <v>6</v>
      </c>
      <c r="L20" s="12" t="s">
        <v>6</v>
      </c>
      <c r="O20" t="e">
        <f t="shared" si="0"/>
        <v>#VALUE!</v>
      </c>
      <c r="P20">
        <f t="shared" si="1"/>
        <v>9</v>
      </c>
      <c r="Q20">
        <f t="shared" si="2"/>
        <v>7.7450000000000005E-2</v>
      </c>
    </row>
    <row r="21" spans="1:17" ht="15" x14ac:dyDescent="0.25">
      <c r="A21" s="10">
        <v>42326</v>
      </c>
      <c r="B21" s="7"/>
      <c r="C21" s="18">
        <v>0.85416666666666663</v>
      </c>
      <c r="D21" s="18">
        <v>0.95833333333333337</v>
      </c>
      <c r="E21" s="7"/>
      <c r="F21" s="7">
        <v>150</v>
      </c>
      <c r="G21" s="12">
        <v>9300</v>
      </c>
      <c r="H21" s="12">
        <v>241.90000000000003</v>
      </c>
      <c r="I21" s="7"/>
      <c r="J21" s="12" t="s">
        <v>6</v>
      </c>
      <c r="K21" s="12" t="s">
        <v>6</v>
      </c>
      <c r="L21" s="12" t="s">
        <v>6</v>
      </c>
      <c r="O21" t="e">
        <f t="shared" si="0"/>
        <v>#VALUE!</v>
      </c>
      <c r="P21">
        <f t="shared" si="1"/>
        <v>9.3000000000000007</v>
      </c>
      <c r="Q21">
        <f t="shared" si="2"/>
        <v>0.24190000000000003</v>
      </c>
    </row>
    <row r="22" spans="1:17" ht="15" x14ac:dyDescent="0.25">
      <c r="A22" s="10">
        <v>42329</v>
      </c>
      <c r="B22" s="7"/>
      <c r="C22" s="18">
        <v>0.77083333333333337</v>
      </c>
      <c r="D22" s="18">
        <v>0.875</v>
      </c>
      <c r="E22" s="7"/>
      <c r="F22" s="7">
        <v>150</v>
      </c>
      <c r="G22" s="12">
        <v>8500</v>
      </c>
      <c r="H22" s="12">
        <v>151.9</v>
      </c>
      <c r="I22" s="7"/>
      <c r="J22" s="12" t="s">
        <v>6</v>
      </c>
      <c r="K22" s="12" t="s">
        <v>6</v>
      </c>
      <c r="L22" s="12" t="s">
        <v>6</v>
      </c>
      <c r="O22" t="e">
        <f t="shared" si="0"/>
        <v>#VALUE!</v>
      </c>
      <c r="P22">
        <f t="shared" si="1"/>
        <v>8.5</v>
      </c>
      <c r="Q22">
        <f t="shared" si="2"/>
        <v>0.15190000000000001</v>
      </c>
    </row>
    <row r="23" spans="1:17" ht="15" x14ac:dyDescent="0.25">
      <c r="A23" s="10">
        <v>42330</v>
      </c>
      <c r="B23" s="7"/>
      <c r="C23" s="7" t="s">
        <v>6</v>
      </c>
      <c r="D23" s="7" t="s">
        <v>6</v>
      </c>
      <c r="E23" s="7"/>
      <c r="F23" s="7"/>
      <c r="G23" s="12" t="s">
        <v>6</v>
      </c>
      <c r="H23" s="12" t="s">
        <v>6</v>
      </c>
      <c r="I23" s="7" t="s">
        <v>9</v>
      </c>
      <c r="J23" s="12" t="s">
        <v>6</v>
      </c>
      <c r="K23" s="12" t="s">
        <v>6</v>
      </c>
      <c r="L23" s="12" t="s">
        <v>6</v>
      </c>
      <c r="O23" t="e">
        <f t="shared" si="0"/>
        <v>#VALUE!</v>
      </c>
      <c r="P23" t="e">
        <f t="shared" si="1"/>
        <v>#VALUE!</v>
      </c>
      <c r="Q23" t="e">
        <f t="shared" si="2"/>
        <v>#VALUE!</v>
      </c>
    </row>
    <row r="24" spans="1:17" ht="15" x14ac:dyDescent="0.25">
      <c r="A24" s="10">
        <v>42334</v>
      </c>
      <c r="B24" s="7"/>
      <c r="C24" s="18">
        <v>0.10416666666666667</v>
      </c>
      <c r="D24" s="18">
        <v>0.14583333333333334</v>
      </c>
      <c r="E24" s="7"/>
      <c r="F24" s="7">
        <v>60</v>
      </c>
      <c r="G24" s="12">
        <v>2500</v>
      </c>
      <c r="H24" s="12" t="s">
        <v>6</v>
      </c>
      <c r="I24" s="7"/>
      <c r="J24" s="12" t="s">
        <v>6</v>
      </c>
      <c r="K24" s="12" t="s">
        <v>6</v>
      </c>
      <c r="L24" s="12" t="s">
        <v>6</v>
      </c>
      <c r="O24" t="e">
        <f t="shared" si="0"/>
        <v>#VALUE!</v>
      </c>
      <c r="P24">
        <f t="shared" si="1"/>
        <v>2.5</v>
      </c>
      <c r="Q24" t="e">
        <f t="shared" si="2"/>
        <v>#VALUE!</v>
      </c>
    </row>
    <row r="25" spans="1:17" ht="15" x14ac:dyDescent="0.25">
      <c r="A25" s="10">
        <v>42334</v>
      </c>
      <c r="B25" s="7"/>
      <c r="C25" s="18">
        <v>0.83333333333333337</v>
      </c>
      <c r="D25" s="18">
        <v>0.91666666666666663</v>
      </c>
      <c r="E25" s="7"/>
      <c r="F25" s="7">
        <v>120</v>
      </c>
      <c r="G25" s="12">
        <v>4000</v>
      </c>
      <c r="H25" s="12">
        <v>29.450000000000003</v>
      </c>
      <c r="I25" s="7"/>
      <c r="J25" s="12" t="s">
        <v>6</v>
      </c>
      <c r="K25" s="12" t="s">
        <v>6</v>
      </c>
      <c r="L25" s="12" t="s">
        <v>6</v>
      </c>
      <c r="O25" t="e">
        <f t="shared" si="0"/>
        <v>#VALUE!</v>
      </c>
      <c r="P25">
        <f t="shared" si="1"/>
        <v>4</v>
      </c>
      <c r="Q25">
        <f t="shared" si="2"/>
        <v>2.9450000000000004E-2</v>
      </c>
    </row>
    <row r="26" spans="1:17" ht="15" x14ac:dyDescent="0.25">
      <c r="A26" s="10">
        <v>42341</v>
      </c>
      <c r="B26" s="7"/>
      <c r="C26" s="18">
        <v>0.5625</v>
      </c>
      <c r="D26" s="18">
        <v>0.57638888888888884</v>
      </c>
      <c r="E26" s="7"/>
      <c r="F26" s="7">
        <v>20</v>
      </c>
      <c r="G26" s="12" t="s">
        <v>6</v>
      </c>
      <c r="H26" s="12" t="s">
        <v>6</v>
      </c>
      <c r="I26" s="7"/>
      <c r="J26" s="28">
        <f>AVERAGE('[1]Namatala Observed Data'!F40338:F40341)</f>
        <v>2.7094311976640633</v>
      </c>
      <c r="K26" s="12" t="s">
        <v>6</v>
      </c>
      <c r="L26" s="12" t="s">
        <v>6</v>
      </c>
      <c r="O26" t="e">
        <f t="shared" si="0"/>
        <v>#VALUE!</v>
      </c>
      <c r="P26" t="e">
        <f t="shared" si="1"/>
        <v>#VALUE!</v>
      </c>
      <c r="Q26" t="e">
        <f t="shared" si="2"/>
        <v>#VALUE!</v>
      </c>
    </row>
    <row r="27" spans="1:17" ht="15" x14ac:dyDescent="0.25">
      <c r="A27" s="10">
        <v>42343</v>
      </c>
      <c r="B27" s="7"/>
      <c r="C27" s="18">
        <v>0</v>
      </c>
      <c r="D27" s="18">
        <v>8.3333333333333329E-2</v>
      </c>
      <c r="E27" s="7"/>
      <c r="F27" s="7">
        <v>120</v>
      </c>
      <c r="G27" s="12">
        <v>16500</v>
      </c>
      <c r="H27" s="12">
        <v>391.1</v>
      </c>
      <c r="I27" s="7"/>
      <c r="J27" s="28">
        <f>AVERAGE('[1]Namatala Observed Data'!F40545:F40558)</f>
        <v>2.4079828057984636</v>
      </c>
      <c r="K27" s="26">
        <f>_xlfn.PERCENTILE.INC('[1]Namatala Observed Data'!F40545:F40688,0.9)</f>
        <v>15.196290560284231</v>
      </c>
      <c r="L27">
        <f>(Q27*O27/P27)/1000</f>
        <v>2593.4265766373078</v>
      </c>
      <c r="O27">
        <f t="shared" si="0"/>
        <v>109413292.03404647</v>
      </c>
      <c r="P27">
        <f t="shared" si="1"/>
        <v>16.5</v>
      </c>
      <c r="Q27">
        <f t="shared" si="2"/>
        <v>0.3911</v>
      </c>
    </row>
    <row r="28" spans="1:17" ht="15" x14ac:dyDescent="0.25">
      <c r="A28" s="10">
        <v>42344</v>
      </c>
      <c r="B28" s="7"/>
      <c r="C28" s="18">
        <v>4.1666666666666664E-2</v>
      </c>
      <c r="D28" s="18">
        <v>0.125</v>
      </c>
      <c r="E28" s="7"/>
      <c r="F28" s="7">
        <v>120</v>
      </c>
      <c r="G28" s="12" t="s">
        <v>6</v>
      </c>
      <c r="H28" s="12" t="s">
        <v>6</v>
      </c>
      <c r="I28" s="7"/>
      <c r="J28" s="28">
        <f>AVERAGE('[1]Namatala Observed Data'!F40695:F40707)</f>
        <v>5.5678453594112636</v>
      </c>
      <c r="K28" s="12" t="s">
        <v>6</v>
      </c>
      <c r="L28" s="12" t="s">
        <v>6</v>
      </c>
      <c r="O28" t="e">
        <f t="shared" si="0"/>
        <v>#VALUE!</v>
      </c>
      <c r="P28" t="e">
        <f t="shared" si="1"/>
        <v>#VALUE!</v>
      </c>
      <c r="Q28" t="e">
        <f t="shared" si="2"/>
        <v>#VALUE!</v>
      </c>
    </row>
    <row r="29" spans="1:17" ht="15" x14ac:dyDescent="0.25">
      <c r="A29" s="10">
        <v>42351</v>
      </c>
      <c r="B29" s="7"/>
      <c r="C29" s="7"/>
      <c r="D29" s="7"/>
      <c r="E29" s="7"/>
      <c r="F29" s="7"/>
      <c r="G29" s="12"/>
      <c r="H29" s="12"/>
      <c r="I29" s="20" t="s">
        <v>12</v>
      </c>
      <c r="J29" s="13"/>
      <c r="K29" s="27"/>
      <c r="O29">
        <f t="shared" si="0"/>
        <v>0</v>
      </c>
      <c r="P29">
        <f t="shared" si="1"/>
        <v>0</v>
      </c>
      <c r="Q29">
        <f t="shared" si="2"/>
        <v>0</v>
      </c>
    </row>
    <row r="30" spans="1:17" ht="15" x14ac:dyDescent="0.25">
      <c r="A30" s="10">
        <v>42352</v>
      </c>
      <c r="B30" s="7"/>
      <c r="C30" s="18">
        <v>4.1666666666666664E-2</v>
      </c>
      <c r="D30" s="18">
        <v>0.125</v>
      </c>
      <c r="E30" s="7"/>
      <c r="F30" s="7">
        <v>120</v>
      </c>
      <c r="G30" s="12">
        <v>14500</v>
      </c>
      <c r="H30" s="12">
        <v>962.59999999999991</v>
      </c>
      <c r="I30" s="21"/>
      <c r="J30" s="28">
        <f>AVERAGE('[1]Namatala Observed Data'!F41847:F41860)</f>
        <v>2.8594506966364066</v>
      </c>
      <c r="K30" s="26">
        <f>_xlfn.PERCENTILE.INC('[1]Namatala Observed Data'!F41697:F41984,0.9)</f>
        <v>4.5286956424563831</v>
      </c>
      <c r="L30">
        <f>(Q30*O30/P30)/1000</f>
        <v>2164.6290664196758</v>
      </c>
      <c r="O30">
        <f t="shared" si="0"/>
        <v>32606608.62568596</v>
      </c>
      <c r="P30">
        <f t="shared" si="1"/>
        <v>14.5</v>
      </c>
      <c r="Q30">
        <f t="shared" si="2"/>
        <v>0.9625999999999999</v>
      </c>
    </row>
    <row r="31" spans="1:17" ht="15" x14ac:dyDescent="0.25">
      <c r="A31" s="22">
        <v>42349</v>
      </c>
      <c r="B31" s="8"/>
      <c r="C31" s="25">
        <v>0.66666666666666663</v>
      </c>
      <c r="D31" s="25">
        <v>0.70833333333333337</v>
      </c>
      <c r="E31" s="8"/>
      <c r="F31" s="8">
        <v>60</v>
      </c>
      <c r="G31" s="23" t="s">
        <v>6</v>
      </c>
      <c r="H31" s="23" t="s">
        <v>6</v>
      </c>
      <c r="I31" s="23" t="s">
        <v>6</v>
      </c>
      <c r="J31" s="23" t="s">
        <v>6</v>
      </c>
      <c r="K31" s="23" t="s">
        <v>6</v>
      </c>
      <c r="L31" s="23" t="s">
        <v>6</v>
      </c>
      <c r="M31" s="1"/>
      <c r="N31" s="29"/>
      <c r="O31" t="e">
        <f t="shared" si="0"/>
        <v>#VALUE!</v>
      </c>
      <c r="P31" t="e">
        <f t="shared" si="1"/>
        <v>#VALUE!</v>
      </c>
      <c r="Q31" t="e">
        <f t="shared" si="2"/>
        <v>#VALUE!</v>
      </c>
    </row>
  </sheetData>
  <mergeCells count="2">
    <mergeCell ref="C1:D1"/>
    <mergeCell ref="I29:I30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Okiria Emmanuel</dc:creator>
  <cp:lastModifiedBy>Okiria Emmanuel</cp:lastModifiedBy>
  <dcterms:created xsi:type="dcterms:W3CDTF">2025-05-15T11:12:21Z</dcterms:created>
  <dcterms:modified xsi:type="dcterms:W3CDTF">2025-05-18T00:48:26Z</dcterms:modified>
</cp:coreProperties>
</file>