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Material original" sheetId="1" state="visible" r:id="rId2"/>
    <sheet name="Análise_final" sheetId="2" state="visible" r:id="rId3"/>
  </sheets>
  <definedNames>
    <definedName function="false" hidden="false" localSheetId="0" name="Z_2EBDF065_D0A7_43F6_B984_E655A1509DE7_.wvu.FilterData" vbProcedure="false">'Material original'!$B$1:$B$1013</definedName>
    <definedName function="false" hidden="false" localSheetId="0" name="Z_40667472_BE52_487A_8037_59361F71DD3A_.wvu.FilterData" vbProcedure="false">'Material original'!$A$1:$A$1013</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<sst xmlns="http://schemas.openxmlformats.org/spreadsheetml/2006/main" count="2216" uniqueCount="1111">
  <si>
    <t xml:space="preserve">Tema</t>
  </si>
  <si>
    <t xml:space="preserve">Referência</t>
  </si>
  <si>
    <t xml:space="preserve">Título</t>
  </si>
  <si>
    <t xml:space="preserve">Objetivo</t>
  </si>
  <si>
    <t xml:space="preserve">Pergunta de pesquisa</t>
  </si>
  <si>
    <t xml:space="preserve">Metodologia</t>
  </si>
  <si>
    <t xml:space="preserve">Resultados</t>
  </si>
  <si>
    <t xml:space="preserve">Conclusões</t>
  </si>
  <si>
    <t xml:space="preserve">Discussão</t>
  </si>
  <si>
    <t xml:space="preserve">Citações</t>
  </si>
  <si>
    <t xml:space="preserve">Observações</t>
  </si>
  <si>
    <t xml:space="preserve">Vies</t>
  </si>
  <si>
    <t xml:space="preserve">Formas alternativas de peer review</t>
  </si>
  <si>
    <t xml:space="preserve">Luo, J., Feliciani, T., Reinhart, M., Hartstein, J., Das, V., Alabi, O., &amp; Shankar, K. (2022). Analyzing sentiments in peer review reports: Evidence from two science funding agencies. Quantitative Science Studies, 2(4), 1271-1295.</t>
  </si>
  <si>
    <t xml:space="preserve">Analyzing sentiments in peer review reports: Evidence from two science funding agencies</t>
  </si>
  <si>
    <t xml:space="preserve">Demonstrar como a análise do sentimento da revisão pode complementar nossa compreensão das opiniões dos revisores sobre os assuntos específicos da revisão no processo de avaliação e o valor geral do financiamento das propostas.</t>
  </si>
  <si>
    <t xml:space="preserve"> - Os sentimentos dos textos de revisão se correlacionam com as pontuações da revisão?
 -  A análise automatizada de sentimentos (SA) de textos de revisão tem desempenho semelhante ao resultado da análise manual, geralmente usada como referência para ferramentas algorítmicas?
- Os sentimentos de revisão podem prever com precisão as propostas a serem financiadas ou não?</t>
  </si>
  <si>
    <t xml:space="preserve">Analisamos um corpus de textos revisados ​​por pares e documentos relacionados de duas agências nacionais de financiamento de ciência: Science Foundation Ireland (SFI) e a Swiss National Science Foundation (SNSF). Identificamos e extraímos revisões de assuntos individuais e interpretamos os sentimentos das revisões extraídas de duas maneiras: codificação manual baseada em análises de conteúdo e dois algoritmos baseados em dicionário, TextBlob e VADER ( Hutto &amp; Gilbert, 2014 ; Loria, Keen et al., 2014). Comparamos os resultados de codificação dos diferentes métodos e calibramos os resultados com outros tipos de dados em contextos de revisão de doações, como pontuações de revisão, classificações e decisões de financiamento de propostas.</t>
  </si>
  <si>
    <t xml:space="preserve">Nossos resultados empíricos demonstram que os sentimentos das avaliações se correlacionam positivamente com pontuações ou classificações, e a correlação é mais forte para resultados codificados manualmente do que para resultados algorítmicos; os resultados manuais e algorítmicos são globalmente correlacionados, mas as correlações não são fortes; e os sentimentos de revisão codificados manualmente podem prever com bastante precisão as decisões de financiamento das propostas, enquanto a precisão dos dois algoritmos SA é moderada. </t>
  </si>
  <si>
    <t xml:space="preserve">Essas descobertas sugerem que os sentimentos de revisão, especialmente os sentimentos codificados manualmente, podem ser usados ​​como um proxy confiável das opiniões dos revisores em pesquisas de revisão por pares, enquanto os dois algoritmos SA podem ser úteis em situações específicas.</t>
  </si>
  <si>
    <t xml:space="preserve">Por fim, as agências baseiam suas decisões finais de financiamento na classificação fornecida pelo painel, juntamente com outras considerações, como metas organizacionais, objetivos políticos e orçamento disponível. agencies base their final funding decisions on the ranking provided by the panel, along with other considerations such as organizational goals, policy objectives, and available budget.</t>
  </si>
  <si>
    <t xml:space="preserve">Johnson, S. D. (2020). Peer review versus the h-index for evaluation of individual researchers in the biological sciences. South African Journal of Science, 116(9-10), 1-5.</t>
  </si>
  <si>
    <t xml:space="preserve">Peer review versus the h-index for evaluation of individual researchers in the biological sciences</t>
  </si>
  <si>
    <t xml:space="preserve">O objetivo do presente estudo foi estabelecer, em diferentes disciplinas da biologia, as relações entre as estimativas da posição dos pesquisadores em seu campo com base na revisão por pares e aquelas baseadas na análise bibliométrica de seu índice- h .</t>
  </si>
  <si>
    <t xml:space="preserve"> Até que ponto os resultados da revisão por pares correspondem às medidas bibliométricas do desempenho da pesquisa?</t>
  </si>
  <si>
    <t xml:space="preserve"> - dados de cerca de 600 pesquisadores classificados nas ciências biológicas da Fundação Nacional de Pesquisa da África do Sul (NRF)
 - índice h baseados na Scopus 
 - Analisei os valores do índice h dos pesquisadores para determinar o grau em que eles poderiam ser previstos pelos resultados da revisão por pares (as categorias de classificação nas quais esses pesquisadores foram colocados), bem como de acordo com a disciplina específica dos pesquisadores. As três categorias de classificação usadas pela NRF que foram analisadas (e o número de pesquisadores nelas) foram A ('principais acadêmicos internacionais', n=27), B ('acadêmicos com considerável reconhecimento internacional', n=129) e C ('acadêmicos estabelecidos', n=414).
 - Não analisei pesquisadores que solicitaram classificação e não tiveram sucesso</t>
  </si>
  <si>
    <t xml:space="preserve">A análise revelou que os valores do índice h com base no banco de dados Scopus são tipicamente 5-20 para pesquisadores colocados na categoria de classificação C da NRF ('estabelecido'), 20-40 para aqueles na categoria de classificação B ('considerável reconhecimento internacional') e &gt;40 para aqueles na categoria de classificação A ('principais acadêmicos internacionais').
</t>
  </si>
  <si>
    <t xml:space="preserve">Essa observação sugere que o sistema de classificação da NRF é equitativo no sentido de que os resultados da revisão por pares são geralmente consistentes com as medidas bibliométricas do desempenho da pesquisa em diferentes disciplinas das ciências biológicas. No entanto, o estudo revelou algumas discrepâncias notáveis ​​que podem refletir viés no processo de revisão por pares ou deficiências nas medidas bibliométricas, ou ambos.
Descobrir que o índice h é amplamente congruente com as classificações da NRF não implica automaticamente que as medidas de desempenho da pesquisa com base na revisão por pares possam ser simplesmente suplantadas pela bibliometria. A razão para esta cautela é que ambas as abordagens têm desvantagens, e uma combinação de ambas pode oferecer a melhor proteção contra a avaliação injusta de um indivíduo. 
Nos casos em que a distribuição de dados está disponível, em condições de recursos severos ou restrições de tempo, organizações como a NRF poderiam considerar o uso do h-índice de maneira ajustada à disciplina como a única medida da posição de um pesquisador em seu campo. No entanto, a revisão por pares geralmente fornece interpretações mais sutis do impacto na carreira do que um único número baseado em bibliometria e deve ser usado sempre que possível. Para pesquisadores em início de carreira (&lt;8 anos), cujo índice- h quase sempre será modesto, meu conselho seria simplesmente ignorar todo esse debate e focar na publicação de artigos cativantes de alta qualidade, porque essa continua sendo a única maneira de fazer uma impacto no campo de pesquisa de alguém, não importa como ele possa ser medido.</t>
  </si>
  <si>
    <t xml:space="preserve">Descobrir que o índice h é amplamente congruente com as classificações da NRF não implica automaticamente que as medidas de desempenho da pesquisa com base na revisão por pares possam ser simplesmente suplantadas pela bibliometria. A razão para esta cautela é que ambas as abordagens têm desvantagens, e uma combinação de ambas pode oferecer a melhor proteção contra a avaliação injusta de um indivíduo. </t>
  </si>
  <si>
    <t xml:space="preserve">Uma maneira possível de reduzir a carga dos revisores pares (e das instituições que gerenciam o processo) é separar a avaliação periódica do histórico do candidato da avaliação da pesquisa proposta, de modo que uma única medida do histórico do candidato possa ser usado para vários processos de tomada de decisão. Essa abordagem foi adotada na África do Sul por várias décadas e assume a forma de avaliação por pares do desempenho de pesquisa de pesquisadores no setor de ensino superior e pesquisa. Esta avaliação é geralmente baseada nas opiniões de cerca de seis pares (alguns sugeridos pelo candidato e outros sugeridos por um painel de especialistas em disciplinas específicas) e é codificado como uma 'classificação' particular que dura um período de 6 anos.</t>
  </si>
  <si>
    <t xml:space="preserve">[esse estudo não se encaixa no escopo do nosso trabalho]
De Waele I, Wizel D, Puljak L, Koporc Z (2021) Ethics appraisal procedure in 79,670 Marie Skłodowska-Curie proposals from the entire European HORIZON 2020 research and innovation program (2014–2020): A retrospective analysis. PLoS ONE 16(11): e0259582. https://doi.org/10.1371/journal.pone.0259582</t>
  </si>
  <si>
    <t xml:space="preserve">Ethics appraisal procedure in 79,670 Marie Skłodowska-Curie proposals from the entire European HORIZON 2020 research and innovation program (2014–2020): A retrospective analysis. PLoS ONE 16(11): e0259582. https://doi.org/10.1371/journal.pone.0259582</t>
  </si>
  <si>
    <t xml:space="preserve"> As propostas submetidas às ações do MSCA foram submetidas ao Procedimento de Avaliação Ética. Neste trabalho, exploramos o procedimento de avaliação ética no Marie Skłodowska-Curie (MSCA) H2020. Este estudo teve como objetivo analisar questões éticas nas propostas do MSCA enviadas de 2014 a 2020 e explorar quaisquer diferenças entre a conscientização dos candidatos e as opiniões dos revisores especialistas em ética que conduzem a revisão. </t>
  </si>
  <si>
    <t xml:space="preserve">Usando uma análise retrospectiva de dados anônimos agrupados, exploramos o procedimento de avaliação ética em propostas submetidas às Ações Marie Skłodowska-Curie (MSCA) durante todo o período do programa Horizonte 2020 (N = 79.670).
Para todas as propostas, analisamos a 'trajetória ética', o resumo final do processo, indicando o que o candidato declarou, o que aconteceu durante a triagem/revisão e se houve ou não uma proposta de verificação ética.
 Os dados indicam que as categorias mais utilizadas pelos candidatos na autoavaliação foram relacionadas ao uso de seres humanos, células/tecidos humanos e animais em pesquisa, inclusão de países não pertencentes à UE e proteção de dados pessoais</t>
  </si>
  <si>
    <t xml:space="preserve">Nossos resultados mostraram que uma das categorias éticas mais frequentemente identificadas foi a proteção de dados. Também detectamos pequenas diferenças entre a consciência dos candidatos e dos revisores éticos sobre questões éticas. A análise da trajetória de todas as propostas éticas selecionadas que aparecem nas listas principais mostrou que uma parte mínima de todas as submissões selecionadas exigia verificações éticas adicionais na fase de implementação do projeto.
Os resultados demonstraram uma diferença para as ações Bolsas Individuais (IF) e Intercâmbios de Pessoal de Investigação e Inovação (RISE) e Ações Marie Skłodowska-Curie (MSCA) para a categoria 'Proteção de dados pessoais', mostrando que os candidatos reconheceram problemas éticos significativamente menores nesta categoria quando comparados aos detectados pelos especialistas em ética durante a revisão ética, da mesma forma que para a categoria 'Ambiente, saúde e segurança' nas ações de Bolsas Individuais (IF) e Redes de Formação Inovadora (ITN). Por outro lado, os candidatos tenderam a indicar mais questões éticas na tabela de autoavaliação na categoria 'Animais', em comparação com a opinião dos especialistas em ética durante a revisão ética.
Além disso, com base nos resultados provenientes das listas principais analisadas, as porcentagens de questões éticas indicadas relacionadas à categoria 'Humanos' foram frequentes e igualmente detectadas tanto pelos candidatos quanto pelos especialistas em ética.
Quando comparamos a frequência de questões relacionadas às categorias éticas “Animais” e “Células/tecidos humanos” entre candidatos e especialistas em ética, descobrimos que essas categorias foram menos indicadas durante as revisões éticas em comparação com as autoavaliações éticas dos candidatos. </t>
  </si>
  <si>
    <t xml:space="preserve">A proteção de dados pessoais é uma das categorias éticas mais representadas indicadas entre as ações do MSCA que esgotam os esforços de avaliação ética e podem levar a “exageros” nos requisitos éticos. Excluir a maioria das avaliações de proteção de dados pessoais da avaliação ética, exceto as partes diretamente relacionadas à ética, como “procedimentos de consentimento informado”, pode ser necessário no futuro. Uma lacuna na compreensão das questões éticas entre candidatos e revisores aponta para a necessidade de educar ainda mais os pesquisadores sobre questões éticas em pesquisa.
Nossos resultados também mostram que as categorias de questões éticas autorrelatadas mais comuns entre todas as propostas enviadas foram; 'Animais'; 'Ambiente/saúde e segurança' 'Células/tecidos humanos'; 'Seres humanos' 'Países fora da UE' e 'Proteção de dados pessoais'.
Assim, pequenas diferenças entre questões éticas reconhecidas pelos candidatos e especialistas em ética podem ser devidas ao conhecimento insuficiente dos candidatos em relação à ética em pesquisa. Isso pode ser resolvido por meio de intervenções educativas. </t>
  </si>
  <si>
    <t xml:space="preserve">Eu acho que, no máximo, da para aproveitar os resultados do estudo que apontam uma diferença entre o que os candidatos sinalizam como questoes éticas envolvidas em seus estudos com o que os avaliadores identificam. Mas nao é um artigo focado no processo de peer review de fato.
Assim, pequenas diferenças entre questões éticas reconhecidas pelos candidatos e especialistas em ética podem ser devidas ao conhecimento insuficiente dos candidatos em relação à ética em pesquisa. Isso pode ser resolvido por meio de intervenções educativas. </t>
  </si>
  <si>
    <t xml:space="preserve">[esse estudo não se encaixa no escopo do nosso trabalho]
Radha, S. K., Taylor, I., Nabrzyski, J., &amp; Barclay, I. (2021). Verifiable badging system for scientific data reproducibility. Blockchain: Research and Applications, 2(2), 100015.</t>
  </si>
  <si>
    <t xml:space="preserve">Neste artigo, discutimos uma abordagem para este problema que faz uso de técnicas baseadas em identidade auto-soberana para fornecer um meio verificável de estabelecer uma identidade para materiais científicos, usando credenciais verificáveis ​​e blockchain, como parte de um processo de revisão por pares. O processo de revisão por pares é armazenado e mantido em uma rede blockchain tornando o processo de revisão transparente e auditável
Propoe um sistema descentralizado que possa automatizar o processo de solicitação de selo, processo de revisão e emissão de selo para materiais de pesquisa elegíveis. </t>
  </si>
  <si>
    <t xml:space="preserve">Neste artigo, explicamos o sistema de badging usado por diferentes revistas científicas e plataformas para incentivar os pesquisadores a compartilhar seus trabalhos [ 24 ]. Além disso, identificamos os desafios existentes na revisão por pares, na emissão de crachás e no processo de manutenção. Exploramos a oportunidade de: a) combinar os recursos de não repudiabilidade, transparência e rastreabilidade oferecidos pela tecnologia blockchain e b) benefícios de preservação da privacidade da identidade autossoberana, para desenvolver uma solução que possa emitir, armazenar e transferência identificando atributos da pesquisa científica</t>
  </si>
  <si>
    <t xml:space="preserve">O sistema proposto pode ser combinado com uma plataforma de revista científica existente de forma que o portal da revista possa lidar com a autenticação e autorização dos usuários. Outra vantagem do sistema proposto é que um selo verificável concedido ao material científico é portátil entre diferentes revistas científicas. Esses crachás terão metadados relacionados ao material científico, como se comunicar com segurança com o autor do material científico que recebeu um crachá e como verificar a legitimidade da organização editorial.</t>
  </si>
  <si>
    <t xml:space="preserve">Este trabalho é no contexto de revistas científicas, e não de agências de fomento</t>
  </si>
  <si>
    <t xml:space="preserve">Feliciani, T., Morreau, M., Luo, J., Lucas, P., &amp; Shankar, K. (2022). Designing grant-review panels for better funding decisions: Lessons from an empirically calibrated simulation model. Research Policy, 51(4), 104467.</t>
  </si>
  <si>
    <t xml:space="preserve">Designing grant-review panels for better funding decisions: Lessons from an empirically calibrated simulation model</t>
  </si>
  <si>
    <t xml:space="preserve">Explorar como os fatores relacionados a notas e classificação afetam a exatidão das escolhas que os painéis de revisão de subsídios fazem entre as propostas enviadas. Identificar as intervenções no design do painel que podem aumentar a correção das escolhas.
Este artigo tem dois objetivos principais. A primeira é explorar como os recursos de classificação de idiomas, juntamente com outros fatores, determinam a correção das escolhas de um painel de revisão de bolsas. A segunda é extrair lições sobre projetos de painel que podem ajudar os painéis de revisão de subsídios a fazer escolhas corretas.
Estudamos como vários fatores afetam a correção epistêmica das escolhas de um painel de campo. Um fator é até que ponto os painéis são capazes, ao atribuir notas diferentes, de discriminar as melhores propostas das piores. Investigamos as consequências de fornecer aos painelistas linguagens de classificação refinadas e de usar procedimentos de agregação de julgamento que dão aos painéis maiores poderes de discriminação do que seus membros individuais. Outro fator são as diferenças nos padrões de classificação entre os membros do painel. Investigamos as consequências para as decisões do painel ao manipular os limites dos membros do painel para atribuir notas. Esses e outros fatores, incluindo o tamanho do painel, a experiência individual dos painelistas e as taxas de financiamento almejadas, são sistematicamente manipulados nos experimentos de simulação da Seção 4.para determinar as consequências para a correção das escolhas de um painel.</t>
  </si>
  <si>
    <t xml:space="preserve">Experimentação com um modelo de simulação de computador empiricamente calibrado de revisão de painel. Os parâmetros do modelo são definidos de acordo com os procedimentos de uma agência nacional de financiamento de ciências. A correção das escolhas entre as propostas de pesquisa é operacionalizada como concordância com as escolhas de um painel de elite.
O presente modelo de simulação foi calibrado usando dados empíricos em painéis de doações da Science Foundation Ireland (SFI), a maior agência nacional de financiamento de ciências na Irlanda, bem como documentos de chamada de doações da SFI disponíveis publicamente e resultados de uma pesquisa e entrevistas que nós conduzidos com revisores do SFI.</t>
  </si>
  <si>
    <t xml:space="preserve">Aumentar o número de notas usadas pelos membros do painel aumenta a exatidão das escolhas simuladas entre as propostas submetidas. Os procedimentos de decisão coletiva que dão aos painéis uma maior capacidade de discriminação entre as propostas também aumentam a correção. Surpreendentemente, as diferenças nos padrões de classificação entre os membros do painel não diminuem consideravelmente a correção
Primeiro, as regras de agregação de julgamento que aumentam a discriminação podem contribuir para a correção das escolhas. Mudar para esses procedimentos seria simples, com alguns designs de painel. Em segundo lugar, as diferenças nos limiares das notas dos painelistas têm pouco efeito na correção do painel. Suspeitamos que o treinamento de membros do painel para coordenar o entendimento das notas pode, com alguns projetos de painel, muitas vezes não valer os custos associados.
Como seria de esperar, os indivíduos (os controles) e os painéis fazem escolhas melhores ao usar uma linguagem de classificação mais refinada. Tal como acontece com o tamanho do painel, há retornos marginais decrescentes na correção à medida que o número de notas aumenta.</t>
  </si>
  <si>
    <t xml:space="preserve">Os resultados apontam para várias sugestões práticas para o projeto de painéis de revisão de subsídios. Ressaltamos que esses resultados ainda não foram testados em ensaios com painéis reais. 
•Use escalas de avaliação refinadas . Linguagens de classificação geralmente têm cerca de cinco notas. Usar um número maior de notas geralmente aumenta a correção das escolhas de um painel, embora com retornos decrescentes 
•Use a agregação de julgamento “aumentando a discriminação” . Métodos como a regra da média, que dão aos painéis uma maior capacidade de distinguir o melhor do pior do que seus membros, geralmente fornecem maior correção do que as regras sem reforço, como a regra da mediana
•Aumente a qualidade das avaliações . Isso pode ser alcançado recrutando revisores mais capazes, oferecendo melhor treinamento para reconhecer os méritos subjacentes das propostas ou permitindo que os revisores tenham mais tempo para estudar as propostas antes de avaliá-las.
•Colete muitas revisões para cada proposta . Isso significa recrutar mais revisores ou alocar mais propostas para cada um. Se o resultado for uma revisão de qualidade inferior, isso pode ser facilmente contraproducente.
•Aumente a taxa de escolha do alvo . Embora as agências de financiamento e os projetistas de painéis muitas vezes não possam fazer muito sobre a taxa de financiamento, existem maneiras indiretas de controlar a taxa de escolha do alvo.
•Permitir diversos padrões de classificação entre os membros do painel . Nosso modelo sugere que o treinamento do revisor para calibrar os limites de classificação tem pouco impacto na correção das escolhas de um painel.Sugerimos que o treinamento para coordenar os padrões de classificação tem pouco impacto na exatidão das decisões de um painel. Isso pode ser considerado muito contra-intuitivo. Se for confirmado em experimentos comportamentais, haverá vantagens óbvias para várias partes interessadas. As agências de financiamento não terão que configurar e realizar sessões de treinamento de calibração, e os membros do painel serão poupados do tempo e esforço de comparecer a elas.
Outro caminho para melhorar as revisões é reduzir a carga de trabalho, permitindo que os painelistas tenham mais tempo para estudar e avaliar cada proposta. As agências de financiamento poderiam fazer isso sem recrutar mais painelistas. O número de propostas que requerem revisão pode ser limitado, por exemplo, apertando os requisitos de elegibilidade, ou introduzindo alguma forma de “rejeição documental” para as propostas submetidas.
Aumentar o número de revisões para cada proposta é uma intervenção que, esperamos, muitas vezes não será viável. Painelistas sobrecarregados podem se recusar a revisar mais propostas, e recrutar mais painelistas é logisticamente difícil e também caro, se a compensação financeira for usada como incentivo. A introdução da “revisão por pares aberta” (também conhecida como revisão “crowdsourced” ou “multidão inteligente”) pode ser proposta como uma maneira econômica de obter mais revisões. Esperamos que seja contraproducente, no entanto. Críticas de grandes multidões e auto-selecionadas presumivelmente serão de qualidade inferior às de pequenos painéis de especialistas escolhidos a dedo. Nossas simulações sugerem que a baixa qualidade da revisão coloca uma pressão muito forte sobre a exatidão do painel.</t>
  </si>
  <si>
    <t xml:space="preserve">A avaliação desempenha um papel crítico na gestão da pesquisa e na formulação de políticas. Muitos processos avaliativos fazem uso de linguagens de classificação. Estes são vocabulários de expressões avaliativas que vêm em ordem de “topo” para “baixo”. Exemplos representativos de linguagens de classificação usadas na revisão de bolsas são a escala numérica de '5' (a pontuação máxima) a '1' (a pontuação mínima) usada pela Science Foundation Ireland (SFI) e a escala de 'excelente' a ' pobre' usado pelos painéis da National Science Foundation (NSF) nos Estados Unidos.
Os painéis de revisão de subsídios são entidades sociais complexas. Suas decisões emergem da interação de muitos fatores, e estudos comportamentais de painéis de revisão de subsídios destinados a medir o efeito de cada fator in situ , enquanto controlam os outros, exigirão projetos experimentais complexos e tamanhos de amostra muito grandes. </t>
  </si>
  <si>
    <t xml:space="preserve">Este artigo identifica as condições sob as quais se pode esperar que os painéis de revisão de subsídios façam escolhas corretas entre as propostas de pesquisa. Aqui, a correção é entendida não em termos processuais, mas em termos epistêmicos . 1 Ou seja, se a escolha de um painel está correta, no presente estudo, não é uma questão de como essa escolha ocorre – se as regras e diretrizes aplicáveis ​​são seguidas ou qualquer coisa que aconteça enquanto o painel está fazendo sua escolha. Em vez disso, é uma questão do resultado da escolha – o conjunto de propostas que o painel decide no final. A escolha de um painel é epistemicamente correta se as propostas escolhidas forem, intuitivamente falando, as mais acertadas.
Tomamos as escolhas de um painel de referência de elite como nosso padrão de correção. Um painel comum ou de campo faz uma escolha correta se escolher o mesmo conjunto de propostas que o painel de referência escolheu. Numa experiência com painéis reais, um painel de referência seria constituído por revisores de elite: pessoas com grande experiência, não só nos domínios académicos das propostas submetidas, mas também na interpretação dos critérios de avaliação</t>
  </si>
  <si>
    <t xml:space="preserve">Barnett, A. G., Herbert, D. L., Campbell, M., Daly, N., Roberts, J. A., Mudge, A., &amp; Graves, N. (2015). Streamlined research funding using short proposals and accelerated peer review: an observational study. BMC Health Services Research, 15(1), 1-6.</t>
  </si>
  <si>
    <t xml:space="preserve">Streamlined research funding using short proposals and accelerated peer review: an observational study</t>
  </si>
  <si>
    <t xml:space="preserve">O Centro Australiano de Inovação em Serviços de Saúde (AusHSI) está financiando pesquisas em serviços de saúde no estado de Queensland. AusHSI desenvolveu um protocolo simplificado para aplicação e concessão de financiamento usando uma proposta curta e revisão acelerada por pares. Este protocolo simplificado visa reduzir o conteúdo e o tempo exigidos pelos candidatos e revisores e fornecer decisões rápidas e oportunas sobre os resultados do financiamento, ao mesmo tempo em que fornece revisão transparente com feedback por escrito para ajudar a melhorar os reenvios. Este artigo descreve a experiência inicial com este novo protocolo e relata esses objetivos para os dois primeiros anos de operação.</t>
  </si>
  <si>
    <t xml:space="preserve">Um estudo observacional de propostas para quatro rodadas de financiamento de pesquisa em serviços de saúde de maio de 2012 a novembro de 2013. Uma proposta curta de menos de 1.200 palavras foi enviada usando um portal seguro baseado na web. As medidas de resultados primários são: tempo gasto na preparação de propostas; uma pontuação simplificada de propostas de concessão (rejeitar, revisar ou aceitar para entrevista) por um comitê de revisão científica; e progredindo da submissão aos resultados do financiamento dentro de oito semanas. Propostas fora da pesquisa de serviços de saúde foram consideradas inelegíveis.</t>
  </si>
  <si>
    <t xml:space="preserve">Uma proposta simplificada é usada para minimizar o tempo gasto na preparação e revisão de propostas de subsídios; prova de histórico não é necessária. Cada rodada de financiamento está aberta por quatro semanas. Solicita-se aos candidatos que escrevam sobre sua parceria, questão de pesquisa, método, orçamento e melhorias esperadas para os serviços de saúde dentro do limite de 1.200 palavras. Eles enviam suas propostas usando um portal seguro baseado na web.
Houve 228 propostas elegíveis em 4 rodadas de financiamento: de 29% a 79% foram selecionadas e 9% a 32% foram aceitas para entrevista. As taxas de sucesso aumentaram de 6% (em 2012) para 16% (em 2013) das propostas elegíveis. Os candidatos foram notificados dos resultados dentro de duas semanas a partir da entrevista; que foi um máximo de oito semanas após o prazo de apresentação. Os candidatos levaram em média 7 dias preparando sua proposta. Os candidatos com classificação rejeitada ou revisada receberam feedback por escrito e sugestões de melhorias para suas propostas, e as reapresentações representaram um terço das rodadas de 2013.
Um candidato relatou que “o foco em uma boa ideia de pesquisa, em vez de um histórico de pesquisa, é refrescantemente diferente e inovador”.</t>
  </si>
  <si>
    <t xml:space="preserve">O esquema de financiamento da AusHSI usa um processo de inscrição simplificado que minimiza a carga de solicitações de subsídios para candidatos e revisores e fornece um curto prazo de oito semanas desde o envio até a notificação dos resultados do financiamento. O feedback abrangente imediato oferece aos pesquisadores a oportunidade de reenviar propostas aprimoradas. O feedback para os candidatos contribuiu para um número menor de propostas de melhor qualidade à medida que o protocolo simplificado é desenvolvido, melhorando ainda mais a eficiência tanto para os candidatos quanto para os revisores.</t>
  </si>
  <si>
    <t xml:space="preserve">A alocação de financiamento de pesquisa geralmente requer revisão por pares para selecionar as propostas mais competitivas. A comunidade científica confia na revisão por pares para ser robusta, justa, transparente e eficiente, mas esses objetivos podem entrar em conflito. As agências financiadoras que gerenciam o processo de alocação de fundos para pesquisa estão solicitando volumes cada vez maiores de informações dos candidatos, na tentativa de otimizar a justiça e a transparência. No entanto, isso pode impor uma sobrecarga de tempo significativa para candidatos, revisores e administradores.</t>
  </si>
  <si>
    <t xml:space="preserve">Um ponto interessante é que esa agencia nao utiliza o historico passado. Ela considera que a ideia da proposta é o que importa e nao o historico passado do candidato.
 É sistematicamente irregular recompensar o que as pessoas fizeram no passado quando a questão relevante é o que elas estão prestes a fazer. Isso é particularmente importante para a pesquisa em serviços de saúde, que é um campo em desenvolvimento com muitos novos investigadores. No entanto, o histórico pode ser usado para fornecer uma medida proxy para a viabilidade da proposta atual e compensar a aversão ao risco dos revisores por pares.</t>
  </si>
  <si>
    <t xml:space="preserve">Herbert, D. L., Graves, N., Clarke, P., &amp; Barnett, A. G. (2015). Using simplified peer review processes to fund research: a prospective study. BMJ open, 5(7), e008380.</t>
  </si>
  <si>
    <t xml:space="preserve">Using simplified peer review processes to fund research: a prospective study.</t>
  </si>
  <si>
    <t xml:space="preserve">O objetivo deste estudo é testar prospectivamente propostas abreviadas e processos simplificados de revisão por pares para o principal esquema de financiamento do NHMRC da Austrália.
Isso envolveu a avaliação paralela de propostas reais submetidas ao esquema de concessão de projetos do NHMRC em 2013. Houve 3.821 propostas de concessão de projetos e a taxa de sucesso foi de 16,9% com um orçamento total de $A419,6 milhões. Objetivou-se identificar a concordância entre o processo oficial e os dois processos simplificados, e a economia de custos da revisão por pares para os processos simplificados.</t>
  </si>
  <si>
    <t xml:space="preserve">Um estudo paralelo prospectivo de propostas de financiamento de projetos submetidas em 2013 ao Conselho Nacional de Saúde e Pesquisa Médica (NHMRC) da Austrália. Os resultados do financiamento oficial foram comparados com dois processos simplificados usando propostas em Saúde Pública e Ciência Básica. Os dois processos simplificados foram: painéis de 7 revisores que se reuniram pessoalmente e revisaram apenas a proposta de pesquisa de nove páginas e o histórico (painel simplificado); e 2 revisores que revisaram independentemente apenas a proposta de pesquisa de nove páginas (painel de periódicos). O processo oficial usou painéis de 12 revisores que se encontraram pessoalmente e revisaram propostas mais longas de cerca de 100 páginas. Comparamos os resultados de financiamento de 72 propostas que foram revisadas por pares pelos processos simplificado e oficial</t>
  </si>
  <si>
    <t xml:space="preserve">A concordância entre os painéis simplificados e oficiais (72%, IC 95% 61% a 82%) e os painéis de jornais e oficiais (74%, 62% a 83%) ficou um pouco abaixo do limite aceitável de 75%. O uso de processos simplificados economizaria $A2,1–$A4,9 milhões por ano em custos de revisão por pares.</t>
  </si>
  <si>
    <t xml:space="preserve">O uso de processos mais curtos e processos de revisão por pares mais simples deu uma concordância razoável com o processo oficial mais complexo. Processos simplificados economizam tempo e dinheiro que poderiam ser realocados para pesquisas reais. As agências de financiamento devem considerar a simplificação de seus processos de inscrição.
Our results indicate that a
very low cost journal-style system with short applications
that do not use track record could potentially replace the
current more complex and costly system. F</t>
  </si>
  <si>
    <t xml:space="preserve">Changes to a funding peer review process need to be evaluated in terms of the change in funding outcomes and change in costs. For funding outcomes, the key measure is the agreement between the changed process and the official process.</t>
  </si>
  <si>
    <t xml:space="preserve">Reale, E., &amp; Zinilli, A. (2017). Evaluation for the allocation of university research project funding: Can rules improve the peer review?. Research Evaluation, 26(3), 190-198.</t>
  </si>
  <si>
    <t xml:space="preserve">Evaluation for the allocation of university research project funding: Can rules improve the peer review</t>
  </si>
  <si>
    <t xml:space="preserve">O artigo tenta abordar essas questões usando um projeto de estudo de caso que fornece uma descrição de como os processos de avaliação de revisão por pares foram implementados na prática. O caso se concentra em 'Projetos de Pesquisa de Interesse Nacional Significativo' (PRIN), um dos programas de financiamento mais importantes da Itália para pesquisa universitária apoiado pelo Ministério da Educação e Pesquisa - Departamento de Pesquisa (doravante MIUR) durante um período de 2000 a 2011. </t>
  </si>
  <si>
    <t xml:space="preserve">A avaliação para alocação de esquemas de financiamento de projetos destinados a sustentar a pesquisa acadêmica muitas vezes passa por mudanças nas regras de seleção ex-ante, que deveriam melhorar a capacidade de revisão por pares para selecionar as melhores propostas. Como as modificações das regras realizam um resultado de avaliação mais responsável? As mudanças sugerem um melhor alinhamento com os objetivos pretendidos pelo programa? 
O artigo considera a hipótese de que, quando as regras para a revisão por pares de um esquema de financiamento de projetos de pesquisa acadêmica impõem restrições orçamentárias (por exemplo, limites mínimos), prescrevem métodos e escalas de classificação e decisões baseadas em pontuações médias, a capacidade de selecionar das melhores propostas não melhora porque as regras estruturam o debate dos pares e bancas de seleção, impondo restrições técnicas, que podem até subverter os critérios de seleção, e inviabilizar a prática de peer-review para produzir resultados mais responsáveis.</t>
  </si>
  <si>
    <t xml:space="preserve">estudo de caso sobre o uso das regras na revisão por pares usando um conjunto de entrevistas para coordenadores (COs) e investigadores principais (PIs) de projetos bem-sucedidos.
A investigação foi feita através de um estudo de caso para perceber o que aconteceu quando o MIUR introduziu novas regras para regular a avaliação ex-ante por pares de um regime de financiamento de projetos de investigação académica não orientada, à semelhança de outros regimes existentes na Europa. As unidades de análise são os COs e PIs de projetos PRIN que foram indagados sobre suas experiências como avaliadores de propostas PRIN, e sobre suas experiências como avaliados para as propostas apresentadas, nos anos considerados pela análise.
A análise abrange quatro áreas de pesquisa: Física, Química, Ciências Sociais e Políticas (doravante Ciências Sociais) e Economia e Estatística (doravante Economia). 
Análise documental Foi desenvolvida uma análise dos concursos e dos regulamentos do ciclo de concursos do PRIN de 2000 a 2011
Dados secundários Os dados secundários sobre alocação do PRIN (quantia de financiamento por projeto, características dos PIs e COs dos projetos) foram usados ​​para medir as mudanças na alocação de financiamento ao longo dos anos. A informação refere-se a todos os pesquisadores nas quatro áreas entre 2000 e 2011: 4.322 pesquisadores empregados nas 98 universidades italianas que foram selecionadas para alocação do PRIN no período mencionado.
Entrevistas Também foram considerados os resultados de entrevistas em profundidade realizadas com 17 COs e PIs nas quatro áreas selecionadas. As entrevistas foram analisadas pelo método de análise de conteúdo (método</t>
  </si>
  <si>
    <t xml:space="preserve">Os resultados da análise mostram que a tentativa de corrigir deficiências no processo de revisão por pares, tornando-o mais detalhado e complicado, não é bem-sucedida; quando o Ministério da Educação e Pesquisa - Departamento de Pesquisat enta conduzir o processo de avaliação com base na revisão por pares, impondo um número crescente de regras para estruturar o debate entre pares e torná-lo mais responsável, as práticas de revisão por pares permanecem amplamente imunes à mudança.
Quase todos os entrevistados indicaram que, apesar das mudanças nos critérios de avaliação, a importância da qualidade do CO é um critério que pode se sobrepor à qualidade da proposta
Em suma, nem as mudanças nos critérios de avaliação do PRIN nem nos sistemas de pontuação ou gestão são relatadas alcançando os efeitos desejados na mudança do status quo do sistema de revisão por pares, e essas reivindicações foram mais enfatizadas pelos entrevistados de Química e Física do que pelos outras duas áreas.</t>
  </si>
  <si>
    <t xml:space="preserve">A transformação das regras do PRIN visou sobretudo gerar uma avaliação mais consistente da qualidade científica das propostas através da introdução de critérios como excelência, internacionalização e impacto, através da revisão da gestão do processo de avaliação (composição dos painéis, seleção dos pares, instruções dadas ao par para avaliação das propostas) e o sistema de pontuação das propostas.
A hipótese que testamos é que regras que impõem restrições orçamentárias, critérios de seleção detalhados, métodos e escalas de classificação, bem como a aplicação de decisões de 'pontuação média' podem impedir a possibilidade de alinhar o processo de avaliação ao objetivo revisado do esquema de financiamento. Além disso, as entrevistas também destacaram que também não produziram uma avaliação dos pares mais responsável. A imposição de restrições orçamentárias e de planejamento de projetos foi relatada negativamente por acadêmicos que atuam como pares na avaliação do PRIN, pois criaram distorções no desenho das propostas, bem como na seleção dos candidatos aprovados.</t>
  </si>
  <si>
    <t xml:space="preserve">A alocação de recursos para P&amp;D é uma preocupação central para os formuladores de políticas, devido às restrições orçamentárias e à necessidade de obter maiores retornos econômicos dos investimentos. Durante os últimos 15 anos, os governos – sejam ministérios ou agências financiadoras – em muitos países europeus pressionaram instituições públicas de pesquisa, incluindo instituições de ensino superior, a desenvolver atividades de pesquisa com maior envolvimento externo.
Embora os estudiosos tenham dedicado atenção considerável à função dos painéis de revisão por pares, tem havido menos exame de como a mudança das regras pode afetar a avaliação ex-ante, permitindo que o processo se torne mais transparente e responsável.
Vários artigos enfocaram os vieses e restrições que afetam os procedimentos de alocação de bolsas com base na revisão por pares, investigando a validade, os vieses e a generalização do processo de revisão por pares para propostas de bolsas, cujas peculiaridades são, por um lado, que as propostas não são anônimas e a avaliação dos proponentes é um componente crítico do julgamento final.</t>
  </si>
  <si>
    <t xml:space="preserve">TABELA mostra como Critérios de avaliação das propostas foram mudando ao longo dos anos.</t>
  </si>
  <si>
    <t xml:space="preserve">Morgan, B., Yu, L. M., Solomon, T., &amp; Ziebland, S. (2020). Assessing health research grant applications: A retrospective comparative review of a one-stage versus a two-stage application assessment process. Plos one, 15(3), e0230118.</t>
  </si>
  <si>
    <t xml:space="preserve">Assessing health research grant applications: A retrospective comparative review of a one-stage versus a two-stage application assessment process</t>
  </si>
  <si>
    <t xml:space="preserve"> Este artigo examina os efeitos da mudança de um processo de um estágio para um de dois estágios no Programa de Pesquisa para Benefício do Paciente (RfPB) do National Institute for Health Research (NIHR) do Reino Unido, que fez essa mudança em 2015.</t>
  </si>
  <si>
    <t xml:space="preserve">Um desenho comparativo retrospectivo foi usado para comparar oito concursos de financiamento de uma fase (912 candidaturas) com oito concursos de financiamento de duas fases (1090 candidaturas). Foram feitas comparações entre o número de inscrições enviadas, o número de revisões por pares e leigos necessárias, a duração da rodada de financiamento, as pontuações médias das revisões por pares externos e os custos totais envolvidos.</t>
  </si>
  <si>
    <t xml:space="preserve">Houve um número médio de 114 solicitações por rodada de financiamento para o processo de uma etapa e 136 para o processo de duas etapas. O processo de uma fase levou em média 274 dias e o processo de duas fases 348 dias para ser concluído, embora aqueles que não foram financiados (ou seja, a maioria) foram informados em média 195 dias (média de 79 dias antes) sob os dois - processo de estágio. A pontuação média da revisão por pares para aplicativos completos usando o processo de um estágio foi 6,46 e para o processo de dois estágios 6,82 (diferença de 5,6% usando uma escala de 1 a 10 (com 10 sendo o mais alto), mas não houve diferença significativa entre os pontuações de revisores leigos. O processo de uma etapa exigiu uma média de 423 revisões por pares e 102 revisores leigos e o processo de duas etapas exigiu uma média de 208 revisões por pares e 50 revisões por leigos (diferença média de 215 revisões por pares e 52 revisões por leigos) por rodada de financiamento.
Two-stage process saves approximately £43,566 per funding round
Two stage process increases mean applications by 22
Two stage process requires mean of 215 fewer peer reviews and mean of 52 fewer lay reviews</t>
  </si>
  <si>
    <t xml:space="preserve">Concluímos que um processo de candidatura em duas fases aumenta o número de candidaturas submetidas a uma ronda de financiamento, é menos oneroso e mais eficiente para todos os envolvidos no processo, é rentável e tem um pequeno aumento nas pontuações dos revisores pares. Para a adição de menos de 11 semanas ao processo, são obtidas eficiências substanciais que beneficiam financiadores, candidatos e ciência. As agências financiadoras devem considerar a adoção de um processo de avaliação de candidatura em duas fases.</t>
  </si>
  <si>
    <t xml:space="preserve">It is common practice before grants are awarded for some sort of assessment to take place, often involving peer review by external experts and/or an expert panel review. The specific commissioning process used to select the applications to be funded will typically be decided by the funder reflecting the size, scale and importance of the funding being allocated.
However, there is little evidence or data to help funders decide the most appropriate commissioning process to balance the amount of money spent on research with the cost of the assessment process itself, including the actual or opportunity costs for all involved.
Therefore, the operational benefits of particular commissioning processes are not routinely reviewed or discussed and very few funding programmes have reported evidence about the effects of changed processes. New funding programmes being developed, and established programmes reviewing their processes, may wish to consider whether there are any benefits to a two-stage assessment process
This research adds to the existing evidence base on peer review processes[3–7,11] that
shows there are ways to manage funding processes in a more efficient manner that is not detrimental to the quality of the research funded. Research funders should regularly review their
funding processes to ensure that they are fit for purpose and reduce burden, and waste, to
those involved in the processes.
</t>
  </si>
  <si>
    <t xml:space="preserve">Gallo, S. A., Carpenter, A. S., &amp; Glisson, S. R. (2013). Teleconference versus face-to-face scientific peer review of grant application: effects on review outcomes. PLoS One, 8(8), e71693.</t>
  </si>
  <si>
    <t xml:space="preserve">Teleconference versus face-to-face scientific peer review of grant application: effects on review outcomes</t>
  </si>
  <si>
    <t xml:space="preserve">conduzir uma análise retrospectiva de dados científicos de revisão por pares para investigar se o cenário da revisão tem um efeito no processo de revisão e nas medidas de resultado.
The American Institute of Biological Sciences (AIBS)</t>
  </si>
  <si>
    <t xml:space="preserve">Analisamos os dados de pontuação do revisor de um programa de pesquisa que modificou recentemente a configuração da revisão de face a face para um formato de teleconferência com alterações mínimas nos procedimentos gerais de revisão. Essa análise incluiu aproximadamente 1.600 solicitações em um período de 4 anos: dois anos de reuniões de painel presenciais em comparação com dois anos de reuniões por teleconferência. As pontuações médias gerais de mérito científico, distribuição de pontuação, desvios padrão e estatísticas de confiabilidade entre avaliadores do revisor foram medidas, bem como dados demográficos do revisor e tempo de discussão das aplicações.</t>
  </si>
  <si>
    <t xml:space="preserve">Os dados indicam que poucas diferenças são evidentes entre configurações presenciais e de teleconferência em relação à pontuação média geral de mérito científico, distribuição de pontuação, desvio padrão, dados demográficos do revisor ou confiabilidade entre avaliadores. No entanto, alguma diferença foi encontrada no tempo de discussão.
</t>
  </si>
  <si>
    <t xml:space="preserve">Essas descobertas sugerem que a maioria das medidas de resultado da revisão não é afetada pelo ambiente da revisão, o que apoiaria a tendência de usar revisões por teleconferência em vez de reuniões presenciais. No entanto, mais estudos são necessários para avaliar quaisquer correlações entre o tempo de discussão, o financiamento e a produtividade dos projetos de pesquisa financiados.</t>
  </si>
  <si>
    <t xml:space="preserve">A teleconferência como um ambiente para revisão científica por pares é uma opção atraente para as agências de financiamento, dada a substancial economia ambiental e de custos. Apesar disso, há uma escassez de dados publicados validando a revisão por pares baseada em teleconferência em comparação com o processo presencial.</t>
  </si>
  <si>
    <t xml:space="preserve">König, T. (2016). Peer review in the social sciences and humanities at the European Level: The experiences of the European research council. In Research Assessment in the Humanities (pp. 151-163). Springer, Cham.</t>
  </si>
  <si>
    <t xml:space="preserve"> descrevo o processo de avaliação estabelecido pelo Conselho Europeu de Pesquisa (ERC) e apresento os resultados das chamadas de financiamento do ERC entre 2007 e 2012.</t>
  </si>
  <si>
    <t xml:space="preserve">Artigo descritivo</t>
  </si>
  <si>
    <t xml:space="preserve"> que torna o ERC tão especial na Europa não é que o conselho financie pesquisas com base nessa noção de excelência, nem que o ERC se baseie em um sistema rígido de avaliação por pares. Isso não é novidade, já que a organização de financiamento mais proeminente, a US National Science Foundation, foi fundada em 1950. Outras organizações em países industrializados seguiram esse modelo ou criaram variantes. Por toda a Europa, as organizações de financiamento dependem de procedimentos de tomada de decisão semelhantes aos descritos pela European Science Foundation ( 2011). Em muitos aspectos, portanto, o ERC está simplesmente absorvendo procedimentos e padrões bem estabelecidos, particularmente no processo de avaliação. No entanto, dentro desta estrutura confiável, o ERC também desenvolveu notáveis ​​novidades. O aspecto mais importante é a combinação frutífera da internacionalidade do processo de revisão por pares do ERC com o processo rígido implementado. Essa combinação cria uma abordagem diversificada para a excelência.
A avaliação da proposta segue um procedimento em duas etapas. Na primeira etapa, após a apresentação das propostas e a verificação da elegibilidade, os membros do painel avaliam as propostas e o histórico dos candidatos à bolsa. Estes são os dois únicos critérios para o processo de avaliação. Uma proposta de projeto original e um excelente plano de carreira são necessários para chegar à segunda etapa da avaliação. Na preparação para a segunda etapa, a proposta e o currículo do candidato são novamente avaliados, desta vez não apenas por pelo menos três membros do painel designados para a proposta, mas também por avaliadores remotos (externos), especificamente do campo de pesquisa da proposta.</t>
  </si>
  <si>
    <t xml:space="preserve">A revisão por pares é um procedimento bem estabelecido. Ao avaliar o valor científico intrínseco de uma proposta de projeto de pesquisa, a revisão por pares é o único procedimento de seleção válido. No entanto, a revisão por pares tem suas falhas, principalmente em termos de novidade de abordagens, conceitos e metodologias. Se os painéis decidirem de acordo com a sabedoria convencional e não estiverem preparados para escolher projetos de pesquisa arriscados, mas promissores, os painéis falharão em atingir a meta principal do ERC.
São vários os meios de que o ERC se vale para conseguir um processo de avaliação justo e centrado na excelência, todos centrados nos painéis de avaliação. Para começar, o Conselho Científico do ERC organiza os painéis de forma ampla e interdisciplinar.
O Conselho Científico do ERC, responsável pela seleção e nomeação dos membros do painel, comprometeu-se com um plano de igualdade de género (ERC 2011 ), visando uma representação de painelistas do sexo feminino em cerca de 40%. Nos painéis de SH de 2011, essa meta foi quase atingida; aproximadamente 37% dos especialistas dos seis painéis eram do sexo feminino.
Os membros do painel são selecionados com base em sua reputação científica; geralmente têm competência tanto de especialista quanto de generalista, pois devem estar abertos a perspectivas de pesquisa multidisciplinar. A diversidade não é, como alguns podem esperar, uma contradição à excelência. No caso do ERC, um painel diversificado é considerado um ponto forte no processo de avaliação. Para dar apenas um exemplo, os aproximadamente 170 membros do painel para os 12 painéis de avaliação de SH em 2011 estavam situados em instituições anfitriãs em 28 países diferentes em todo o mundo 
Finalmente, os membros do painel são aconselhados a procurar caminhos de carreira não convencionais e levá-los em consideração durante a tomada de decisões.</t>
  </si>
  <si>
    <t xml:space="preserve">Snell, R. R. (2015). Menage a quoi? Optimal number of peer reviewers. PloS one, 10(4), e0120838.</t>
  </si>
  <si>
    <t xml:space="preserve">determinar o número mínimo de revisores por inscrição que informará decisões confiáveis ​​e consistentes, especialmente devido à dificuldade prática de aumentar a contagem de revisores por inscrição, é uma consideração operacional fundamental para financiadores de pesquisa, revisores e candidatos.</t>
  </si>
  <si>
    <t xml:space="preserve">Here I use bootstrapping of replicate reviewer scores, from a Canadian Institutes of Health Research (CIHR) spring 2013 post-doctoral Fellowships competition for biomedical applicants. Consistency was estimated in decision outcomes with incremental increases in number of reviewers per applications. Guidelines are proposed for the minimum number of reviewers required per application and for triaging depending on competition success rate.</t>
  </si>
  <si>
    <t xml:space="preserve">Com poucos revisores, houve maior probabilidade de decisões negativas</t>
  </si>
  <si>
    <t xml:space="preserve">Para competições tão grandes, especialmente com baixas taxas gerais de sucesso, recomenda-se o uso de 5 revisores por inscrição (o que também facilitaria o desempate durante a discussão).</t>
  </si>
  <si>
    <t xml:space="preserve">O custo total e a carga da revisão por pares são diretamente proporcionais ao número de revisores designados por inscrição
Pouco se sabe sobre a variação no resultado da decisão com aumento incremental no número de revisores em uma variedade de aplicativos submetidos à competição real.</t>
  </si>
  <si>
    <t xml:space="preserve">De Los Reyes, A., &amp; Wang, M. (2012). Applying psychometric theory and research to developing a continuously distributed approach to making research funding decisions. Review of general psychology, 16(3), 298-304.</t>
  </si>
  <si>
    <t xml:space="preserve">Neste artigo, ilustramos como a aplicação de pesquisa e teoria psicométricas informa o desenvolvimento de uma abordagem distribuída continuamente para tomar decisões de financiamento de pesquisa. Essa abordagem aloca um grau específico de apoio às propostas, compatível com as classificações de revisão por pares continuamente distribuídas usadas nas principais agências de financiamento para estimar o mérito acadêmico das propostas. É importante ressaltar que ilustramos um uso hipotético da abordagem de financiamento distribuído continuamente que – em relação a uma abordagem de financiamento dicotômica e usando a mesma quantidade de recursos de financiamento – aloca dólares de financiamento para 260% a mais de propostas de financiamento.
Neste artigo, não nos concentramos na qualidade dos sistemas de classificação por avaliação por pares per se; esses sistemas foram estudados e criticados extensivamente (ver Johnson, 2008 ; Marsh et al., 2008). Em vez disso, nos concentramos em como os psicólogos – e mais especificamente, em como a pesquisa e a teoria psicométrica – podem ajudar a melhorar a validade das decisões proferidas sobre o financiamento da pesquisa, que são baseadas, em parte, em avaliações de revisão por pares.
Neste artigo, destacamos áreas temáticas que foram amplamente desconsideradas nas discussões do processo de revisão por pares no financiamento de pesquisas. Resumidamente, discutimos diferentes conceituações do constructo estimado por avaliações de revisão por pares e usado por agências de financiamento para tomar decisões de financiamento – ou seja, o mérito acadêmico das propostas. Discutimos a natureza desse construto e discutimos se a pesquisa indica que tal construto deve ser melhor conceituado e medido usando um sistema contínuo versus categórico.
propoe um sistema de financiamento distribuído continuamente</t>
  </si>
  <si>
    <t xml:space="preserve">Especificamente, o processo de financiamento de propostas de pesquisa deve ser um processo de tomada de decisão dicotômico (isto é, “financiar/não financiar”) ou contínuo (isto é, graus de apoio além de financiar/não financiar)?
Uma proposta de pesquisa que atinge algum limiar mínimo de mérito acadêmico garante inerentemente algum grau de financiabilidade, proporcional a esse mérito?”</t>
  </si>
  <si>
    <t xml:space="preserve">Assim, um componente central da medição em psicologia em geral – e pesquisa psicométrica e teoria em particular – envolve o desenvolvimento de abordagens para fazer avaliações subjetivas como representações confiáveis ​​e válidas da realidade, tanto quanto possível. À luz disso, os psicólogos estão em uma posição única para contribuir para o desenvolvimento contínuo e melhoria da metodologia de financiamento de pesquisas.</t>
  </si>
  <si>
    <t xml:space="preserve">, argumentamos que as atuais metodologias de financiamento de pesquisas podem ser inconsistentes tanto com a natureza do mérito acadêmico quanto com o que trabalhos empíricos recentes indicam como abordagens ideais para avaliar estados subjetivos de forma confiável e válida, como as impressões dos revisores sobre o mérito acadêmico. Por último, mostramos como as aplicações da teoria psicométrica e da pesquisa informam uma abordagem alternativa empírica e teoricamente justificável para a tomada de decisões de financiamento de pesquisas. É importante ressaltar que nossa abordagem pode ser aplicada a sistemas de classificação de revisão por pares atualmente implementados pelas principais agências de financiamento
De acordo com essas limitações, propomos um sistema de tomada de decisão de financiamento que aborda as limitações do sistema atual, mantendo a metodologia de avaliação de revisão por pares atualmente em uso (ou seja, classificações percentuais referenciadas por normas derivadas de avaliações de revisão por pares). Basicamente, argumentamos que as propostas de pesquisa devem ser financiadas ao longo de um contínuo de apoio, e o apoio de cada proposta deve ser calibrado em relação ao grau de pontuação usado para estimar seu mérito acadêmico. Especificamente, as decisões de financiamento de pesquisa devem ser transformadas da distribuição dicotômica atualmente em uso para uma distribuição contínua de apoio financeiro.
</t>
  </si>
  <si>
    <t xml:space="preserve">Portanto, se as agências de financiamento procuram financiar os empreendimentos científicos mais meritórios, o uso de estimativas de medição distribuídas continuamente de mérito acadêmico e alocação de financiamento resultaria em alocações mais precisas de fundos de pesquisa em relação a estimativas de medição distribuídas dicotomicamente. Dito de outra forma, a pesquisa psicométrica e a teoria indicam que as agências de financiamento experimentariam um aumento de confiança de que estavam financiando propostas de financiamento meritórias se fizessem a transição de um sistema de financiamento distribuído dicotomicamente para um sistema de financiamento distribuído continuamente.
suporte financeiro reduzido.
Em terceiro lugar, um sistema de financiamento distribuído continuamente pode influenciar positivamente o comportamento acadêmico
Em segundo lugar, um sistema de financiamento distribuído continuamente pode, em última análise, revelar-se mais rentável do que os atuais sistemas dicotômicos. Por exemplo, a distribuição contínua de financiamento de pesquisa resultaria em uma proporção maior do pool de propostas recebendo financiamento de pesquisa, levando a um aumento no número de investigações separadas que produzem e disseminam conhecimento científico. Da mesma forma, o aumento da eficiência de custos pode vir da motivação colocada em cientistas que não receberam todo o seu orçamento para identificar estratégias de redução de custos para, no entanto, realizar suas pesquisas com suporte financeiro reduzido 
Em terceiro lugar, um sistema de financiamento distribuído continuamente pode influenciar positivamente o comportamento acadêmico</t>
  </si>
  <si>
    <t xml:space="preserve">s principais características das avaliações de revisão por pares (ou seja, escalas de classificação contínua, classificações subjetivas feitas por avaliadores treinados) compartilham muitas das características das medidas que os psicólogos desenvolveram e implementaram tanto na pesquisa básica quanto na aplicada</t>
  </si>
  <si>
    <t xml:space="preserve">Wang, Y., Li, X., &amp; Zheng, Y. (2011). The interactive heuristic review mechanism: a new method of assessing pioneering research projects of the National Natural Science Foundation of China. Research Evaluation, 20(4), 267-274.</t>
  </si>
  <si>
    <t xml:space="preserve">Com base no resumo dos mecanismos de revisão de subsídios especiais de várias agências de financiamento para pesquisas pioneiras nos EUA e no Reino Unido, este artigo tem como objetivo propor um novo método, chamado 'mecanismo de revisão heurística interativa' (IHRM), que é projetado para avaliar projetos de pesquisa pioneiros para a Fundação Nacional de Ciências Naturais da China. 
This mechanism is specialized for assessing pioneering research projects in NSFC, which makes it different from traditional grant peer-review
approaches</t>
  </si>
  <si>
    <t xml:space="preserve">In this paper, we have summarized several typical
review mechanisms for assessing pioneering research projects in some science funding agencies.
Their funding targets, review criteria and processes,
especially review methods, are listed. One should
notice that these review mechanisms have their own
advantages and applicability. After learning from
these trials and experiences, based on our interviews
with scientists and managers, and considering the
actual condition of NSFC, we propose a new method
— the interactive heuristic review mechanism
(IHRM) — for assess pioneering research. This
mechanism facilitates pioneering research by a faceto-face and real-time assessing pattern, which can be
seen as a complementary method to conventional
peer-review methods. </t>
  </si>
  <si>
    <t xml:space="preserve">Sobre o mecanismo proposto:
  - It much relies on a special forum (or conference) 
  - It is a face-to-face interactive review process
 - It is a real-time heuristic review process
 - The reviewers are selected from different disciplines that consist of not only multi-disciplinary
scientists but also strategic experts who have comprehensive perspectives. 
Applicants’ eligibility: IHRM partly absorbs the
funding mechanisms of EAGER, DP1 and T-R01,
and extends them. In IHRM, applicants could be
nominated by each science department or selfrecommendation.
Proposal requirements: IHRM learns from the preapplication stage of DP2. Applicants need submit
only a brief research plan focusing on innovative
method, risk and potential influence.
Reviewers IHRM: partly absorbs the approaches
taken by DP2, T-R01 and Ideas Factory and extends
them, in that the reviewers consist of multidisciplinary scientists and strategic experts.
Assessing platform IHRM learns from the Ideas Factory mechanism, relying on a special forum as
assessing platform.
Review process: IHRM selectively learns from
theDP1 interview and the Ideas Factory workshop
review process.</t>
  </si>
  <si>
    <t xml:space="preserve">the IHRM utilizes an interactive forum as a review platform to carry out real-time assessment. A major feature of IHRM is that it could
be used not only to identify excellent pioneering research, but also to contribute to the future development of investigators’ pioneering research and promote their further breakthroughs. IHRM is designed to fit pioneering research which could be a complementary mechanism for conventional grant peer review in NSFC; in fact, for the vast majority of research projects belonging to ordinary basic research, for which the conventional grant peer-review methods in NSFC are still suitable. However, for reviewing pioneering research projects, which are small in number, IHRM is suggested.</t>
  </si>
  <si>
    <t xml:space="preserve">pioneering research’ generally refers to a class of nonconventional basic research which is highly exploratory, groundbreaking, relatively high-risk, and even
potentially transformative. The term ‘pioneering’ is also
used synonymously with other terms such as ‘highly
innovative’, ‘high risk’, ‘bold’, ‘transformative’ and ‘exploratory’
Peer review is the preferred method that has both proved practicable and gained some legitimacy within the science system. However, all types of evaluation methods have their own advantages and inherent limitations.
Generally speaking, grant peer review is employed by science funding agencies to determine which projects and investigators to support
However, for pioneering research projects, conventional peer review seems too
cautious and over conservative. It seems that conventional peer-review methods are only suitable for
assessing step-by-step research or ‘safe science’ 
A series of problems may lead to the adoption of
conventional grant peer-review methods such as
mail review or panel review to assess pioneering
research. For example, inconsistency across reviewers’ comments (also called ‘non-consensus’) is
found, which is obviously not conducive to making
final funding decisions. Besides, in many cases, it is
difficult to nominate the really qualified ‘peer’ experts for pioneering research. In a conventional grant
peer-review mechanism, pioneering researches are
usually rejected in the fierce proposal competition,
which may gradually lead to the investigators being
reluctant to submit highly innovative or radical research ideas to NSFC. Therefore, efficient measures
for supporting pioneering research are necessary to
encourage scientists to carry out these original explorations. Due to the inherent limitations of peer
review for pioneering research, other complementary
grant review mechanisms are required to better identify and facilitate really pioneering research. 
</t>
  </si>
  <si>
    <t xml:space="preserve">ver tabela 3 - Comparisons of characteristics of the interactive
heuristic review mechanism with the conventional
grant peer-review mechanisms in NSFC</t>
  </si>
  <si>
    <t xml:space="preserve">Neufeld, J., &amp; von Ins, M. (2011). Informed peer review and uninformed bibliometrics?. Research Evaluation, 20(1), 31-46.</t>
  </si>
  <si>
    <t xml:space="preserve">continuamos nossas análises dos dados de publicação dos candidatos ao Emmy Noether-Programme (ENP) fornecidos pela German Research Foundation. Primeiro, comparamos o grupo de candidatos efetivos à PEV com uma amostra de candidatos potenciais, que revelou uma “ausência de baixo desempenho” entre os candidatos efetivos à PEV. Além disso, realizamos análises discriminantes para prever decisões de financiamento com base em vários indicadores bibliométricos.
we first ask
which eligibility criteria are active for the ENP and
which criteria are actually applied by the reviewers.
Subsequently, we try to operationalize these criteria
by deliberately selecting/developing indicators, and
then check how these indicators correspond to the
funding decisions. In a third step a discriminant
analysis combining these indicators is performed. </t>
  </si>
  <si>
    <t xml:space="preserve">os indicadores bibliométricos podem prever o sucesso de solicitações de bolsas de pesquisa?</t>
  </si>
  <si>
    <t xml:space="preserve">In preparation of the bibliometric analyses for the
evaluation of the ENP, the publication lists of 495
(Table 1) applicants (medicine, physics, biology,
chemistry) have been compiled and checked for
completeness and consistency by the applicants.2
Success rates (within the sample) vary from 41%
in medicine to 57% in biology. Only full articles
have been included and related citations (only
from citing articles) have been researched in Web
of Science (WoS, Thomson Reuters; ISI) in cooperation with the Institute for Science and Technology Studies, Bielefeld.
 A sample list of professors (n = 709) was drawn
from the register Kürschners Deutscher
Gelehrten-Kalender (2009) serving as a comparison group (potential applicants). 
In the context of documentary analyses 129 anonymous reviews of 50 applications/proposals have
been investigated in order to get details about reviewers’ rationale in decision-making. Matching
this review information with applicants’ bibliometric data was not possible in accordance with
data privacy protection laws. </t>
  </si>
  <si>
    <t xml:space="preserve">In the present work, we investigate the correlation between funding decisions in application-based research funding and the applicants’ past bibliometric performance, using the example of applicants of the DFG’s Emmy Noether Programme in the fields of physics, chemistry, biology, and medicine. We found that single bibliometric indicators are not sufficient for reproducing/predicting funding decisions. 
1. Extreme indicator values show a strong correspondence with funding decisions, extremely low
indicator values as much as extremely high indicator values.
2. The presence (or absence) of self-selection effects
must be taken into account when comparing funding decisions or bibliometric indicator values
across different funding programs.
3. Comparisons of funding decisions with indicator
values should take into account all available indicators — when available, also non-bibliometric
indicators should be included in the studies.
4. Adequate combinations of several indicators result in significantly better predictions of funding
decisions than univariate comparisons of single
indicators.
5. The applicability of indicators in the various
fields of research for the prediction of funding decisions differs strongly.</t>
  </si>
  <si>
    <t xml:space="preserve">RESEARCH RESULTS concerning the correlation between funding decisions in application-based research funding and the
applicants’ bibliometric performance are heterogeneous.</t>
  </si>
  <si>
    <t xml:space="preserve">The ENP was set up by the DFG in order to prepare
young scientists of excellence for a professorship by
giving them the opportunity to lead a research group
at an early stage of their career (generally up to four
years after obtaining a PhD).</t>
  </si>
  <si>
    <t xml:space="preserve">Dueñas, M. A., &amp; Bisceglio, I. (2016). Funding Research Through the Online Partnership to Accelerate Research (OnPAR). JACC: Basic to Translational Science, 1(6), 536-540.</t>
  </si>
  <si>
    <t xml:space="preserve">OnPAR - a parceria on-line para acelerar a pesquisa - procura fornecer uma segunda oportunidade para o financiamento de aplicativos não financiados e de alta qualidade originalmente enviados aos Institutos Nacionais de Saúde e outras agências de financiamento nacionais e internacionais. O OnPAR combinará aplicações não financiadas aplicáveis ​​com as prioridades de pesquisa de organizações não governamentais, como fundações biomédicas privadas, empresas farmacêuticas, fundos de capital de risco e outros fundos privados. Os membros da organização de financiamento revisarão e tomarão as decisões finais de financiamento por meio de um processo simples de duas etapas, no qual os candidatos podem enviar resumos públicos diretamente ao OnPAR. Se um membro solicitar informações adicionais, somente por convite, um candidato pode enviar sua inscrição original sem financiamento e sua declaração resumida de revisão por pares. Avançar na descoberta de pesquisas e no desenvolvimento de medicamentos para melhorar os resultados clínicos de pacientes afetados ou em risco de doença é o principal objetivo do OnPAR. O OnPAR convida a comunidade científica a participar plenamente desse novo paradigma de financiamento, enviando seus resumos públicos do National Institutes of Health para que os membros financiadores possam revisar e potencialmente apoiar esses projetos não financiados de alta qualidade.</t>
  </si>
  <si>
    <t xml:space="preserve">artigo descritivo</t>
  </si>
  <si>
    <t xml:space="preserve">O principal objetivo do OnPAR é conectar financiadores com aplicantes de pesquisa não financiados. O OnPAR, lançado oficialmente em março de 2016 (4,5) , busca combinar aplicações de pesquisa biomédica de qualidade com as áreas prioritárias de interesse de fundações privadas, empresas farmacêuticas e de biotecnologia e/ou outros financiadores privados de pesquisa biomédica.</t>
  </si>
  <si>
    <t xml:space="preserve">Alternativa ao peer review proposta</t>
  </si>
  <si>
    <t xml:space="preserve">Formas alternativas ao peer review</t>
  </si>
  <si>
    <r>
      <rPr>
        <sz val="10"/>
        <color rgb="FF000000"/>
        <rFont val="Arial"/>
        <family val="0"/>
        <charset val="1"/>
      </rPr>
      <t xml:space="preserve">Dickson, D. (1994). </t>
    </r>
    <r>
      <rPr>
        <b val="true"/>
        <sz val="10"/>
        <color rgb="FF000000"/>
        <rFont val="Arial"/>
        <family val="0"/>
        <charset val="1"/>
      </rPr>
      <t xml:space="preserve">British Research Council Seeks to Cut Role of Collective Peer-Review</t>
    </r>
    <r>
      <rPr>
        <sz val="10"/>
        <color rgb="FF000000"/>
        <rFont val="Arial"/>
        <family val="0"/>
        <charset val="1"/>
      </rPr>
      <t xml:space="preserve">. Nature, 368(6467), 85-86.</t>
    </r>
  </si>
  <si>
    <t xml:space="preserve">Relatar mudança no processo de peer review do British research council</t>
  </si>
  <si>
    <t xml:space="preserve">O artigo relata o caso proposto pelo Engineering and Physical Sciences Research Council (EPSRC) em mudar a forma como os pedidos de bolsas de pesquisa são avaliados para financiamento, eliminando o papel dos comitês de revisão por pares e aumentando os poderes discricionários dos gerentes de programas.
</t>
  </si>
  <si>
    <t xml:space="preserve">O artigo (note: de 1994) discute uma possível mudança no British research council na tentativa de reduzir a burocracia que acompanha o processo de revisão de propostas de pesquisas financiadas. Evidencia a preocupação de que os novos procedimentos possam prejudicar o processo tradicional de revisão por pares e reduzir o peso dado à qualidade científica em comparação com outros critérios para avaliar propostas de pesquisa.
</t>
  </si>
  <si>
    <t xml:space="preserve">The prospect of cutting down on the bureaucracy which currently accompanies the grant review process is likely to be welcomed in the scientific community, many of whose members complain of the amount of time and paperwork they have to spend on current procedures for assessing applications.
At the same time, however, there is concern that the new procedures could undermine the traditional peer review process, and reduce the weight given to scientific quality in comparison to other criteria for assessing research proposals- in particular their explicit industrial relevance.</t>
  </si>
  <si>
    <t xml:space="preserve">É um artigo antigo que mostra que a tentativa de repensar o processo de revisão por pares não é recente e é um tema bastante controverso.
A mudança faz parte de uma estratégia inspirada pelo governo para simplificar a operação dos conselhos de pesquisa e para aumentar o peso dado nas decisões de financiamento à percepção da contribuição potencial de um projeto de pesquisa para a criação de riqueza.
Atualmente, todos os pedidos de subsídios submetidos ao Conselho de Pesquisa em Ciências e Engenharia (SERC) são avaliados pelos membros de um dos comitês de revisão de especialistas do SERC. Os membros do comitê atribuem coletivamente uma pontuação para cada submissão, e aqueles que recebem as pontuações mais altas são encaminhados para financiamento.
A mudança que está sendo proposta agora para o EPSRC, que assumirá grande parte das responsabilidades do SERC, é a abolição dos comitês de revisão, sendo que futuras solicitações de bolsas de pesquisa deverão ser avaliadas pelos gerentes do programa, com base em pareceres de árbitros externos.</t>
  </si>
  <si>
    <r>
      <rPr>
        <sz val="10"/>
        <color rgb="FF000000"/>
        <rFont val="Arial"/>
        <family val="0"/>
        <charset val="1"/>
      </rPr>
      <t xml:space="preserve">Bollen, J., Crandall, D., Junk, D., Ding, Y., &amp; Börner, K. (2014). </t>
    </r>
    <r>
      <rPr>
        <b val="true"/>
        <sz val="10"/>
        <color rgb="FF000000"/>
        <rFont val="Arial"/>
        <family val="0"/>
        <charset val="1"/>
      </rPr>
      <t xml:space="preserve">From funding agencies to scientific agency: collective allocation of science funding as an alternative to peer review</t>
    </r>
    <r>
      <rPr>
        <sz val="10"/>
        <color rgb="FF000000"/>
        <rFont val="Arial"/>
        <family val="0"/>
        <charset val="1"/>
      </rPr>
      <t xml:space="preserve">. EMBO reports, 15(2), 131-133.</t>
    </r>
  </si>
  <si>
    <t xml:space="preserve">Propor um modelo de financiamento altamente descentralizado no qual a sabedoria de toda a comunidade científica é alavancada para determinar uma distribuição justa de financiamento</t>
  </si>
  <si>
    <t xml:space="preserve">Como funciona o sistema que os autores propõe: Na maioria dos modelos de financiamento atuais, como os usados ​​​​pela NSF e NIH, os pesquisadores escrevem propostas em resposta a solicitação de agências de financiamento. Essas propostas são revisadas por pequenos painéis e as agências financiadoras usam essas revisões para tomar decisões de financiamento, concedendo prêmios a alguns pesquisadores. No sistema proposto, todos os cientistas são tanto pesquisadores quanto revisores: todo cientista recebe uma quantia fixa de financiamento do governo e distribuições discricionárias de outros cientistas, mas cada um é obrigado a redistribuir uma recepção do total que recebeu para outros pesquisadores.</t>
  </si>
  <si>
    <t xml:space="preserve">The scientific community holds peer review in high regard, but it may not actually be the best possible system for identifying and supporting promising science. Many proposals have been made to reform funding systems, ranging from incremental changes to peer review—including careful selection of reviewers [2] and post-hoc normalization of reviews [3]—to more radical proposals such as opening up review to the entire online population [4] or removing human reviewers altogether by allocating funds through an objective performance measure [5]. We would like to add another alternative inspired by the mathematical models used to search the internet for relevant information: a highly decentralized funding model in which the wisdom of the entire scientific community is leveraged to determine a fair distribution of funding. It would still require human insight and decision-making, but it would drastically reduce the overhead costs and may alleviate many of the issues and inefficiencies of the proposal submission and peer review system, such as bias, “playing it safe”, or reluctance to support curiosity-driven research.</t>
  </si>
  <si>
    <t xml:space="preserve">Peer review como método consolidado p.131: A maioria dos financiadores conta com um método testado e comprovado de acordo com a tradição da comunidade científica: a revisão por pares de propostas individuais para identificar os projetos mais promissores para financiamento. Este método tem sido considerado o padrão-ouro para avaliar o valor científico de projetos de pesquisa essencialmente desde o final da Segunda Guerra Mundial.
Críticas ao peer review p. 131:  há críticas crescentes ao uso da revisão por pares para direcionar o financiamento da pesquisa. No topo da lista de reclamações está o custo, tanto em termos de tempo quanto de dinheiro. Em 2012, por exemplo, a NSF reuniu mais de 17.000 cientistas para revisar 53.556 propostas 1. Os revisores geralmente gastam um tempo e esforço consideráveis ​​para avaliar e classificar as propostas das quais apenas uma minoria pode eventualmente obter financiamento. Obviamente, uma taxa de rejeição tão alta também é frustrante para os candidatos.
Vieses p. 131: A revisão por pares também pode estar sujeita a vieses, inconsistências e descuidos. A necessidade de os painéis de revisão chegarem a um consenso pode levar a decisões abaixo do ideal devido à natureza inerentemente estocástica do processo de revisão por pares. Além disso, em um período em que o dinheiro disponível para financiar pesquisas está diminuindo, os avaliadores tendem a “jogar pelo seguro” e selecionar propostas com grandes chances de produzir resultados, em vez de projetos mais desafiadores e ambiciosos. Além disso, a estruturação de financiamento em torno de chamadas de propostas para abordar tópicos específicos pode inibir a descoberta fortuita, pois os cientistas trabalham em problemas para os quais o financiamento está disponível, em vez de tentar resolver problemas mais desafiadores.</t>
  </si>
  <si>
    <r>
      <rPr>
        <sz val="10"/>
        <color rgb="FF000000"/>
        <rFont val="Arial"/>
        <family val="0"/>
        <charset val="1"/>
      </rPr>
      <t xml:space="preserve">SHAILES, Sarah. </t>
    </r>
    <r>
      <rPr>
        <b val="true"/>
        <sz val="10"/>
        <color rgb="FF000000"/>
        <rFont val="Arial"/>
        <family val="0"/>
        <charset val="1"/>
      </rPr>
      <t xml:space="preserve">To fund or not to fund?: funding agencies use many different criteria and peer review strategies to assess grant proposals.</t>
    </r>
    <r>
      <rPr>
        <sz val="10"/>
        <color rgb="FF000000"/>
        <rFont val="Arial"/>
        <family val="0"/>
        <charset val="1"/>
      </rPr>
      <t xml:space="preserve"> Elife, [S.L.], v. 6, p. 1-3, 28 set. 2017. ELife Sciences Publications, Ltd. http://dx.doi.org/10.7554/elife.32015.</t>
    </r>
  </si>
  <si>
    <t xml:space="preserve">Apresentar e descrever diferentes critérios e estratégias de peer review utilizadas para financiamento e seleção de propostas de pesquisa</t>
  </si>
  <si>
    <t xml:space="preserve">Como alterativa ao peers review, a autora cita o caso da The Volkswagen Foundation (Programa Experiment!) que adota em uma das etapas o uso de seleção por sorteio.                                                                                                                                                   The Experiment! scheme, which supports researchers in science and engineering who want to investigate daring new ideas, double- blind peer review ensures that the interdisciplinary jury reviewing the applications assesses the quality of the idea and not the reputation of the person behind it. Since Experiment! grants are so broad in scope it is possible that funding decisions could be biased towards fields that the jury are more familiar with. To address this issue, the Volkswagen Foundation is currently running a trial that  uses a lottery to increase the diversity of the proposals they fund. First, the foundation screens the applications to make sure that they address the program criteria. Anonymized versions of the shortlisted applications are then  passed to the jury, which rejects any that are not  of sufficient quality. From the pool of good quality proposals that remains, the jury selects the ideas they find most convincing to receive funding. The other good quality proposals have a  second chance to be awarded funding through the lottery overseen by the foundation’s legal officer. </t>
  </si>
  <si>
    <t xml:space="preserve">Discorre sobre os critérios utilizados por algumas agências para financiamento de propostas de pesquisa, detacando o uso de pelo menos dois critérios específicos em cada caso. O peer review é utilizado para seleção nos três contextos analisados (com algumas variações próprias de cada agência citada).                                                                                                                                                                                               </t>
  </si>
  <si>
    <t xml:space="preserve">The National Science Foundation (NSF) – the primary source of federal funding for non-medical basic research in the US – assesses all applications on two major criteria: intellectual merit and broader impacts. Cancer Research UK – the world’s largest cancer research charity – assesses the expertise of the research team submitting the proposal and the originality of the ideas along with several other criteria including the relevance to the charity’s current research priorities, the quality of the experimental design, and value for money. At the Australian Research Council (ARC), different funding schemes employ different criteria to assess applications. For example, in a scheme that supports early career researchers, the investigator themselves and project quality and innovation are the two major criteria, accounting for 75% of the assessment score.</t>
  </si>
  <si>
    <r>
      <rPr>
        <sz val="10"/>
        <color rgb="FF000000"/>
        <rFont val="Arial"/>
        <family val="0"/>
        <charset val="1"/>
      </rPr>
      <t xml:space="preserve">Bollen, J., S. R. Carpenter, J. Lubchenco, and M. Scheffer. 2019. </t>
    </r>
    <r>
      <rPr>
        <b val="true"/>
        <sz val="10"/>
        <color rgb="FF000000"/>
        <rFont val="Arial"/>
        <family val="0"/>
        <charset val="1"/>
      </rPr>
      <t xml:space="preserve">Rethinking resource allocation in science.</t>
    </r>
    <r>
      <rPr>
        <sz val="10"/>
        <color rgb="FF000000"/>
        <rFont val="Arial"/>
        <family val="0"/>
        <charset val="1"/>
      </rPr>
      <t xml:space="preserve"> Ecology and Society 24 (3):29. https://doi.org/10.5751/ES-11005-240329</t>
    </r>
  </si>
  <si>
    <t xml:space="preserve">Propor o redesenho do sistema de financiamento de pesquisas de forma a substituir o uso do peer review, considerando as limitações dessa forma de seleção.</t>
  </si>
  <si>
    <t xml:space="preserve">O foco desse novo modelo seria o financioamento de pesssoas ao invés de propostas, incluindo a atuação direta de pesquisadores no processo de decisão. O novo sistema envolveria o envio periodico de fundos para pesquisadores de forma igualitária que devem ser repassados (parcialmente) de forma anonima para outros pesquisadores selecionados à escolha do pesquisador.</t>
  </si>
  <si>
    <t xml:space="preserve">Considerando os desafios encontrados pelo sistema de peer review, relacionados à dificuldade de lidar com o crescente descompasso entre demanda e oferta de financiamento de pesquisa, o alto custo associado ao tempo gasto na redação, processamento e revisão de propostas de projetos, e os viesses que podem resultar em preconceito contra ideias inovadoras, jovens pesquisadores e mulheres, o autores propõem uma nova forma de gerenciamento de fundos para pesquisas.</t>
  </si>
  <si>
    <t xml:space="preserve">We suggest a redesign based on two simple starting points:
- Fund people instead of projects. This principle obviates the need for project proposal writing, reviewing, and management. At the same time, it likely improves reliability because it is based on the evaluation of the comprehensive merits of individual scientists rather than a single project proposal. Indeed, a comparative study suggests that a person-based funding system results in more high-quality scientific output (Azoulay et al. 2009).
- Leverage the wisdom of the crowd. There is strong evidence that large groups can collectively make better decisions than small teams of specialists as long as decisions are made independently and the groups are sufficiently diverse (Woolley et al. 2010).                                                                                    To see how a system based on these two principles may work for fund allocation, consider the following two-step procedure:
1. Every participating scientist receives an equal portion of all available funding as his or her base starting budget.                                                                                                                                                                                       2. Each participant anonymously donates a fixed percentage (say 50%) of his or her funding to other, nonaffiliated scientists.                                                                                                                                                    Because every scientist participates, funding circulates through the community converging over time to funding levels that all scientists have collectively, yet independently determined ).</t>
  </si>
  <si>
    <t xml:space="preserve">O trabalho detalha os desafios, as oportunidades e os riscos dessa proposta. </t>
  </si>
  <si>
    <r>
      <rPr>
        <sz val="10"/>
        <color rgb="FF000000"/>
        <rFont val="Arial"/>
        <family val="0"/>
        <charset val="1"/>
      </rPr>
      <t xml:space="preserve">VAESEN, Krist; KATZAV, Joel. </t>
    </r>
    <r>
      <rPr>
        <b val="true"/>
        <sz val="10"/>
        <color rgb="FF000000"/>
        <rFont val="Arial"/>
        <family val="0"/>
        <charset val="1"/>
      </rPr>
      <t xml:space="preserve">How much would each researcher receive if competitive government research funding were distributed equally among researchers?</t>
    </r>
    <r>
      <rPr>
        <sz val="10"/>
        <color rgb="FF000000"/>
        <rFont val="Arial"/>
        <family val="0"/>
        <charset val="1"/>
      </rPr>
      <t xml:space="preserve"> Plos One, [S.L.], v. 12, n. 9, p. 1-11, 8 set. 2017. Public Library of Science (PLoS). http://dx.doi.org/10.1371/journal.pone.0183967.</t>
    </r>
  </si>
  <si>
    <t xml:space="preserve">Através da análise do sistema de financiamento da Holanda, do Estados Unidos e do Reino Unido, o artigo debate a proposta de distribuir os fundos disponiveis para pesquisa de forma igualitária para pesquisadores qualificados sem a utilização do peer review. Os autores estimam quanto os pesquisadores receberiam se obtivessem uma parcela igual dos orçamentos do governo atualmente alocados por meio de avaliação competitiva por pares.</t>
  </si>
  <si>
    <t xml:space="preserve">Distribuição igualitária entre pessquisadores qualificados </t>
  </si>
  <si>
    <t xml:space="preserve">For the Netherlands, we furthermore estimate what researchers would receive were we to differentiate between researchers working in low-cost, intermediate-cost and high-cost disciplines. Given these estimates, we then determine what researchers could afford in terms  of PhD students, Postdocs, travel and equipment. According to our results, researchers could, on average, maintain current PhD student and Postdoc employment levels, and still have at their disposal a moderate (the U.K.) to considerable (the Netherlands, U.S.) budget for travel and equipment. This suggests that the worry that egalitarian sharing leads to unacceptable dilution of resources is unjustified. Indeed, our results strongly suggest that there is room for far more egalitarian distribution of funds than happens in the highly competitive funding schemes so prevalent today.</t>
  </si>
  <si>
    <t xml:space="preserve">Although the equal distribution of research money among qualified researchers would depart most from how funds are currently allocated, it could have numerous benefits: it could reduce the drop out of talented scientists, the effects of gender and other biases in grant peer review, the reinforcement of established views, the incentives to commit scientific fraud, the number of experienced researchers excluded from teaching, the oversupply of junior scientists,  workplace stress and negative effects on personal and family life [13,15]. Furthermore, a base-line grant system is much cheaper than schemes that involve peer assessment and, in light of our uncertainty about the future course of science, effectively spreads our risks. Finally, such a  system accommodates the worry that awarding large grants only to a happy few might be inef-fective; scientific impact per dollar appears lower for large grant-holders [16] and awardees do  not perform extraordinarily well when compared with rejected applicants.                                                                                                                                                    Note that even if dilution of resources in the end were to appear problematic, our results suggest that it is feasible to distribute funds more widely than is the case in current competitive ]funding schemes, many of which allocate large sums of money only to a select “excellent” few (with success rates of as low as 10–15%).</t>
  </si>
  <si>
    <r>
      <rPr>
        <sz val="10"/>
        <color rgb="FF000000"/>
        <rFont val="Arial"/>
        <family val="0"/>
        <charset val="1"/>
      </rPr>
      <t xml:space="preserve">HEYARD, Rachel; OTT, Manuela; SALANTI, Georgia; EGGER, Matthias. </t>
    </r>
    <r>
      <rPr>
        <b val="true"/>
        <sz val="10"/>
        <color rgb="FF000000"/>
        <rFont val="Arial"/>
        <family val="0"/>
        <charset val="1"/>
      </rPr>
      <t xml:space="preserve">Rethinking the Funding Line at the Swiss National Science Foundation: bayesian ranking and lottery. </t>
    </r>
    <r>
      <rPr>
        <sz val="10"/>
        <color rgb="FF000000"/>
        <rFont val="Arial"/>
        <family val="0"/>
        <charset val="1"/>
      </rPr>
      <t xml:space="preserve">Statistics And Public Policy, [S.L.], v. 9, n. 1, p. 110-121, 12 jul. 2022. Informa UK Limited. http://dx.doi.org/10.1080/2330443x.2022.2086190.</t>
    </r>
  </si>
  <si>
    <t xml:space="preserve">In this article, we show how Bayesian ranking (BR) methods (Laird and Louis 1989) can be used to define funding lines and identify applications to be entered into a modified lottery. We will describe the BR methodology with its expected rank and other statistics, formulate recommendations on its use to support funding decisions, and finally, apply the method to two grant schemes of the SNSF. Mandated by the government, the SNSF is Switzerland’s foremost funding agency, supporting scientific research in all disciplines.</t>
  </si>
  <si>
    <t xml:space="preserve">Dúvida</t>
  </si>
  <si>
    <t xml:space="preserve">The Swiss National Science Foundation (SNSF) introduced a lottery for proposals in the middle group of good but not excellent proposals. In this article, we introduce a Bayesian hierarchical model for the evaluation process. To rank the proposals, we estimate their expected ranks (ER), which incorporates both the magnitude and uncertainty of the estimated differences between proposals. A provisional funding line is defined based on ER and budget. The ER and its credible interval are used to identify proposals with similar quality and credible intervals that overlap with the provisional funding line. These proposals are entered into a lottery. We illustrate the approachfor two SNSF grant schemes in career and projectfunding. We argue that the method could reduce bias in the evaluation process.</t>
  </si>
  <si>
    <t xml:space="preserve">Tonta, Y. (2015). Support Programs to Increase the Number of Scientific Publications Using Bibliometric Measures: The Turkish Case. International Conference on Scientometrics and Informetrics.
</t>
  </si>
  <si>
    <t xml:space="preserve">O artigo  investiga o uso de indicadores bibliométricos pela Turkish Scientific e pelo Conselho de Pesquisa Tecnológica Turco (TUBITAK) em seu Programa de Apoio à Publicações Acadêmicas como forma de compreender como essas métricas são usadas para avaliação da qualidade de artigos, para financiamento de pesquisa, contratação de profissionais, promoções acadêmicas e para apoio à publicações.</t>
  </si>
  <si>
    <t xml:space="preserve">Uso de indicadores como Journal Impact Factor (JIF/measured by the number of citations it gets in a given year to the papers published in it in the previous two years) e  Average Influence Score (AIS/ a measure of the average influence, per article, of the papers in a journal) para avaliação de pesquisas.</t>
  </si>
  <si>
    <t xml:space="preserve">The use of bibliometric measures for research assessment in Turkey along with their suitability as criteria to evaluate research quality has recently been reviewed (Tonta, 2014). This paper examines the most recent algorithmic changes introduced in 2013 and 2014 to rank the journals in the Support Program of International Scholarly Publications (UBYT) of TUBITAK and compares them with the earlier one (2012). The effects of year-to-year changes on the consistency of the ranks of journals are also studied. Note that, as the timeframe is short (2012-2014), we do not intend to study the impact of such changes on the authors’ behaviour in terms of which journals they prefer to submit their papers to, journals’ acceptance rates or the length of time it takes to publish therein. Rather, we try to understand the motives behind changes along with their effects on journal scores, which in turn determine the rank of each journal and thus the amount of monetary support that TUBITAK provides to the authors of papers that appeared in a specific journal.</t>
  </si>
  <si>
    <t xml:space="preserve">In conclusion, bibliometric performance measures alone are not the sole criteria for research assessment and, as the Board of Directors of IEEE recently recommended, they “should be applied only as a collective group (and not individually)” (IEEE, 2013, original emphasis).
</t>
  </si>
  <si>
    <r>
      <rPr>
        <sz val="10"/>
        <color rgb="FF000000"/>
        <rFont val="Arial"/>
        <family val="0"/>
        <charset val="1"/>
      </rPr>
      <t xml:space="preserve">Bedessem, Baptiste. (2019). </t>
    </r>
    <r>
      <rPr>
        <b val="true"/>
        <sz val="10"/>
        <color rgb="FF000000"/>
        <rFont val="Arial"/>
        <family val="0"/>
        <charset val="1"/>
      </rPr>
      <t xml:space="preserve">Should we fund research randomly? An epistemological criticism of the lottery model as an alternative to peer-review for the funding of science</t>
    </r>
    <r>
      <rPr>
        <sz val="10"/>
        <color rgb="FF000000"/>
        <rFont val="Arial"/>
        <family val="0"/>
        <charset val="1"/>
      </rPr>
      <t xml:space="preserve">. Research Evaluation. 29. 10.1093/reseval/rvz034. </t>
    </r>
  </si>
  <si>
    <t xml:space="preserve">Ao desenvolver uma discussão epistemológica sobre o modelo de alocação aleatória de recursos (sorteio), como forma de indicar as limitações dessa proposta de distribuição de recursos, o trabalho em questão procura discorrer sobre o uso de um processo descentralizado de avaliação e financiamento como alternativa ao classico modelo de peer review.</t>
  </si>
  <si>
    <t xml:space="preserve">Rather than an evaluation of people, a participative evaluation of each project, including all the individual researchers, and possibly a public external to the scientific field: citizens, groups of citizens, or their political representatives. The general idea would be that each participant establishes a list of projects he wishes to get funded, given the limitations of the total budget allocated by the funding agency. Basically, the projects most often approved would be funded. This voting mechanism makes it possible to measure the convergence of individual interests on specific research projects. In other words, it allows the identification of projects which are significant for various systems of practice. In this frame, the evaluation of research projects becomes a collective epistemic duty, and not the role of a limited college of experts who cannot represent the full complexity of the systems of scientific practice.</t>
  </si>
  <si>
    <t xml:space="preserve">Neste artigo o autor busca evidenciar as limitações da utilização da seleção aleatória na avaliação de projetos de pesquisa, sugerindo que todas as atividades de pesquisa estão inseridas em uma densa rede de objetivos de diferentes naturezas (técnicos, experimentais, teóricos, mas também cognitivos ou utilitários) que determinam seu interesse para sistemas de prática existentes. De forma complementar o autor também critica a forma clássica de peer review. Para contribuir com a discussão sobre formas alternativas de seleção e avaliação, o artigo apresenta um esquema de financiamento descentralizado e inclusivo.</t>
  </si>
  <si>
    <t xml:space="preserve">It is one of the aims of this paper to bring to the fore the importance of the theoretical perspective on inquiry we (sometimes implicitly) adopt when choosing a public funding scheme for science. As far as epistemology may have its say in the debates concerning the governance of science, this explicitation of the models of scientific development that drive our political choices is certainly one of the necessary tasks that philosophy is best fitted to take in charge.</t>
  </si>
  <si>
    <r>
      <rPr>
        <sz val="10"/>
        <color rgb="FF000000"/>
        <rFont val="Arial"/>
        <family val="0"/>
        <charset val="1"/>
      </rPr>
      <t xml:space="preserve">GUNASHEKAR, Salil; WOODING, Steven; GUTHRIE, Susan. </t>
    </r>
    <r>
      <rPr>
        <b val="true"/>
        <sz val="10"/>
        <color rgb="FF000000"/>
        <rFont val="Arial"/>
        <family val="0"/>
        <charset val="1"/>
      </rPr>
      <t xml:space="preserve">How do NIHR peer review panels use bibliometric information to support their decisions? </t>
    </r>
    <r>
      <rPr>
        <sz val="10"/>
        <color rgb="FF000000"/>
        <rFont val="Arial"/>
        <family val="0"/>
        <charset val="1"/>
      </rPr>
      <t xml:space="preserve">Scientometrics, [S.L.], v. 112, n. 3, p. 1813-1835, 12 jun. 2017. Springer Science and Business Media LLC. http://dx.doi.org/10.1007/s11192-017-2417-8</t>
    </r>
  </si>
  <si>
    <t xml:space="preserve">O objetivo fundamental deste trabalho é analisar os aspectos que envolvem o uso de informações bibliométrica por membros das banca examinadoras, a partir do ponto de vista dos próprios avaliadores, adquiridas através da realização de entrevistas com estes. A intenção foi determinar qual seria a influência que essas informações, obtidas por meio do acesso a dados bibliométricos, tem no processo de tomada de decisão, observando quais os indicadores são considerados mais relevantes e menos relevantes pelos membros dos comitês,  afim de identificar o potencial relacionado a este tipo de prática.</t>
  </si>
  <si>
    <t xml:space="preserve">Fonecimento de informações bibliométricas sobre os participantes para avaliadores em um processo de seleção </t>
  </si>
  <si>
    <t xml:space="preserve">• The majority of panel members interviewed felt that the bibliometrics analysis, as an assessment tool, was a welcome undertaking • The bibliometrics served predominantly as a starting point for discussions in the panel meetings in which the final selections were made. • The panel members were generally happy with the bibliometric information they received ahead of the panel meetings, and with the opportunity to ask questions about the bibliometric data both during the individual assessment period and at the selection panel meeting. However, given the main role of the bibliometric analysis is at the individual assessment stage, this should not be a substitute for adequate detail and clear presentation in the earlier written material • Of all the bibiliometric indicators provided to the panel, highly cited publications and the average number of citations (both indicators normalised for field and age) were considered by far the most useful indicators • Panel members had some concerns about potential biases:
• Some had concerns about the normalisation processes and whether the bibliometric ‘scores’ of applicants across different fields of research could be reliably compared to each other.  • Questions were raised about the relative bibliometric performance of applied versus basic research applicants and the impact this could have. • Some expressed concerns about biases surrounding gender and early career
researchers in bibliometrics analyses</t>
  </si>
  <si>
    <t xml:space="preserve">If bibliometrics-related information was to be used as a formal selection criterion (e.g. as a proxy for research ‘impact’ or excellence’), panel members and the academic community more widely would be unlikely to be comfortable with it being used in isolation for decision making. Rather, it should be used complementary to other evaluation criteria (such as qualitative peer review and case studies).</t>
  </si>
  <si>
    <r>
      <rPr>
        <sz val="10"/>
        <color rgb="FF000000"/>
        <rFont val="Arial"/>
        <family val="0"/>
        <charset val="1"/>
      </rPr>
      <t xml:space="preserve">TILBURY, Clare; BIGBY, Christine; HUGHES, Mark. </t>
    </r>
    <r>
      <rPr>
        <b val="true"/>
        <sz val="10"/>
        <color rgb="FF000000"/>
        <rFont val="Arial"/>
        <family val="0"/>
        <charset val="1"/>
      </rPr>
      <t xml:space="preserve">The Production and Dissemination of Australian Social Work Scholarship: a citation analysis</t>
    </r>
    <r>
      <rPr>
        <sz val="10"/>
        <color rgb="FF000000"/>
        <rFont val="Arial"/>
        <family val="0"/>
        <charset val="1"/>
      </rPr>
      <t xml:space="preserve">. Australian Social Work, [S.L.], v. 75, n. 4, p. 407-419, 16 ago. 2020. Informa UK Limited. http://dx.doi.org/10.1080/0312407x.2020.1798482.</t>
    </r>
  </si>
  <si>
    <t xml:space="preserve">Esse estudo procura examinar a produtividade e o impacto academico das pesquisas através de h-indexes de uma amostra de 112 pesquisadores de serviço social australianos de acordo com a fase da carreira.</t>
  </si>
  <si>
    <t xml:space="preserve">Análise de citações é usada para avaliar a produtividade e a qualidade da pesquisa, juntamente com revisão por pares</t>
  </si>
  <si>
    <t xml:space="preserve">Notwithstanding the importance of traditional markers, such as peer review, there has been a shift to factoring in real-world impact and using metrics or quantitative data to assess research quality and productivity. As methods for measuring non-academic impact are in the early stage of development, the two main indicators of research productivity used by universities are grants awarded and academic publications. These are assessed qualitatively (e.g., with reference to funding source and journal reputation) and quantitatively (e.g., with reference to funding quantum and number of publications per annum). Increasingly, citation metrics are also being used.</t>
  </si>
  <si>
    <t xml:space="preserve">There are important critiques of citation metrics as a means of determining research quality, especially in social sciences (Marson, 2020; Staller, 2017). Their increased use can be seen as part of the audit culture and, in common with other types of performance metrics, they have a discursive function in communicating policy intent, thereby shaping the way research quality is conceptualised (Tilbury, 2016)</t>
  </si>
  <si>
    <t xml:space="preserve"> ROUMBANIS, Lambros. Peer Review or Lottery? A Critical Analysis of Two Different Forms of Decision-making Mechanisms for Allocation of Research Grants. Science, Technology, &amp; Human Values, [S.L.], v. 44, n. 6, p. 994-1019, 6 jan. 2019. SAGE Publications. http://dx.doi.org/10.1177/0162243918822744</t>
  </si>
  <si>
    <t xml:space="preserve">O propósito deste estudo é examinar alguns dos mais centrais problemas de revisão por pares e destacar os benefícios de usar a seleção aleatória como um mecanismo alternativo de tomada de decisão. Tal perspectiva relaciona-se com a necessidade de evitar todos os tipos de viéses e limitações associadas com o processo de revisão por pares. </t>
  </si>
  <si>
    <t xml:space="preserve">Uso da seleção aleatória modificada como uma alternativa à revisão por pares tradicional.</t>
  </si>
  <si>
    <t xml:space="preserve">The aim of the present study is to elucidate the notion that a lottery could be an innovative and radically different way of allocating government research grants. The investigation consists of three parts: (i) I will consider general issues regarding the increasing competition, inefficiency, and wasting of time associated with the current method of allocating external funding through peer review. (ii) I will illustrate the uncertainty that is associated with peer review as a selection method, as regards assessment of quality, and that in various ways marks decision-making. (iii) I will argue for the dynamics of a lottery and that it could potentially benefit the epistemic landscape over time by enabling positive random variation and the diffusion of research funds. As a decision-making method, a lottery would be cheaper, more efficient, unbiased, and in several respects fairer and more reliable.</t>
  </si>
  <si>
    <t xml:space="preserve">A lottery system is the kind of innovation the research community needs, and it would probably have several positive effects. It would reduce costs, free up time for research and increase the heterogeneity of funded projects through the diffusion effects of chance. The system could not be criticized for being biased (owing to nepotism, conflicts of interest, discrimination, etc.), and increased block funding would give research environments more power over the research directions they wish to pursue locally and allow them to take a more long-term approach. In a more complex future, where the epistemic landscape and societal development are increasingly difficult to evaluate from a global perspective, use of a lottery could be an important factor in facilitating the organization of research resources and increase the epistemic diversity, fairness, and impartiality within academia.</t>
  </si>
  <si>
    <t xml:space="preserve">Artigo muito interessante e completo</t>
  </si>
  <si>
    <t xml:space="preserve">GRAY, D. O.. Government-sponsored industry-university cooperative research: an analysis of cooperative research center evaluation approaches. Research Evaluation, [S.L.], v. 9, n. 1, p. 57-67, 1 abr. 2000. Oxford University Press (OUP). http://dx.doi.org/10.3152/147154400781777377.</t>
  </si>
  <si>
    <t xml:space="preserve">Neste trabalho são examinados abordagens de avaliação ex-ante, intermediária e de resultados usadas no nível de análise do programa, centro e projeto para quatro iniciativas separadas de centros de pesquisa cooperativa. O objetivo principal é explorar as técnicas modificadas de revisão por pares observando outros usos para estas. Complementarmente, os pontos fortes e fracos de novas abordagens e sua aplicabilidade a esquemas de financiamento de pesquisa mais tradicionais são discutidos.</t>
  </si>
  <si>
    <t xml:space="preserve">CRC programs modify the peer-review system in a number of ways: by incorporating a variety of non-scientific rating dimensions; by utilizing reviewers whose expertise might be technological, managerial or economic; and by using multi-stage evaluation systems. Like most direct peer reviews, however, the information evaluated during the review process is primarily qualitative and includes research plans, faculty vita, educational and technology transfer plans, etc.</t>
  </si>
  <si>
    <t xml:space="preserve">Government-sponsored industry university research is an increasingly important element of U.S. universities’ research funding base. Cooperative research centers are one of the most widely used, significantly funded and programmatically flexible examples of this phenomenon. Because CRCs differ so much from traditional research mechanisms, present so many challenges to evaluation practice and have been the subject of fairly intense evaluation scrutiny in the past, they represent an interesting example of how U.S. interests are addressing evaluation of government-sponsored industry-university research.</t>
  </si>
  <si>
    <t xml:space="preserve">By far, the most widely used evaluation technique is the modified peer review. No doubt, because of its familiarity and flexibility, this approach is the methodology of choice for ex-ante, interim and outcome center-level evaluations. It is also used as the primary mechanism for providing interim and outcome program-level evaluation and project-level ex-ante feedback. In fact, the use of non-scientific rating dimensions, industrial and other raters and multi-stage rating systems has become accepted and routine practice for CRCs, at least at the center-level and above.</t>
  </si>
  <si>
    <t xml:space="preserve">Agências de fomento</t>
  </si>
  <si>
    <t xml:space="preserve">Tipo de vieses </t>
  </si>
  <si>
    <t xml:space="preserve">Experimento</t>
  </si>
  <si>
    <t xml:space="preserve">Experimento vieses</t>
  </si>
  <si>
    <t xml:space="preserve">Horlesberger et al.
A concept for inferring ‘frontier research’ in grant
proposals
2013</t>
  </si>
  <si>
    <t xml:space="preserve">This contribution reveals in which the combination of both methods, the peer review process and a bibliometric process, would support each other. The idea of this contribution was to develop a bibliometric model for quantitative assessment of proposals of grant applicants. The bibliometric model needs indicators which are developed based on the definition of ‘‘frontier research’’ as the ERC understand it.</t>
  </si>
  <si>
    <t xml:space="preserve">O estudo desenvolveu quatro indicadores bibliométricos baseados nas definiçoes de pesquisa de fronteira do ERC e aplicou em grant proposals do ERC. Depois aplicou técnicas de text-ming para desenvolver os indicadores e, a patir disso, aplicou método estatítico para analisar os dados (discrete choice mode). From a grant point of view, it focuses on proposals submitted to ERC in the scientific
domains ‘‘Physics &amp; Engineering’’ (PE) and ‘‘Life Sciences’’ (LS). From a methodological point of view, it complements the standard approach to
scientific excellence and specifically takes into account textual features related to the
content and quality of ‘frontier research’ (EC 2005) present in individual research
proposals for awarding ERC grants to young or senior investigators (ERC 2008). </t>
  </si>
  <si>
    <t xml:space="preserve">Não apresenta resultados claros em termos de aplicação do modelo, já que o paper é focado na discussão metodológica do conceito de avaliação desevolvido. De forma geral, concluí que a aplicação do método quantitativo desenvolvido é um bom complemento para o processo de peer review aplicado, mostrando complementar (sanar falhas) do peer review quando estamos falando de detectar pesquisas de fronteira. </t>
  </si>
  <si>
    <t xml:space="preserve">The concept introduced here utilizes information present in research proposals sub-
mitted to a grant agency and relates it to the bulk of information drawn from activities of
the larger research community in a specific field. We have purposefully built upon both
citation and textual analyses to address key attributes of frontier research. The full
deployment of such characterization based on citation, keywords, or co-authorship, either
in parallel or in complementary modules, leaves open many windows for research.
On the basis of the introduced indicators, immediate follow up questions address its
usefulness:
• How does the model perform and what features does it reveal when applied to sample
data extracted from specific grant application calls?
• How valid is the application of the model for the decision probability of research grant
applications in terms of its model statistical properties?
The usefulness of the conceptualized and implemented indicators and corresponding
model have been tested in a proof of concept approach, which is based on a representative
sample of 198 proposals (*10 % of all submissions) for Starting Grants submitted in the
year 2009. For data restrictions due to protection of intellectual property require the
consent of applicants and hence a careful balance between dataset size to be gathered and
the proposed benefit of the research of peer-review processes. The initial analysis of the
sample SG2009 convincingly demonstrates such benefit in terms of a first proof of the indicator concept, model function selection and obtained results with statistical reliability
as well as requirements of additional samples to study the generalizability of the direction
of results and derived conclusions. In terms of the ERC review process, that is intended to
explicitly select proposals reflecting frontier research, the results indicate that this aspi-
ration holds when considering the INTERDISCIPLINARITY dimension of a proposal, and the
SIMILARITY of a proposal to emerging research fields, that is even more important than
INTERDISCIPLINARITY. However, the modelling results indicate that the ERC review process is
not able to single out dimensions of frontier research that are related to TIMELINESS, RISK, and
PASTEURESQUENESS.
Ultimately the concept shall advance the methodology to allow a grant agency to
support the monitoring of the operation of the peer-review process from a scientometric
perspective. In this context some ideas for future research come to mind that may increase
the robustness of the results: First, controlling for additional variables that may influence
decision probability, such as the number of citations or publications of the application, may
be an essential addition to check the robustness of the results. Second, increasing the data
set using proposals from other years and calls may be a valuable addition to control for
time effects.indicator concept, model function selection and obtained results with statistical reliability
as well as requirements of additional samples to study the generalizability of the direction
of results and derived conclusions. In terms of the ERC review process, that is intended to
explicitly select proposals reflecting frontier research, the results indicate that this aspi-
ration holds when considering the INTERDISCIPLINARITY dimension of a proposal, and the
SIMILARITY of a proposal to emerging research fields, that is even more important than
INTERDISCIPLINARITY. However, the modelling results indicate that the ERC review process is
not able to single out dimensions of frontier research that are related to TIMELINESS, RISK, and
PASTEURESQUENESS.
Ultimately the concept shall advance the methodology to allow a grant agency to
support the monitoring of the operation of the peer-review process from a scientometric
perspective. In this context some ideas for future research come to mind that may increase
the robustness of the results: First, controlling for additional variables that may influence
decision probability, such as the number of citations or publications of the application, may
be an essential addition to check the robustness of the results. Second, increasing the data
set using proposals from other years and calls may be a valuable addition to control for
time effects.</t>
  </si>
  <si>
    <t xml:space="preserve">European Research Council (ERC)</t>
  </si>
  <si>
    <t xml:space="preserve">Peer review na agência tem ligeiramente dificuldade de detectar pesquisa de fronteira se comparado com o modelo desenvolvido. Sugestão do estudo é estabalecer um complemento baseado em indicadores ao peer review. </t>
  </si>
  <si>
    <t xml:space="preserve">Viés 'conservadorismo' (detectar pesquisas de fronteira). Não fala sobre vieses em específico, apenas que o artigo propões novos indicadores quantitativos bibliométricos para compor junto ao peer review para detectar pesquisas de fronteira na avaliação. </t>
  </si>
  <si>
    <t xml:space="preserve">Combinação do peer review do ERC com a aplicação de indicadores quantitativos baseados em text-ming e dados bibliométricos para compor uma avaliação dupla. The overall approach of for quantitative evaluation of the peer review process is shown in two main
branches. The upper branch, which shows the classical review process for ranking and subsequent selection of positive evaluated proposals, is complemented by second branch with bibliometric model based ranking and evaluation of proposals. The quantitative process (lower branch) is compared with the qualitative peer review process for analyzing the influence of attributes of frontier research extracted from proposal data</t>
  </si>
  <si>
    <t xml:space="preserve">Upali W. Jayasinghe, Herbert W. Marsh and Nigel Bond
A multilevel cross-classified modelling approach
to peer review of grant proposals: the effects
of assessor and researcher attributes
on assessor ratings
2003</t>
  </si>
  <si>
    <t xml:space="preserve">The aims of this paper are as follows.
(a) The first aim is to compute the reliabilities for external reviewer ratings of the Australian
Research Council (ARC) large grant programme. There is little research on the reliabil-
ity of ratings of grant proposals, but previously reported single-rater reliabilities were
disappointingly low.
(b) Of particular interest is whether researcher-nominated external reviewers give systemati-
cally higher or lesser reliable ratings. A critical concern in the ARC peer review process is
whether there are systematic differences in the ratings that are offered by those external
reviewers who were nominated by the applicant and those nominated by the ARC panels.
(c) A large number of external reviewers rated only one proposal per year; approximately a
third of the assessors rated more than one and a few evaluated many proposals (up to 26).
It is important to examine whether the number of proposals reviewed by each external
reviewer has any effect on the quality of ratings.
(d) A large number of external reviewers from countries other than Australia were asked to
review ratings. An important issue is whether ratings by overseas external reviewers differ
from each other and from ratings given by Australian external reviewers.
(e) The question of whether the gender of either the external reviewer or the researcher has
an effect on ratings is of general interest. Of particular interest is whether there is a gender
bias in ARC ratings (i.e. a researcher gender by external reviewer gender interaction).
(f) An important policy question is whether the age of researchers has any effect on external
reviewer ratings.
(g) It is appropriate to investigate whether there is any effect of well-established senior re-
searchers and/or prestigious older universities on ratings of the proposal.
(h) We wish to test Lindsey’s (1978) hypothesis that ratings are more reliable in the sciences
than in the social sciences and humanities and to evaluate whether the effects of researcher
and assessor characteristics differ in this broad discipline classification.</t>
  </si>
  <si>
    <r>
      <rPr>
        <sz val="10"/>
        <color rgb="FF000000"/>
        <rFont val="Arial"/>
        <family val="0"/>
        <charset val="1"/>
      </rPr>
      <t xml:space="preserve">Data for the present investigation are based on all externally reviewed proposals from the 1996 round of the ARC large grants scheme. Thus, the data consisted 2331 proposals that were rated by 6233 external assessors (653 or 22% of the proposals, which were culled in a preliminary internal evaluation in which they were judged to be ineligible or uncompetitive and, thus, not sent out for review by external assessors). The external assessors provided a total of 10 023 reviews. The response variables that were used in the different analyses presented in this paper are two global overall ratings (the overall quality of the proposal and of the research team). Char-
acteristics of the assessor and the first-named researcher of the research team to be considered included nomination (assessor nominated by the researcher or nominated by the ARC panel), the number of proposals reviewed by each assessor, region (country) of the assessor, gender of the assessor and researcher, age of the researcher, academic title of the researcher and the university status of the researcher (Table 1). As stated previously, a decision was made to analyse data from social science and humanities
panels separately from data from science-based panels (Molecular and Cell Biology, Plant and
Animal Biology, Physics and Mathematics, Chemistry, Earth Sciences, Engineering 1 (electrical
and computing) and Engineering 2 (civil, mechanical and chemical)). Although the cubic age effect
of assessor age had a marginally significant effect, we excluded the age of the assessor from
further analyses as the dates of birth of 74% of assessors were not available. The effect of the
number of researchers in the research team was also not significant. The variables that were
non-significant in the preliminary analyses were not considered further. </t>
    </r>
    <r>
      <rPr>
        <b val="true"/>
        <sz val="10"/>
        <color rgb="FF000000"/>
        <rFont val="Arial"/>
        <family val="0"/>
        <charset val="1"/>
      </rPr>
      <t xml:space="preserve">Aplicou-se técnica estatistica (multilevel analysis) para analisar os dados. </t>
    </r>
  </si>
  <si>
    <t xml:space="preserve">The single-assessor reliabilities of global ratings calculated from the multilevel cross-classified models were marginally higher than those produced by the techniques of analysis of variance. Of greater relevance, however, was the finding that reliability estimates based on cross-classifica-
tion models were also marginally larger than those based on models without cross-classification. This reflected that in cross-classified models individual assessor effects (leniency or stringency) were taken into account. Furthermore, in supplementary analyses, we found that the reliabilities were systematically higher for assessors who evaluated more proposals. The single-rater reliabilities in social sciences and humanities were 0.179(p &lt; 0:001) for the quality of the proposal (the project rating) and 0.255 (p &lt; 0:001) for the quality of the research team (the researcher rating). The corresponding reliability estimates for science were 0.167 and 0.223 for the project and researcher ratings respectively. The reliability estimates for the project and researcher ratings, based on the average number of assessors per proposal (4.1), were 0.47
and 0.58 for social sciences and humanities and, based on the average of 4.2 assessors, 0.46 and 0.55 for science respectively. These results indicated that ratings in science were certainly no more reliable than ratings in social sciences and humanities—thus refuting the Lindsey (1978) hypothesis. Results in Fig. 1 demonstrate that confidence intervals around the estimated proposal effects are wide, reflecting the substantial amount of unreliability and probable error in the ratings of each proposal. In summary, there was little or no significant effect of gender and, of particular importance,
there was no evidence to suggest that female assessors favoured female researchers or male assessors favoured male researchers. We interpreted these results to indicate that there is no evidence based on our results to suggest a gender bias in ARC ratings. Whereas assessors from Australia and other regions tended to give similar ratings to the youngest researchers, Australian assessors gave systematically lower ratings as researchers became older (Fig. 8).</t>
  </si>
  <si>
    <t xml:space="preserve">Estimates of reliability for the evaluations of grant proposals in the ARC scheme were dis-
appointingly low. The single-rater reliabilities were low for researcher ratings (0.255 in social sciences and humanities; 0.223 in science) and even lower for project ratings (0.179in social
sciences and humanities; 0.167 in science). On the basis of the average number of assessors per
proposal (4.1 for social sciences and humanities; 4.2 for science), the estimates of reliability for the average proposal assessment were 0.47 and 0.46 for project ratings and 0.58 and 0.55 for
researcher ratings respectively. Whereas these estimates are unacceptably low, the estimates of
reliability were equally low in the sciences and in the social sciences and humanities. Hence,
there was no support for the contention that evaluations of grant proposals are more reliable in
the sciences than in social sciences and humanities.
Although disappointingly low, these estimates of reliability underestimated the reliability of
the actual panel decisions. In the ARC programme the final decision is taken by panels, who The differences in success rates for male and female researchers were small or non-significant.
In this sense, there was no gender bias in the grant evaluations. Furthermore, this lack of
researcher gender difference did not interact with assessor gender. In particular, female
assessors did not favour female researchers; nor did male assessors favour male researchers.
Hence, there was no support for a ‘matching hypothesis’. Surprisingly, however, only 15.3% of
the total number of researchers (including initial culls) were females. Thus, females were sub-
stantially under-represented among those researchers who applied for ARC grants even though
those who did apply fared no better or worse than the predominantly male applicants.
When the first-named researcher on the research team was a professor, both the project ratings
and particularly the researcher ratings were higher in science. In supplementary analyses, we
found that the inclusion of a professor in the research team as a co-author (not the first-named
researcher) also had an additional positive effect on ratings. Common sense suggests that aca-
demic rank may be a valid source of variance and this interpretation is supported by two related
findings. First, the effect of professor status was significantly stronger for researcher ratings than
for project ratings (see Table 3). Individuals become professors at least in part because of their
well-established research track records, so ratings of research track records should be higher for
professors than for non-professors. Whereas it is possible that professors should also be able to
write better grant proposals than non-professors, it is also possible for non-professors to write
outstanding proposals as well. Hence, the finding that the advantage associated with being a
professor was greater for researcher ratings than project ratings offered support for the inter-
pretation that this is a valid source of variation in the ratings. Second, controlling for the effect
of being a professor resulted in a less reliable differentiation between the proposals. Again, this
suggested that professor rank might be a valid source of variation in the proposal evaluations.
Indeed, it is surprising, perhaps, that the effect of being a professor was not even greater. The
apparent explanation for this finding is an implicit reverse discrimination introduced by the
ARC in that applicants were only asked to provide a list of publications during the previous
5 years and assessors were explicitly instructed to rate the research track record in relation to
opportunity. This may also explain why Australian assessors rate particularly older researchers more negatively in that these assessors are more likely to be aware of these policies, which are
designed to provide a greater opportunity to younger, less senior researchers.
The status of the university had a significant and substantial effect in both social sciences
and humanities, and in sciences. In social sciences and humanities, however, this effect was only
evident in ratings by Australian assessors (Fig. 4).
6. Policy implications and future directions
6.1. Researcher-nominated assessors
Researcher-nominated assessors gave systematically higher ratings than did ARC panel-
nominated assessors. Supplemental analyses showed that the reliabilities of ratings increased
after adjusting for the effects of nominated assessors and that the reliabilities of ratings by
researcher-nominated assessors were systematically lower than the reliabilities of panel-
nominated assessors. These results suggest that ratings by researcher-nominated assessors were
positively biased.
The rationale for having researcher-nominated assessors was that researchers would be more
likely to have at least one assessor who had a good understanding of the proposal and would be
likely to make the peer review process more credible to the academic community. Although the
ARC did not actually present a systematic evaluation of researcher-nominated ratings, there
was at least the implication that they were not systematically higher than ratings by ARC-
nominated assessors and that they were sometimes substantially lower. Hence, our results
present a very different picture—showing that researcher-nominated assessors gave system-
atically higher ratings than ARC panel-nominated assessors. Clearly, a proposal that did not
have any researcher-nominated assessors was likely to be disadvantaged relative to proposals
that did, and the few proposals that had multiple researcher-nominated assessors were likely
to be particularly advantaged. Also, because the ARC could not control communication
between researchers and their researcher-nominated assessors, it was possible that researchers
put inappropriate pressure on their researcher-nominated assessors. Importantly, our results
also suggest that ratings for researcher-nominated assessors were more positively biased and
less reliable than those by ARC panel-nominated assessors. Hence, despite the potentially
adverse reactions by researchers who appreciated being able to nominate their own assessors,
the ARC decided to drop the use of researcher-nominated assessors. In this respect, our results
have already had important implications on policy for the ARC peer review process (Bond
and Hesketh, 1998). These results also have important implications on policy for many other
situations in which proposers or applicants can choose some or all of the external assessors
who provide assessments of their suitability as part of an assessment process (e.g. most job
applications).
also review the proposal, assessors’ comments, authors’ rejoinders, etc. Furthermore, the 22%
of initially culled proposals that were not reviewed by external assessors were not included in the
analyses of reliability (because there were no external assessments of these proposals). If they
had been included, the between-proposal variance would probably have increased substantially
and, consequently, the reliability would have improved. Because of the above-mentioned fac-
tors, the final decision about ARC proposals was likely to have been more reliable than indicated
by the estimates of reliability based on the assessor ratings (for a further discussion, see Marsh
and Bazeley (1999)). However, the reliability of the dichotomous decision (e.g. to fund or not
to fund) was likely to be lower than the reliability of the reasonably continuous scores on which
this decision was based.</t>
  </si>
  <si>
    <t xml:space="preserve">Australian Research Council (ARC)</t>
  </si>
  <si>
    <t xml:space="preserve">Chega na conclusão de que o reliability das avaliações externas é baixo e que há viéses quanto a senioridade (posição na carreira) e país. </t>
  </si>
  <si>
    <t xml:space="preserve">O estudo visa identificar os seguintes tipos de vieses: diferença do revisor interno e externo (foco do estudo); dentro deste foco, identificar vieses de gênero, idade, país, senioridade. </t>
  </si>
  <si>
    <t xml:space="preserve">A pesquisa considerou características dos pesquisadores e dos revisores externos para avaliar o 'reliabilities of Australian Research Council ratings'. Nesse sentido, é uma pesquisa que visa detectar viéses (e não um experimento em si). </t>
  </si>
  <si>
    <t xml:space="preserve">C. FARINA; M. GIBBONS
A quantitative analysis of the science research
council’s policy of “selectivity and concentration”
1979</t>
  </si>
  <si>
    <t xml:space="preserve">In this paper we present an analysis of the peer-adjudicated grants awarded
by the Science Research Council (SRC) during the period 1964-1975.</t>
  </si>
  <si>
    <t xml:space="preserve">We tested the hypothesis that the mean agreement from our study was equal to the overall probability from previous studies.</t>
  </si>
  <si>
    <t xml:space="preserve">This multitude of micro-decisions constitute the main data for the analysis which follows. The creation of the data file which itself constitutes a major technical exer-
cise in information processing has been described elsewhere [2]. However, two important aspects of this process should be noted from the outset, the first is that, since the analysis is concerned with changes over time, only the grants or supplements to grants awarded in a year are used in the calculation of year statistics. To avoid confusion, grants of this type will be referred to as commitments. The second is that, since grants have variable tenures ranging from less than one year to more than three years, values of grants are reported in pounds/month. For these reasons, the statistics reported here and those contained in SRC reports cannot be directly compared. Before the relationship between intentions and outcomes could be assessed,
indicators of priorities and concentration in terms of awarded grants had to
be constructed. Two techniques were employed in approaching this problem.
Firstly a simple cittculation of the percentage of total SRC peer-adjudicated
funds allocated by a given committee or board was carried out. The second technique employed in the study derives from
the nature of the distribution of the value of awards granted by the various
committees of the SRC. It was to be expected that grants awarded by a
committee in a year had a distribution according to their pound/month
values. Both the number of grants and the distribution of their values varied
from year to year and from committee to committee. These distributions were subjected to an extensive analysis to determine a
‘best-fit’ functional form; in all but a few cases they fit a two-parameter
log-normal distribution within a 5% confidence limit.* The properties of the
two-parameter log-normal distribution are well known (see e.g. [3]) and
the distribution has been employed in many studies of social phenomena,
notably in connection with income distributions in economics (see, e.g.</t>
  </si>
  <si>
    <t xml:space="preserve">The table indicates several surprising trends. Dealing first with the proportion of commitments at the level of boards, the table shows that in fact the proportion of SRC commitments allocated by the Nuclear Physics Board has itzcre~sed over time rather than declined; Equally striking is the decline in the fortunes of the Science Board’s commitments; The Astronomy, Space and Radio Board has shown little consistent change in the level of its commitments; Finally, the commitments of the Engineering Board have undergone rather more complicated changes. It will be recalled that prior to 1969/70 the committees listed under the Engineering Board were the responsibility of
the University Science and Technology Board. During this period the funds allocated to engineering remained approximately constant, or perhaps declined slightly; Thus, at the level of boards, there are several marked differences between the
stated intentions of the SRC and patterns in the allocation of resources. According to intentions, allocations to domestic nuclear physics were to decline over the period under study. In fact, the proportion of SRC commitments allocated by the Nuclear Physics Board showed the strongest increase of any board of the SRC both over the full ten years under study and in the period since 1968/69. However, this analysis does not include resources committed to national facilities. Unfortunately, no comparable figures for commitments in these programmes are available. The SRC only reports expenditures in these areas. Linked to the stated intention of decreasing support for domestic nuclear physics was the intention of increasing support for the ‘generality of science’. Perhaps because of the striking discrepancy between intentions and allocations for nuclear physics, this intention is also at odds with patterns in the allocation of resources. Proportions for the Science Board have declined drastically over the ten year period; Thus, its proportion of total SRC commitments has grown markedly over the decade. This trend runs contrary to stated intentions. Again a cautionary note must be sounded concerning the omission of commitments to national facilities from the analysis. Further analysis of the decline in the fortunes of the Science Board showed that much of the brunt of this decline was borne by the Chemistry and Biology Committees. Traditionally, Chemistry has been held up as one of the main areas of university research which bears on industrial concerns. Advances, for example, in organic chemistry are often cited as of importance to industrial processes; In conclusion, it would appear that there is little correspondence between
stated intentions and awarded grants when a board or committee’s proportion
of total SRC commitments is compared with stated funding priorities. In
general, developments in funding patterns tended to favour the ‘big science’
areas such as nuclear physics at the expense of ‘little science’ areas such as
biology and chemistry. For the sophistication argument to have influenced the allocation of grants
with the result that concentration increased, there should have been a nega-
the correlation between the proportion of total resources committed and
levels of concentration. That is, as the proportion of resources allocated
fell, concentration should have increased. For the Biology and Metallurgy
and Materials Committees the correlation coefficients are not significant
and the 5% level, but even so, the sign of the correlation is positive. Similarly,
the correlation for the Chemistry Committee is also positive, but, in addi-
tion, it is significant at the 1% level. Thus, even as available resources became
increasingly restricted, levels of concentration either remained unaltered
or de&amp;ted for these three committees. At the very least, this finding casts
doubt on the SRC’s implementation of its intention to increase concentra-
tion as available resources declined with respect to demand. Of course, ob-
jections may be raised to this argument on the basis that concentration
was to be increased in researchers or groups of researchers. This point will
be taken up when the distributions for departments and universities/poly-
technics are analysed.</t>
  </si>
  <si>
    <t xml:space="preserve">In summing up the conclusions of this paper it is as important to be clear
about what has not been said as about what has been said. The evidence
suggests that shifts in the priority afforded the research of certain com-
mittees and levels of concentration of resources have not followed SRC stated
intentions. In making this observation we are not passing any value judge-
ment either on the policy intentions themselves or on the scientists who
operate the peer-adjudicated grant scheme. In any event, no one is so naive
as to expect every policy statement to be immediately implemented. Maybe,
given more time we will see shifts in resources and increases in the concen-
tration of resources. It is also possible that the numbers and values of grants
are not the right variables to measure cognitive shifts, For example, it could
be that university scientists are now engaged in research of a very different
kind and thus, without any trace of it being evident in the numerical indi-
cators we have used, they may have ‘cognitively concentrated’ their research
effort. While this is possible, it is an empirical question, one which would  involve a detailed assessment of the nature of the research undertaken under
the auspices of SRC awards.
A more important issue, however, arises out of this study. It is not our
intention to decry the efforts of the SRC in attempting to change the balance
of allocation. Nor are we carrying out a vendetta against ‘big science’. Rather
we mainly wish to point out that much of the debate on the policy of se-
lectivity and concentration and perhaps the debate an other aspects of SRC
policy is ill-informed. In order to debate pros and cons of any given policy
it would seem to us necessary to assess if and how these policies have af-
fected the intended population. To date, considerable time and effort has
been expended on the issue of selectivity and concentration. The results of
our analysis would suggest that most of this debate has rather missed the
point.
Finally, we would like to point out that the results presented in this paper
represent only a fraction of those obtained from our study of SRC peer-
adjudicated grants. Two further papers are planned. The first will explore
the average cost of research in various fields and the implications trends in
these costs have for the notion of sophistication. The second will break
from the ‘snap-shot’ approach taken in this paper and explore the changing
eopnpositian of granting d~str~butjons over time.</t>
  </si>
  <si>
    <t xml:space="preserve">Science Research Council (SRC)</t>
  </si>
  <si>
    <t xml:space="preserve">Paper mais antigo que mostra diferenças na priorização e alocação real de recursos em comitês científicos da SRC das intenções pretendidas, bem como tendências na concentração entre as areas e grupos de pesquisa (aqui há intersecção com discussão sobre viés, talvez efeito Mateus, ainda que o artigo não mencione).</t>
  </si>
  <si>
    <t xml:space="preserve">Não menciona vieses em específico, mas está interessado em indicadores de priorities and concentration in terms of awarded grants. No caso, o alinhamento entre o financiamento e as prioridades estabelecidas.</t>
  </si>
  <si>
    <t xml:space="preserve">Estudo dos grants concedidos pelos diferentes comitês científicos dentro das áreas do conhecimento para determinar evolução priorização da agência de fomento (ver metodologia).</t>
  </si>
  <si>
    <t xml:space="preserve">Clarkea et al.
A randomized trial of fellowships for early career researchers finds a high reliability in funding decisions
2016</t>
  </si>
  <si>
    <t xml:space="preserve">The purpose of this experiment was to appraise the reliability of funding by duplicating applications that were considered by separate grant review panels.</t>
  </si>
  <si>
    <t xml:space="preserve">This study was undertaken with the assistance of the secretariat of the NHMRC. In 2013, all applicants for the Early Career Fellowships were invited to participate in an experiment to test the reliability of the assessment procedure. Applicants provided their consent to participate using the online submission system. The NHMRC secretariat randomly selected 60 applications, and these were duplicated so they could be assessed by two different review panels: one assesses the original and the other the duplicate. Sixty applications were the maximum number considered feasible by the secretariat both for internal NHMRC administration and to not over burden panel members. The only alteration to the duplicate was to alter the applicant ID number, and this was assigned to a separate review panel. Each fellowship panel reviewed around five experimental applications, with the rest being applications that were not part of the experiment. Panel members, who also con-
sented to participate in the experiment, were blinded to which applications were included in the experiment. The study was approved by the Queensland University of Technology (QUT) Human Research Ethics Committee (number 1200000547).
At the end of the experiment, the NHMRC secretariat provided modified final combined scores of both panels, which involved them adding fixed amount to every score that was not disclosed to the research team, to all experi-
mental scores supplied for analysis. This was done to prevent applicants identifying their own scores. The only applicant-specific information provided by the NHMRC to the research team was the applicants’ area of research that was one of: Basic Science, Clinical Medicine and Sci-
ence, Public Health, or Health Services.
The agreement between the two panel scores for the original and duplicate applications was analyzed using a BlandeAltman plot and 95% limits of agreement. This provided a graphical method to plot the difference scores from each panel against the mean for each subject. We also used the percent overall agreement in funding and 95% bootstrap confidence limits. We adjusted for chance agreement using Gwet’s statistic, for which 0 means no agreement and means perfect agreement [8]. However, we note that chance is an acknowledged part of the funding process [9], and so, the most useful measure of agreement includes chance.
To compare our results with the previous agreement in
funding from studies of project funding, we used a Bayesian approach to estimate the overall agreement probability from previous studies examining agreement. We assumed that the observed number of agreements in each study had a binomial distribution with a common overall probability, which we modeled using a beta distribution (using a noninformative beta(1,1) prior). We tested the hypothesis that the mean agreement from our study was equal to the overall probability from previous studies.</t>
  </si>
  <si>
    <t xml:space="preserve">Twenty-three percent of the applications were funded by both panels, and 60 percent were not funded by both, giving an overall agreement of 83 percent [95% confidence interval (CI): 73, 92 percent]. There was disagreement for the remaining 17 percent (95% CI: 8, 27 percent). The chance-adjusted agreement was 0.75 (95% CI: 0.58, 0.92). The 83% agreement in our study was higher than in previous studies of project funding (Fig. 2). The probability that the mean agreement in this study was greater than the overall estimate of agreement from the meta-analysis is 0.999. Some key characteristics of the present study and previous studies are in Table 1. The success rate in our sample was 38 of 120 5 32% (95% CI: 23%, 41%) compared with the results for all applications of 128 of 523 5 24% (95% CI: 21%, 28%). Hence, there is some evidence that applicants who consented to take part in the experiment were of a higher average caliber.</t>
  </si>
  <si>
    <t xml:space="preserve">There was a comparatively high level of agreement when compared with other types of funding schemes. Further experimental research could be used to determine if this higher agreement is due to nature of the application, the composition of the assessment panel, or the characteristics of the applicants.</t>
  </si>
  <si>
    <t xml:space="preserve">Australia’s National Health and Medical Research Council (NHMRC)</t>
  </si>
  <si>
    <t xml:space="preserve">Paper que contém um experimento realizado junto a agência de fomento, o que o torna interessante para nossa pesquisa. Mas apresenta um experimento geral que mede descordo (mas não qualifica este desacordo e não explica os fatores, motivos, pontos e viéses associados a este).</t>
  </si>
  <si>
    <t xml:space="preserve">Não mencion vieses específicos, apenas considera entender taxa de desacordo entre peer review de grant applications através de um experimento.</t>
  </si>
  <si>
    <t xml:space="preserve">Sixty duplicate applications were considered by two independent grant review panels that were awarding
funding for Australia’s National Health and Medical Research Council. Panel members were blinded to which applications were included in
the experiment and to whether it was the original or duplicate application. Scores were compared across panels using BlandeAltman plots
to determine measures of agreement, including whether agreement would have impacted on actual funding.</t>
  </si>
  <si>
    <t xml:space="preserve">Roumbanis, Lambros
Academic judgments under uncertainty: A study of collective anchoring effects in Swedish Research Council panel groups
2017</t>
  </si>
  <si>
    <t xml:space="preserve">This article focuses on anchoring effects in the process of peer reviewing research proposals.</t>
  </si>
  <si>
    <t xml:space="preserve">Research question: what causes gender gaps in
research grant funding? Hypothesis: H0, gaps will be similar under
traditional review criteria and both sets of new review
criteria; H1, the gap will be larger in favour of male
principal investigators in the new competition with
more focus on the proposed science; and H2, the gap
will be larger in favour of male principal investigators in the new competition with more focus on the scientist.</t>
  </si>
  <si>
    <t xml:space="preserve">The empirical investigation that forms the basis of this study was carried out in 2013. Out of nineteen Research Council panel groups in the natural and engineering sciences section, ten were observed during their respective two-day meetings. The panel groups to be observed were selected to obtain variation in scientific discipline as well as based on the varying proportions of international and domestic reviewers: According to the rules of the Research Council, at least 20 percent of the reviewers in each group are to originate from countries other than Sweden. In some of the groups, all members came from the Nordic countries; in those cases, the discussion language was ‘Scandinavian’, rather than English, as it was in other groups. The panel group
meetings were held at a major Stockholm conference hotel. Two colleagues and I carried out observations of the meetings, which resulted in a total of twenty observation days. Having a small observation team entailed some advantages. First, it was possible to collect extensive observational data. Second, our observations could be constructively compared and discussed following the meetings. This approach enhanced, in several respects, our picture of what is actually relevant and important to understand regarding the question of how expertise and knowledge are organized in this specific review context.</t>
  </si>
  <si>
    <t xml:space="preserve">In our collected observations of the Research Council panel groups, we saw evidence of
constellations of expert reviewers working together systematically to achieve consensus.
None of the groups failed, in any formal sense, to produce grounds for decision-making
during the time allotted to them. Still, the review work was far from problem-free.
Several reviewers expressed feelings of uncertainty, powerlessness, and ambivalence in
connection with adjusting figures and comparing the various proposals. Some of them
had been more conservative in their gradings; others appeared to be somewhat uncertain
when they gave in to others during the deliberations. In contrast, other reviewers seemed
to be quite confident in their own judgments. And it was there, in the zone between cer-
tainty and uncertainty, that grade adjustments were to be made and consensus reached.
The possible power of collective anchoring effects depends on the variability in scores
and the social interaction, in which tugs of war between different reviewers often end in
a kind of pragmatic acceptance of the situation.</t>
  </si>
  <si>
    <t xml:space="preserve">The analysis suggests that collective anchoring effects emerge as a result of the
combination of the evaluation techniques that are being used (grading scales and average ranking)
and the efforts of the evaluators to reach consensus in the face of disagreements and uncertainty
in the group. What many commentators and evaluators have interpreted as an element of chance
in the peer review process may also be understood as partly a result of the dynamic aspects of
collective anchoring effects.</t>
  </si>
  <si>
    <t xml:space="preserve">Swedish Research Council.</t>
  </si>
  <si>
    <t xml:space="preserve">Interessante pois trouxe um viés pouco discutido, mas não conduziu um experimento.</t>
  </si>
  <si>
    <t xml:space="preserve">O artigo trabalha com um viés chamado de 'anchoring effect'. Esse viés se refere a influencia que uma variável âncora exerce sobre o julgamento dos indivíduos (ex: a primeira nota de um projeto pode produzir um viés de julgamento na nota dos outros; o primeiro preço de um produto de intresse pode influenciar no julgamento de produtos similares, etc.).</t>
  </si>
  <si>
    <t xml:space="preserve">A pesquisa realizou uma observação de processos de discussão em painés para detectar viés de âncora, aplicando teorias sociológicas para analisar os resultados. Não houve um experimento em si.</t>
  </si>
  <si>
    <t xml:space="preserve">Holly O Witteman, Michael Hendricks, Sharon Straus, Cara Tannenbaum
Are gender gaps due to evaluations of the applicant or the science? A natural experiment at a national funding agency
2019</t>
  </si>
  <si>
    <t xml:space="preserve">Our study objective was therefore to establish whether gender gaps in grant funding are attributable to differences in evaluations of male and female researchers or of their proposed research, using real-world data and a study design that would allow for stronger conclusions than those from observational studies.</t>
  </si>
  <si>
    <t xml:space="preserve">How consistent are peer-review ratings of ESRC funding applications? What effect do nominated reviewers have on peer-review? To what extent does a single negative peer-review reduce the probability of a proposal being funded?</t>
  </si>
  <si>
    <t xml:space="preserve">We analysed application success among 23 918 grant applications from 7093 principal investigators in all investigator-initiated Canadian Institutes of Health Research grant programmes between 2011 and 2016. We used generalised estimating equations to account for multiple applications by the same applicant and compared differences in application success between male and female principal investigators under different review criteria.</t>
  </si>
  <si>
    <t xml:space="preserve">Overall application success across competitions was 15·8%. After adjusting for age and research domain, the
predicted probability of success in traditional programmes was 0·9 percentage points lower for female applicants
than male applicants (95% CI 2·0 lower–0·2 higher; odds ratio 0·934, 95% CI 0·854–1·022). In the new programme, in which review focused on the proposed science, the gap remained 0·9 percentage points (3·2 lower–1·4 higher; 0·998, 0·794–1·229). In the new programme with an explicit review focus on the calibre of the principal investigator, the gap was 4·0 percentage points (6·7 lower–1·3 lower; 0·705, 0·519–0·960). We identified three main explanations for why female
principal investigators might be evaluated less favourably
than male principal investigators: individual bias,
systemic bias, and lower performance.</t>
  </si>
  <si>
    <t xml:space="preserve">Gender gaps in grant funding are attributable to less favourable assessments of women as principal investigators, not of the quality of their proposed research. We discuss reasons less favourable assessments might occur and strategies to foster fair and rigorous peer review.</t>
  </si>
  <si>
    <t xml:space="preserve">Canadian Institutes of Health
Research</t>
  </si>
  <si>
    <t xml:space="preserve">Estudo sobre viés de gênero</t>
  </si>
  <si>
    <t xml:space="preserve">Viés de gênero</t>
  </si>
  <si>
    <t xml:space="preserve">Não houve um experimento, mas uma pesquisa com dados de aplicações e avaliações para detecção de viés de gênero.</t>
  </si>
  <si>
    <t xml:space="preserve">Jerrim, John and de Vries, Robert
Are peer-reviews of grant proposals reliable? An analysis of Economic and Social Research Council (ESRC) funding applications
2020</t>
  </si>
  <si>
    <t xml:space="preserve">This paper contributes to this literature by investigating the consistency of peer-reviews and the impact
they have upon a high-stakes outcome (whether a research grant is funded).</t>
  </si>
  <si>
    <t xml:space="preserve">The data used in this paper is drawn from administrative information routinely gathered by the ESRC through their application management system. This analysis hence focuses upon the subset of applications where at least
one peer-review score was available. The final sample size is therefore 4,144 funding proposals with a total of 15,047 reviews. Análise: We examine the consistency of peer-reviews using five alternative measures. First, we calculate the (polychoric)9 correlation between each pair of reviewers, and compute a weighted average of these correlations for each proposal. Second, we compute weighted Kappa statistics, which attempt to establish whether the association between reviewer scores is better than could be expected by chance Third, we compute Cronbach’s alpha (Streiner, 2003) – a commonly used measure of the
internal consistency of a set of items Fourth, one can view the ESRC peer-review database as having a hierarchical structure, with peer-reviews (level 1) nested within grant proposals (level 2). This is summarised by the intra-cluster correlation coefficient (ICC).</t>
  </si>
  <si>
    <t xml:space="preserve">Positive peer-reviews are a necessary (though not sufficient) condition for receiving research funding. However, there is a high degree of inconsistency between reviewers of the same application (correlations of only around 0.2). - The reviews provided by nominated reviewers do appear to be inflated. Nominated reviewers almost always evaluate proposals highly. Moreover, the scores they provide bear almost no relation to those from independent (i.e. non-nominated) reviewers. The information provided by nominated peer-reviewers hence potentially adds bias while doing little to reduce noise. Consequently, UK research funders should consider whether the other possible benefits of allowing applicants to nominate reviewers (e.g. increasing buy-in to the grant allocation process) outweigh the drawbacks. - Single negative reviews do have the power to undermine the funding prospects of a proposal that has otherwise been evaluated highly. Specifically, a single negative review is associated with up to a 30-percentage point decrease in the probability of receiving funding. Overall, 21% of ESRC proposals that received reviewer scores were funded. Table 2 illustrates the probability of a proposal being funded depending upon its review score, with results presented separately by funding call. Focusing upon the Open Call, strong peer-review scores are clearly necessary to obtain research funding. Only proposals with a mean score of more than 5.5 had a better than 50% chance of being funded; whereas proposals with an average peer-review score less than ‘excellent’ (5) had only a 15% chance of being funded. However, while necessary, it is also worth noting that strong peer-review scores are not sufficient to guarantee funding – a fifth of proposals with highly positive peer-reviews (average scores between 5.75 and 6.0) did not go on to receive funding. The correlation between reviewer scores is low, standing at around 0.2 – even if one restricts the analysis to just independent reviewers. This correlation falls to just 0.07 when comparing the scores awarded by independent and nominated reviewers, indicating that they are barely associated at all. Similarly, Kappa statistics are all well-below 0.2 which, according to the rules of thumb provided by Landis and Koch (1977), mean that there is only ‘slight’ agreement between reviewers. Meanwhile, the Kappa statistic for the link between independent and nominated reviewer scores is 0.03 – this is no better than one would expect purely by chance. The intra-cluster correlation (ICC) stands at around 0.17, indicating that the vast majority (83%) of the variation in peer-review scores exists within proposals, with a much smaller fraction (17%) existing between proposals. Finally, Cronbach’s alpha stands at 0.44 for the internal consistency between four reviewers and 0.48 for five reviewers12. This suggests that, even when a proposal receives five peerreviews (which is rare), internal consistency is low; on the boundary of the ‘poor’ and ‘unacceptable’ classifications often used to interpret Cronbach’s alpha in the literature (see Streiner, 2003). The key finding is that the estimated odds ratio is almost exactly one. This suggests that scores given by nominated reviewers are not in any way discounted in the decision-making process. Proposals with equal review scores are just as likely to be funded regardless of whether a nominated reviewer provided one of the assessments or not. Given the inflated scores provided by nominated reviewers, this means that there is a substantial advantage to having a nominated reviewer judge one’s grant application. Table 6 takes this analysis a step further by illustrating how the odds of receiving funding varies by the score the nominated reviewer gave (compared to not having a nominated reviewer). Estimates are conditional upon the average score awarded by the independent reviewers and a set of background controls (funding stream, financial year, university type and primary subject classification)</t>
  </si>
  <si>
    <t xml:space="preserve">This paper reports on one of the largest ever direct analyses of consistency and bias in peerreviews of funding proposals. It adds substantial new evidence on the (in)consistency of the
evaluations provided by peer-reviewers, as well on the issue of grant applicants nominating
their own reviewers. It is also the first paper to examine the power of a single negative review
in this context.
Our results demonstrate that there is precious little agreement between peer-reviewers in their
evaluations of the same submission. The average correlation between two reviews of the same
proposal is only around 0.2, with around 80% of the variation in peer-review scores occurring
within (rather than between) proposals. Consistent with the findings of Marsh et al. (2008) and
Severin et al. (2019), we also find strong evidence that the scores provided by nominated
reviewers are systematically inflated. Around 60% of nominated reviewers award the highest
possible score, compared to only 17% of independent reviewers. Having one’s grant reviewed
by a nominated reviewer consequently dramatically increases the chances of receiving funding.
Correlational analyses also show that the scores awarded by nominated reviewers bear no
relationship to those awarded by independent reviewers.
Finally, there is evidence that a single negative review substantially reduces the chances of an
otherwise positively-evaluated proposal getting funded. Specifically, a single negative review
reduces the chances of receiving funding by up to 30 percentage points. </t>
  </si>
  <si>
    <t xml:space="preserve">f Economic and Social Research Council</t>
  </si>
  <si>
    <t xml:space="preserve">Resultado e discussões interessantes para nosso projeto.</t>
  </si>
  <si>
    <t xml:space="preserve">Revisor externo, considerando efeito de notas únicas de peer review (uma nota muito baixa ou uma nota muito alta de um revisor) no sucesso das aplicações</t>
  </si>
  <si>
    <t xml:space="preserve">Estudo que buscou identificar a consistência das notas dadas por avaliadores, considerando principalmente discussão de avaliador externo e de efeitos de notas únicas (baixas e altas) no sucesso do aplicante.</t>
  </si>
  <si>
    <t xml:space="preserve">Adrian G Barnett 1, Scott R. Glisson2, Stephen Gallo
Do funding applications where peer reviewers disagree
have higher citations? A cross-sectional study
2022</t>
  </si>
  <si>
    <t xml:space="preserve">Objetivo é verificar os efeitos de grandes discordâncias entre peer reviews em propostas de financiamento.</t>
  </si>
  <si>
    <t xml:space="preserve">We examined the peer reviewers' scores for 227 funded
applications submitted to the American Institute of Biological Sciences between 1999 and 2006. We examined the mean score and two measures of reviewer disagreement: the standard deviation and range. The outcome variable was the relative citation ratio, which is the number of citations from all publications associated with the application, standardised by field and publication year. Usou modelo de regressão: To graphically examine associations we used scatterplots of
the total relative citations against the application score statistics. If a disagreement in scores indicates a high-risk high-return
project, then there may be a greater variation in citations, with
more unusually low and high citations for larger disagreements
in scores. To examine this we plotted the estimated inter-quartile
range in total relative citations by grouping applications using
a scatterplot smoothing span23. We used a span of 20 applications which was based on trial and error, and weighted the
estimated inter-quartile ranges using a Gaussian kernel23. We used
the inter-quartile range instead of the standard deviation because
of the strong skew in citations, and the standard deviation was
strongly influenced by the application with the highest citations.</t>
  </si>
  <si>
    <t xml:space="preserve">There was a clear increase in relative citations for applications with a better mean. There was no association between relative citations and either of the two measures of disagreement.</t>
  </si>
  <si>
    <t xml:space="preserve">We found no evidence that reviewer disagreement was
able to identify applications with a higher than average return.
However, this is the first study to empirically examine this association,
and it would be useful to examine whether reviewer disagreement is
associated with research impact in other funding schemes and in
larger sample sizes.</t>
  </si>
  <si>
    <t xml:space="preserve">American Institute of Biological Sciences</t>
  </si>
  <si>
    <t xml:space="preserve">Estudo afirma ser o primeiro a fazer este tipo de teste para identificar a correlação em questão.</t>
  </si>
  <si>
    <t xml:space="preserve">Discordãncia entre peer-review</t>
  </si>
  <si>
    <t xml:space="preserve">Estudo que busca identificar correlação entre reviewer disagreement e applications with a higher than average return</t>
  </si>
  <si>
    <t xml:space="preserve">Karen E. A. BurnsID1,2,3*, Sharon E. StrausID1,4,5, Kuan LiuID5, Leena RizviID2, Gordon Guyatt3
Gender differences in grant and personnel award funding rates at the Canadian Institutes of Health Research based on research content area: A retrospective analysis
2019</t>
  </si>
  <si>
    <t xml:space="preserve">We addressed gender differences in funding suc- cess rates for applications directed to one or more of 13 institutes, representing research communities, over a 15-year period.</t>
  </si>
  <si>
    <t xml:space="preserve">Estudo considerou a aplicação de cientistas e cientistas em treinamento em chamadas especiais da agências de fomento: We retrospectively analyzed data to summarize the number of applications submitted by scien- tists and scientists in training to the spring and fall OOGP competitions and the New Investi- gator personnel award competition between 2000/2001 and 2014/2015 according to the self- reported gender and institute selected by the nominated principal investigator (NPI). At the time grants and personnel award applications were submitted, NPIs self-reported their gender and selected one or more primary institute(s) and a peer-review committee reflecting the content of their application. Success rates were based on competition decisions.  Utilizou estatística descritiva para analisar a taxa de sucesso para tentar identificar vieses de gênero. Para ver a questão de gênero: By necessity, we limited analyses pertaining to gender differences in success rates and regression analysis to applications in which the NPI specified his/her gender. We pooled gender differences in relative success rates using random effects models. We derived summary estimates using risk ratios (RRs) across research communities with 95% CIs using Review Manager 5.3 (Cochrane Collaboration, Oxford, United Kingdom) and computed absolute dif- ferences from the pooled overall success rates (men–women) over the 15-year period [17]. We evaluated the impact of statistical heterogeneity among pooled studies for each outcome using the I2 measure, with threshold values of 0%–40%, 30%–60%, 50%–90%, and �75% represent- ing heterogeneity that might not be important or represent moderate, substantial, or consider- able heterogeneity, respectively [18,19]. To assess the adjusted relative effects on success rates by gender, time, institute affiliation, and interaction terms (gender and institute, and gender and time) post hoc, we fitted 3 Poisson regression models using robust variance estimators with the observed number of applications awarded (response variable) and the number of applications received by the CIHR [20].</t>
  </si>
  <si>
    <t xml:space="preserve">Women submitted 31.1% and 44.7% of grant and personnel award applications, respec- tively. In the pooled estimate, women had significantly lower grant success (risk ratio [RR] 0.89, 95% confidence interval [CI] 0.84–0.94; p &lt; 0.001; absolute difference 3.2%) com- pared with men, with substantial heterogeneity (I2 = 58%). Compared with men, women who directed grants to the Institutes of Cancer Research (RR 0.86, 95% CI 0.78–0.96), Cir- culatory and Respiratory Health (RR 0.74, 95% CI 0.66–0.84), Health Services and Policy Research (RR 0.78, 95% CI 0.68–0.90), and Musculoskeletal Health and Arthritis (RR 0.80, 95% CI 0.69–0.93) were significantly less likely to be funded, and those who directed grants to the Institute of Aboriginal People’s Health (RR 1.67, 95% CI 1.0–2.7) were more likely to be funded. Overall, women also had significantly lower personnel award success (RR 0.75, 95% CI 0.65–0.86; p &lt; 0.001; absolute difference 6.6%). Regression modelling identified that the effect of gender on grant success rates differed by institute and not time.</t>
  </si>
  <si>
    <t xml:space="preserve">Gender disparity existed overall in grant and personnel award success rates, especially for grants directed to selected research communities. Funding agencies should monitor for gender differences in grant success rates overall and by research content.</t>
  </si>
  <si>
    <t xml:space="preserve">Canadian Institutes of Health Research (CIHR)</t>
  </si>
  <si>
    <t xml:space="preserve">Gênero (combinado com instituto para ponderar questão de área do conhecimento)</t>
  </si>
  <si>
    <t xml:space="preserve">Estudo que buscou identificar vieses de genero em um tipo específico de aplicação da agência de fomento, tentando identificar taxas de sucesso dos aplicantes.</t>
  </si>
  <si>
    <t xml:space="preserve">Raphae€l Beck* and Ve ́ ronique Halloin
Gender and research funding success
2017</t>
  </si>
  <si>
    <t xml:space="preserve">Identificar viés de gênero em taxas de sucesso em grants da agência Fonds de la Recherche Scientifique (Bélginca). In this study, we statistically analysed data from several calls (6,393 applications in total over 5 years and 10 calls for pro- posals) and tried to identify any potential gender bias that could have occurred in the ex-ante evaluation processes that the Fund organizes</t>
  </si>
  <si>
    <t xml:space="preserve">Data were collected from the F.R.S.-FNRS SEMAPHORE database which contains all the application data that the Fund collects as part of the different calls for proposals it organizes (two main calls per year). All data were controlled for completeness and absence of du- plicates. We focused on new applications (no renewals were con- sidered, since success rates are generally very high for this kind of application), and only applications that went through the entire evaluation processes were considered (no withdrawn applications or ineligible ones). We focused on data from 2011 to 2015 for our ana- lyses, for two main reasons. Applications to several funding schemes were analysed. These could be divided into two distinct groups: fellowships (DOC and POSTDOC) that basically fund the salary of the applicant, and grants (Research Credit (RC), Research Project (RP)) that fund re- search carried out under the supervision of the applicant (only re- searchers holding tenure positions or assimilated can apply for grants). USO DE MÉTODOS ESTATÍSTICOS: To statistically analyse the data from different points of views and make sure to not miss any potential effect, our approach was the fol- lowing: we first compared mean annual success rates (1 year 1⁄4 one value) by using mean comparison techniques (analysis of variance (ANOVA)). We then tested the independence of success and gender variables in contingency tables using Pearson’s v2 analyses. We also performed the latter analyses scientific field by scientific field (using exact Fisher tests when sample sizes were too small) to identify in which subfield(s) a dependence could be observed. In addition, we also performed logistic regression (using R software) taking into ac- count different variables (gender, year, subfield, and funding scheme) to test their influence on success and model the probability of success depending on these variables. We also performed unpaired t-tests where appropriate to compare means (mean grades awarded by re- mote reviewers and mean granted amounts of money).</t>
  </si>
  <si>
    <t xml:space="preserve">Não achou diferenças de taxas de sucesso significativas na maioria das técnicas estatísticas empregadas, mas identificou que em algumas áreas do conhecimento há disparidade em número de aplicação (muitos mais homens aplicando do que mulheres). Identificou viés de gênero na aplicação de Pearson’s v2 analyses em um esquema. No geral, temos: results show no significant influence of gender on success rates or the likelihood of getting funding for most of the funding schemes we analysed. Research credit (RC) was the only one where gender and success variables were statistically dependent, although mean success rates of male and female applicants were not significantly different. Average grades given by remote reviewers to male applicants were significantly higher in the frame of RC applications. Among RC applications, the difference in success rates was higher in Humanities and Social Sciences, followed by Exact and Natural Sciences, and finally Life and Health Sciences. Proportions of male researchers who apply were shown to be higher for most of the funding schemes analysed, mainly for grant applications (such as RC) where only tenure re- searchers are allowed to apply. Taken together, our results show that access to F.R.S.-FNRS fund- ing is not gender-dependent for the majority of the funding schemes except one where men rep- resent the vast majority of the applicants. Reasons that could explain this statistical dependence are under investigation and could be due to the lower grading of women by remote reviewers.</t>
  </si>
  <si>
    <t xml:space="preserve">O artigo tem um discussão sobre controvérsia dos estudos sob viés de gênero em peer review de agências, bem como um debate na conclusão sobre iniciativas para diminuir o viés. Também pondera a questão de que, em alguns grants, homens tem número maior de aplicação, refletindo uma desigualdade de gênero anterior á própria aplicação. Do mais, discute os resultados dos testes realizados (limitações e forças).</t>
  </si>
  <si>
    <t xml:space="preserve">Fonds de la Recherche Scientifique (Bélgica)</t>
  </si>
  <si>
    <t xml:space="preserve">Gênero (com ponderação de tipo de grant e área do conhecimento)</t>
  </si>
  <si>
    <t xml:space="preserve">Anna Severin,1,2 Joao Martins,3 Rachel Heyard,4 François Delavy,2 Anne Jorstad Matthias Egger
Gender and other potential biases in peer review: cross-sectional analysis of 38 250 external peer review reports
2020</t>
  </si>
  <si>
    <t xml:space="preserve">To examine whether the gender of applicants and peer reviewers and other factors influence peer review of grant proposals submitted to a national funding agency</t>
  </si>
  <si>
    <t xml:space="preserve">What is the male and female presence by research area and type of grant? What is success rate for male and female applicants by research area and type of grants? Is a glass ceiling in place that prevents women from obtaining the highest category grants? What is the gender composition of review panels? Are panel chairs distributed equally between men and women? Can SS model predict future trends in ERC Grants? What will the male/female ratio by research area be in 2020? Is a 60/40 distribution foreseeable?</t>
  </si>
  <si>
    <t xml:space="preserve">Cross-sectional analysis of peer review reports submitted from 2009 to 2016 using linear mixed effects regression models adjusted for research topic, applicant’s age, nationality, affiliation and calendar period.</t>
  </si>
  <si>
    <t xml:space="preserve">No geral, o estudo identificou que homens recebem notas e avaliações mais favoráveis do que mulheres: Analyses included 38 250 reports on 12 294 grant applications from medicine, architecture, biology, chemistry, economics, engineering, geology, history, linguistics, mathematics, physics, psychology and sociology submitted by 26 829 unique peer reviewers. In univariable analysis, male applicants received more favourable evaluation scores than female applicants (+0.18 points; 95% CI 0.14 to 0.23), and male reviewers awarded higher scores than female reviewers (+0.11; 95% CI 0.08 to 0.15). Applicant-nominated reviewers awarded higher scores than reviewers nominated by
the SNSF (+0.53; 95% CI 0.50 to 0.56), and reviewers from outside of Switzerland more favourable scores
than reviewers affiliated with Swiss institutions (+0.53; 95% CI 0.49 to 0.56). In multivariable analysis, differences between male and female applicants were attenuated (+0.08; 95% CI 0.04 to 0.13) whereas results changed little for source of nomination and affiliation of reviewers. The gender difference increased after September 2011, when new evaluation forms were introduced (p=0.033 from test of interaction). </t>
  </si>
  <si>
    <t xml:space="preserve">eer review of grant applications at
SNSF might be prone to biases stemming from different applicant and reviewer characteristics. The SNSF abandoned the nomination of peer reviewers by applicants. The new form introduced in 2011 may inadvertently have given more emphasis to the applicant’s track record. We encourage other funders to conduct similar studies, in order to improve the evidence base for rational and fair research funding.</t>
  </si>
  <si>
    <t xml:space="preserve">Swiss National Science Foundation (SNSF)</t>
  </si>
  <si>
    <t xml:space="preserve">Interessante notar que, em 2011, quando a agência modificou a forma de avaliação, dando mais peso para o track record do aplicante, observou-se mais viéses.</t>
  </si>
  <si>
    <t xml:space="preserve">Gênero (principal), mas pondenrando área do conhecimento, idade, nacionalidade.</t>
  </si>
  <si>
    <t xml:space="preserve">Estudo que buscou identificar vies de gênero na avaliação e sucesso de aplicantes em agência de fomento</t>
  </si>
  <si>
    <t xml:space="preserve">Nu ́ ria Bautista-Puig   1,2, Carlos Garc ́ıa-Zorita1,2 and Elba Mauleo ́ n1,*
European Research Council: excellence and leadership over time from a gender perspective
2019</t>
  </si>
  <si>
    <t xml:space="preserve">This study aims to analyze ERC Grants in order to detect gender dis- parities in grant getting through analytical metrics. The analysis is twofold: (1) to compare male and female success rate; and (2) to analyze panel member composition.</t>
  </si>
  <si>
    <t xml:space="preserve">O artigo testa duas hipóteses: Hypothesis 1: A reviewer’s number of proposals evaluated in past calls of a research funding scheme decreases the disagree- ment with the mean of a proposal’s the individual scores; Hypothesis 2: A reviewer’s number of proposals evaluated in the current call of a specific scheme has a linear positive effect (in- crease) and a negative quadratic effect (decrease) on the disagree- ment with the mean of a proposal’s individual scores;</t>
  </si>
  <si>
    <t xml:space="preserve">This research analyses all applications submitted to the ERC in the first 10 years of its existence (2007–16). 65,778 applications were submitted and 7,154 (10.88%) were granted. Both the submitted and the granted applications have been analyzed in this article. This article addressed all 25 subareas to identify gender-based differences in number of applicants and granted, along with the gen- der composition of review panels. The study focussed on three types of grants: StGs, CoGs and AdGs. All three are individual, i.e. they fund projects headed by a single researcher. The indicator implemented to evaluate the horizontal segregation was the Gender Parity Index (GPI). The indicator used to analyze vertical segregation was the Glass Ceiling Index (GCI). To measure the annual evolution and growth in time series ana- lyzed, the Cumulative Average Growth Rate (CAGR) was calculated. This study also analyzed the future of women’s and men’s pres- ence in the number of grants applied for and granted, as well as on expert panels using the SS model. The findings are reported in terms of the three dimensions con- sidered: Gender balance in Awarded Excellence, Gender Balance in Scientific Leadership Position, and Gender Balance in Time Series Evolution.</t>
  </si>
  <si>
    <t xml:space="preserve">The results show that female presence is lower than men as submitted (26% vs 74%), granted (22% vs 78%), expert panel members (28% vs 72%), and as a panel chair (26% vs 74%). State-space predic- tion of the future pattern of these grants shows that time has no clearly beneficial effect on wom- en’s participation as applicants, granted, expert panel members or panel chairs, particularly in the area of Physics and Engineering</t>
  </si>
  <si>
    <t xml:space="preserve">This study attests to the utility of indicators deriving from an analysis of ERC Grants to ascertain and monitor men’s and wom- en’s participation in these calls, both as granted and as panel reviewers and chairs, as well as to identify future trends. The find- ings show that grants are not equitably distributed, with women participating more intensely in the initial StGs than in the more pres- tigious AdGs in all areas, with a greater presence in social sciences than in physics and occupying a growing proportion of review panel seats but not chairs. Dissemination of the findings of studies of this nature should contribute to heightening sensitivity to the gender di- mension in ERC calls. Moreover, to fund the highest quality re- search the ERC must guarantee the principle of equal opportunities. The situation described merits the attention of decision-makers re- sponsible for funding these grants.</t>
  </si>
  <si>
    <t xml:space="preserve">Um dos estudos mais interessantes, conectando com a questão da excellencia e paridade de gênero. Ver novamente os resultados para cada pergunta de pesquisa.</t>
  </si>
  <si>
    <t xml:space="preserve">Gênero (com ponderação de área do conheicimento, principalmente)</t>
  </si>
  <si>
    <t xml:space="preserve">Estudo que buscou identificar vies de gênero avaliação e sucesso de aplicantes em agência de fomento vertical (taxa de sucesso) e horizontal (paridade homem/mulher no peer review).</t>
  </si>
  <si>
    <t xml:space="preserve">Marco Seeber   1,*, Jef Vlegels2, Elwin Reimink3, Ana Maru􏰀si􏰁c4 and David G. Pina
Does reviewing experience reduce
disagreement in proposals evaluation? Insights
from Marie Skłodowska-Curie and COST
Actions
2021</t>
  </si>
  <si>
    <t xml:space="preserve">This article aims to address this gap by exploring which reviewer characteristics most affect disagreement among reviewers. We present hypotheses regarding the effect of a reviewer’s level of experience in evaluating research proposals for a specific granting scheme, that is, scheme reviewing experience.</t>
  </si>
  <si>
    <t xml:space="preserve">Trabalha com quatro hipóteses: H0, gaps will be similar under traditional review criteria and both sets of new review criteria; H1, the gap will be larger in favour of male principal investigators in the new competition with more focus on the proposed science; and H2, the gap will be larger in favour of male principal investigators in the new competition with more focus on the scientist;</t>
  </si>
  <si>
    <t xml:space="preserve">We test our hypotheses by studying two of the most important research funding programmes in the European Union from 2014 to 2018, namely, 52,488 proposals evaluated under three funding schemes of the Horizon 2020 Marie Sklodowska-Curie Actions (MSCA), and 1,939 proposals evaluated under the European Cooperation in Science and Technology Actions. We employ a measure at the reviewer level, namely, the extent to which a reviewer’s evaluation of a proposal deviates from the mean of the in- dividual scores of the proposal. Considera a característica do aplicante, do revisor e da proposta. Para analisar os resultados, usa estatítica descritiva a multilevel cross-classified linear regression model.</t>
  </si>
  <si>
    <t xml:space="preserve">Concerning reviewing experience, results for IF, ITN, and RISE show that the number of proposals evaluated in previous calls of one specific scheme predicts significantly lower disagreement, sup- porting Hypothesis 1. The effect is not significant in COST, argu- ably because the level of experience accumulated is often too small to produce a visible effect (mean value of less than one).
In the IF scheme, in line with Hypothesis 2, we observe that a reviewer’s number of proposals evaluated in the current call has a linear positive effect (increase) and a negative quadratic effect (de- crease) on the disagreement with the mean of individual proposal scores. This is in line with the argument that increasing the number of proposals has a double effect. On the one hand, it reduces evalu- ation accuracy by reducing the time and effort to evaluate each pro- posal; on the other hand, it improves accuracy by exponentially increasing the potential to compare proposals.The empirical analysis shows that past scheme experience reduces disagreement in all MSCA schemes. The level of experience accumulated in COST is arguably too small (mean of 0.99) to pro- duce a visible effect. In the IF scheme, we observed an inverted U re- lationship with experience in the current call: disagreement increases from one to seven proposals evaluated, and then decreases substantially. Older reviewers, those with industrial expertise, and women, display a higher level of disagreement. For the latter two categories, a possible explanation is that they are keener to provide very low and very high scores. For industrial expertise, also the spe- cific focus of MSCA schemes on fundamental and basic research, ra- ther than innovation, may account for the greater disagreement.</t>
  </si>
  <si>
    <t xml:space="preserve">The findings have implications on the theoretical understanding of evaluation processes and reviewers’ behaviour. We argued that reviewers implicitly use different evaluation approaches, which represent an unwarranted source of disagreement. At the same time, our findings show that, through repeated evaluations, reviewers embark in a learning process that appears to mould their evaluation approach in an appropri- ate way of scoring proposals in that specific context. This process leads to a substantial improvement in reliability.
The results provide support for studies, which have argued that a major factor explaining low IRR in grant evaluation are reviewers who only score one or a few submissions (Jayasinghe et al. 2006; Marsh et al. 2008). A practical implication for the organization of the evaluation proc- esses and to exploit the benefits of experience is to guarantee that reviewers judge enough proposals of a funding scheme and to establish long-term relationships with reviewers. At the same time, if agencies aim to increase the number of reviews per evaluator, they could monitor that the diversity of their scientific and socio-demographic background is pre- served. It is also important to keep the proposal requirement as simple as possible, and to carefully ponder the trade-off between the amount of in- formation in a proposal and the reviewers’ processing capacity. Moreover, a key component of training evaluators should include looking at how past proposals have been evaluated in that specific context, and when pos- sible, agencies could try to assemble a pool of reviewers with diverse traits like gender, age, and experience.</t>
  </si>
  <si>
    <t xml:space="preserve">Horizon 2020 Marie Sklodowska-Curie Actions</t>
  </si>
  <si>
    <t xml:space="preserve">Reliability (diferença entre scores de revisores diferentes sobre o mesmo projeto), ponderando experiência/expertise do revisor no trabalho de peer review e considerando outras variáveis como gênero e área do conhecimento.</t>
  </si>
  <si>
    <t xml:space="preserve">Estudo que buscou considerar características do aplicante, revisor e do projeto para ponder a reliability dos pareceres, tentando enteder se tais características possuem uma correlação com diferenças no peer review. Utilizou estatística descritiva e multilevel cross-classified linear regression model, considerando por exemplo fatores como a experiência do revisor, gênero, área do conhecimento.</t>
  </si>
  <si>
    <t xml:space="preserve">Identificar se há viés de gênero em aplicaçôes (taxa de sucesso) de investigadores principais em dois esquemas de financiamento da Canadian Institutes of Health Research</t>
  </si>
  <si>
    <t xml:space="preserve">Identificou viés de gênero. Overall application success across competitions was 15·8%. After adjusting for age and research domain, the predicted probability of success in traditional programmes was 0·9 percentage points lower for female applicants than male applicants (95% CI 2·0 lower–0·2 higher; odds ratio 0·934, 95% CI 0·854–1·022). In the new programme, in which review focused on the proposed science, the gap remained 0·9 percentage points (3·2 lower–1·4 higher; 0·998, 0·794–1·229). In the new programme with an explicit review focus on the calibre of the principal investigator, the gap was 4·0 percentage points (6·7 lower–1·3 lower; 0·705, 0·519–0·960).</t>
  </si>
  <si>
    <t xml:space="preserve">Our study provides empirical evidence that gender gaps in grant funding stem from women being evaluated less favourably as principal investigators, not from differences in the quality of proposals led by men and women. Women might be evaluated less favourably because of conscious or unconscious bias on the part of reviewers, systemic bias in the form of review criteria reflecting cumulative disadvantage,
or differences in women’s effort or descriptions of accomplishments. Future research should advance knowledge by evaluating possible reasons for discrepancies in evaluations of principal investigators, controlling for possible confounders, and including other potential sources of bias beyond gender. To ensure the best research is funded, funders should ensure the design and execution of their grant programmes do not reproduce or exacerbate biases. Gender gaps in grant funding are attributable to less favourable assessments of women as principal investigators, not of the quality of their proposed research. We discuss reasons less favourable assessments might occur and strategies to foster fair and rigorous peer review.</t>
  </si>
  <si>
    <t xml:space="preserve">Gênero (ponderando idade.e área do conhecimento)</t>
  </si>
  <si>
    <t xml:space="preserve">Estudo que buscou identificar viés de gênero no investigator-initiated Canadian Institutes of Health Research grant programmes, considerando multiplas aplicações dos candidatos e comparando diferenças entre taxas de sucesso entre mulheres e homens. Importante destacar que estudou essa disparidade em principal investigators.</t>
  </si>
  <si>
    <t xml:space="preserve">Stephen A. Gallo1  · Karen B. Schmaling2
 · Lisa A. Thompson1
 ·
Scott R. Glisson1
Grant Review Feedback: Appropriateness and Usefulness
2021</t>
  </si>
  <si>
    <t xml:space="preserve">In this paper, we present a multi-methods analysis of responses from grant applicants regarding their perceptions of the
efectiveness and appropriateness of peer review feedback they received from grant
submissions</t>
  </si>
  <si>
    <t xml:space="preserve">A pesquisa trabalhou com coleta de dados primários através da aplicação de um Survey. The survey was open for two months, with a reminder sent 2 weeks before the survey closed. Responses were exported and Stat Plus software was used for the analysis. In this study, respondents were included if they completed the entire survey and
answered three questions afrmatively (or greater than one): 2a (Have you submitted
a grant for peer review in the last 3 years?), 2b (How many grant applications have
you submitted in that time frame?), and 2c (Did you receive reviewer feedback on
your last grant submission?).
For the quantitative data, medians and percentages were calculated for the
responses to the survey questions of interest, standard 95% confdence intervals
were reported for the ordinal responses, and binomial proportion confdence intervals for the proportion data. To test the internal consistency of the survey’s quantitative items, we calculated Cronbach’s alpha for the four questions related to Usefulness (Q4-7), which yielded an alpha of 0.87. The initial assessment of demographic
factors related to responses was conducted through multiple binary logistic (for
appropriateness responses) and ordinal logistic (for usefulness responses) regression
for nominal and ordinal responses, respectively. Nominal responses were coded as
Yes=1, No=0 and Likert responses were on a scale of 1 to 5 with 1 as the most
useful and 5 as the least useful. Demographic data variables of applicant characteristics were categorical in nature, and were coded as 0 or 1; where there were unequal
distributions between categories, the more frequently appearing category was coded
as a 1. These variables included race (coded as 1=white, 0=non-white), gender
(man=1, 0=woman), career stage (early/mid-career=1, late-stage career/emeritus=0), age (50 and over=1, under 50=0), degree (PhD=1, non-PhD=0), and
funding status (recently funded=1, unfunded=0). For the regression analyses, predictors were entered together as a block. Chi square and Mann Whitney tests were
used for post-hoc comparisons, using phi coefcient or the Z-score/√N, respectively, as the efect size. Diferences between groups were determined to be signifcant if there was no overlap in confdence interval and tests for diferences yielded p
values&lt;0.01. Variance infation factors were used to examine for potential multicollinearity of the review feedback and demographic variables.</t>
  </si>
  <si>
    <t xml:space="preserve">Overall, 56–60% of applicants determined the feedback to be appropriate (fair, well-written, and well-informed), although their judgments were more
favorable if their recent application was funded. Importantly, independent of funding
success, women found the feedback better written than men, and more white applicants found the feedback to be fair than non-white applicants. Also, perceptions of a
variety of biases were specifcally reported in respondents’ feedback. Less than 40%
of applicants found the feedback to be very useful in informing their research and
improving grantsmanship and future submissions. Further, negative perceptions of
the appropriateness of review feedback were positively correlated with more negative perceptions of feedback usefulness. Importantly, respondents suggested that
highly competitive funding pay-lines and poor inter-panel reliability limited the usefulness of review feedback</t>
  </si>
  <si>
    <t xml:space="preserve">Overall, these results suggest that more efort is needed
to ensure that appropriate and useful feedback is provided to all applicants, bolstering the equity of the review process and likely improving the quality of resubmitted
proposals.</t>
  </si>
  <si>
    <t xml:space="preserve">Considera gênero e variáveis demográficas, mas não é o foco do artigo medir vieses.</t>
  </si>
  <si>
    <t xml:space="preserve">Faz um estudo dos feedbacks do peer review, tentando identificar em que medida eles são construtivos para os pesquisadores. Pondera questões de gênero e dados demográficos.</t>
  </si>
  <si>
    <t xml:space="preserve">Duckhee Jang1, Soogwan Doh2, Gil-Mo Kang1 and Dong-Seong Han3
Impact of Alumni Connections on Peer Review Ratings and Selection Success Rate in National Research
2016</t>
  </si>
  <si>
    <t xml:space="preserve">This study seeks to examine the impact of alumni connections between the evaluators and evaluatees on the results of peer review ratings for the Korean national R&amp;D project and selection success rate.</t>
  </si>
  <si>
    <t xml:space="preserve">Does the number of grant proposals assessed by assessors make a difference? Academic rank: Are professors more
likely to be funded? Do older grant applicants get better ratings? Gender of the grant applicants and external assessors: Are women applicants disadvantaged? </t>
  </si>
  <si>
    <t xml:space="preserve">This study utilizes data from research proposals submitted to the general researcher support project,13 administered by the NRF from 2007 to 2011. We selected 8,402 proposals for this study using the following method to ensure representativeness: from an initial pool of 26,071 reviewed proposals, we chose 17,043 that had been reviewed. Projects in which the alma maters (undergraduate, graduate, and doctoral) of the evaluators and evaluatees are not identifiable were omitted, leaving a sample of 8,402 proposals for study. Análise estatística empregada: Two outcome measures are used: the average value of the scores given by the three evaluators14 and whether or not a project was selected for funding (a binary variable which equals 1 if the research proposal is selected, and 0 otherwise). Regression analyses were used to analyze the influence of alumni network membership, on the average assessment score of each proposal, and logistic regression models were used to analyze the binary data.</t>
  </si>
  <si>
    <t xml:space="preserve">All degree levels (undergraduate, masters, doctoral) show relatively higher selection rates compared to cases where no alumnus was included.18
The high percentage of same school alumni in evaluator groups is a consequence of Korea’s shallow researcher pool. Although there are over 180 universities in Korea, not many yield researchers who continue to work in certain research areas, thereby increasing opportunities for alumni of the same school to encounter one another as evaluators and evaluatees. Gender is another key variable in studies related to research productivity, and male researchers submitted the great majority of proposals and their proposals were funded at a significantly higher rate than women’s. Researchers from universities21 that are actively conducting research were funded at a significantly higher rate than those from other universities. These differences assume that the groups (e.g., region, domestic) do not differ in other covariates. Metropolitan proposals, for example, may be selected at a higher rate because overseas degree holders are more likely than domestic degree holders to live in cities. Regression analysis controls for differences in covariates known to affect the outcome variable.</t>
  </si>
  <si>
    <t xml:space="preserve">This study empirically analyzed the influence of alumni connections on the peer review results of research proposal assessments for the Korean National R&amp;D Project. We found that evaluators tend to give relatively
high scores to research proposals submitted by researchers from the same
alumni network, and second, when there are fellow alumni among the
evaluator group, the rate of successful selection for funding is higher.
Korea is a typically Confucian society, in which close networks of kinships, regionalism, personal relationships, and school relations are established in all aspects of politics, society, education, and culture (Hyun 2001;
Kim 1997; Marginson 2011; Shin 2012; Sung and Tinkham 2005).
Most undergraduate and graduate school education is founded on the
traditional system of apprenticeship, and so students rarely choose to
explore themes other than those related to their academic advisors’ research
areas. In Korea, researchers have a strong tendency to select an academic
advisor who is working on a similar topic Devising alternative funding strategies for research projects to control
biases based on alumni connections is necessary but challenging, particularly because it must balance expertise and fairness. A possible alternative
to biases based on alumni connections is to explicitly identify and state
potential conflicts, based on data available to the funding agency, and to ask
reviewers to self-declare conflicts. Once a potential bias is on the table,
other reviewers can look out for its effect on judgment and decision. When
there is a potential bias, one might conduct the review and then ask the
potentially biased person to leave the room and have a discussion among
others about whether the outcome was biased and how to rectify it. Then ask
all reviewers to sign a statement declaring that, in their judgment, no
improper influences shaped the outcome.</t>
  </si>
  <si>
    <t xml:space="preserve">Korean national research and development (R&amp;D) project</t>
  </si>
  <si>
    <t xml:space="preserve">Estudo interessante que considera questão da instituição e proximidade entre avaliador e avaliado.</t>
  </si>
  <si>
    <t xml:space="preserve">Viés de poximidade (avaliadores da mesma instituição do proponente); Halo Effect. Pondera localização da instituição e gênero na metodologia.</t>
  </si>
  <si>
    <t xml:space="preserve">Estudo sobre viés de proximidade em peer review, considerando a universidade e algumas variáveis relacionadas ao perfil do proponente.</t>
  </si>
  <si>
    <t xml:space="preserve">Herbert W. Marsh, Upali W. Jayasinghe e Nigel W. Bond
Improving the Peer-Review Process for Grant Applications
2008</t>
  </si>
  <si>
    <t xml:space="preserve">The purpose of this article is to critically evaluate and propose strategies to improve the peer-review process for grant applications.</t>
  </si>
  <si>
    <t xml:space="preserve">Utilização de multilevel cross-classified models. We (Jayasinghe et al., 2001, 2003, 2006; Marsh et al.,
2007) found that the single-rater reliabilities for reviews of
grant applications obtained for the ARC large grant scheme
were .15 for the quality of the proposal and .21 for the
quality of the research team. We then applied the Spearman–Brown equation to estimate the reliabilities based on
an average of 4.3 external assessors per proposal (the
average number of assessors per proposal for the ARC
peer-review process), which were .44 (quality of the
project) and .53 (quality of the research team). Thus, as sessors are better able to differentiate reliably between the
track records of researchers than between the quality of the
proposed projects. We used the Spearman–Brown equation
again to determine that it would require at least 6 assessors
per proposal to achieve more acceptable reliability estimates of .71 (project) and .82 (researcher). We emphasize
that these results underestimate the true reliability of the
process (since 22% of the initial proposals were not included because they were culled as uncompetitive and
since the final decision was based on more information than
just external assessor ratings, including narrative summaries by the assessor and a response to the reviews by the
author; for further discussion of this issue, see Jayasinghe,
2003, and Marsh &amp; Ball, 1981, 1989). Nevertheless, the
interrater reliability estimates are not adequate, falling well
below acceptable levels of .8 (or even .9). Indeed, Helmstadter (1964) demonstrated that in order to successfully
differentiate between two cases that differ by one quarter of
a standard deviation with an 80% probability, a reliability
of .94 is needed.
Jayasinghe et al. (2001) demonstrated that the standard error of the ratings (based on measurement error) was
4.6. When we constructed 95% confidence intervals for
each proposal, few proposals were significantly different
from the cutoff value for funding. Hence, for most successful and unsuccessful grant proposals, the decision of
whether or not to fund was based substantially on chance,
whether the random error happened to be positive or negative.</t>
  </si>
  <si>
    <t xml:space="preserve">We found that the single-rater reliabilities across the social
sciences and humanities were marginally higher than those
for science panels (.18 vs. .17 for project; .26 vs. .23 for
researcher); We found that ratings by assessors who
rated three or more proposals were significantly harsher,
more reliable (in relation to other reviews of the same
proposal), and more valid (in relation to the final panel
rating); For our grant application data,
applicants with the rank of professor were disproportionately successful, whereas those with the titles of Dr., Mr.,
or Ms. were significantly underrepresented in the group
that obtained grants; Australian universities
are classified into four groups that are roughly associated
with university status and prestige, here called Groups A
through D (see Jayasinghe, 2003), with Group A having the
highest status and prestige. The percentages of the total
grant applications and the success rates, respectively, for
the four groups were in line with expectations: Group A,
51.0% and 59.4%; Group B, 33.1% and 31.8%; Group C,
9.9% and 6.1%, Group D, 4.7% and 2.2%; and nonuniversity institutions, 1.4% and 0.5%. Group A’s success rate
was significantly greater than its representation among the
total number of grant application proposals, whereas
Groups B, C, and D and other nonuniversity institutions
had success rates significantly less than their rates of representation in the grant application process. Although so
small as to be of little practical significance, it is unclear
whether this institutional affiliation effect on grant proposal
ratings represents a source of validity (researchers from
more prestigious universities are stronger researchers) or a
source of bias; Grant applicant age explained only about half of
1% of the variance in ratings of grant applications. Success
rates did not differ significantly for different age groups.
However, a polynomial regression analysis resulted in a
small but highly significant cubic effect of age: an increase
in ratings up to the age of 40 (25.6% of the applicants),
almost no change in ratings between the ages of 40 and 60
(68.7% of the applicants), and another increase in ratings
for the researchers who were over 60 (5.7% of applicants;
see Jayasinghe, 2003). However, supplemental analyses
suggested interesting interpretations of effects at both ends
of the age continuum; There are two quite different perspectives
to this issue (Jayasinghe, 2003). From one perspective,
because only 15.3% of the grant applicants were women,
women are substantially underrepresented among those
researchers who apply for ARC grants, and this represents
a worrisome bias. However, from another perspective, the
percentage of successful applications by female researchers
(15.2%) was almost exactly proportional to their representation. When the gender of only the first-named investigator in the proposal was considered, the success rate was
21% for both men and women. More detailed analyses on
second- and third-named researchers also indicated that the
success rate did not differ significantly for men and
women. We also tested a “matching hypothesis” that external
assessors would give higher ratings to researchers of the
same sex (for further discussion, see Jayasinghe, 2003).
Overall, the percentage of female assessors was only 9%,
but the percentages of female assessors were substantially
higher in the social sciences (34%) and the humanities
(23%). To evaluate the matching hypothesis, we considered
proposals with at least one male and one female assessor.
For this analysis, effects that were due to researcher gender,
assessor gender, and their interaction were all statistically
nonsignificant and were consistent across the discipline
panels</t>
  </si>
  <si>
    <t xml:space="preserve">Although we are appropriately critical of the peer-review
process for grant applications, we have also highlighted
possible strategies to improve peer-review reliability for
grant proposals (e.g., excluding ANAs). We also found that
reliability is better for assessors who evaluate more proposals but that even frequently used assessors had systematic response biases (leniency or harshness) that detracted
from the reliability of their assessments. On the basis of
these results, we proposed and tested a simple, straightforward process to enhance the peer-review reliability of grant
applications: the reader trial system (Jayasinghe et al.,
2006).</t>
  </si>
  <si>
    <t xml:space="preserve">Australian Research Council</t>
  </si>
  <si>
    <t xml:space="preserve">Viés de idade, gênero, universidade, ranking acadêmico, composição do time de pesquisa, nacionalidade, experiência.</t>
  </si>
  <si>
    <t xml:space="preserve">Estudo que reporta um acumulo de outras pesquisas, bem como conduz novas pesquisas sobre vieses (diversos tipos) na agência em fomento em questão.</t>
  </si>
  <si>
    <t xml:space="preserve">Thomas Scherngell1,*, Ivana Roche2, Marianne Ho¨rlesberger1
Dominique Besagni, Maria-Elisabeth Zu¨ger1 and Dirk Holste1
Initial comparative analysis of model and peer review process for ERC starting grant proposals
2013</t>
  </si>
  <si>
    <t xml:space="preserve">This article discusses a statistical modelling approach for inferring attributes of ‘frontier research’ in peer-reviewed research proposals submitted to the European Research Council (ERC). Although a number of studies have targeted peer review in project funding decisions (see, e.g. Juznic et al. 2010),
this article’s primary interest is the extent to which research
proposals comply with attributes of frontier research and
the influence of these attributes on the selection of awarded
grants</t>
  </si>
  <si>
    <t xml:space="preserve">Buscou aplicar indicadores de pesquisa de fronteira em propostas para criar novas formas de identificação. The dependent variables are modelled by using a data
sample from about 2500 proposals submitted as ERC
Starting Grants in the year 2009 (StG 2009). The data
sample consists of n= 198 proposals out of about
one-third of applicants providing their consent to
making their data available for academic research on
ERC grants. The sample of StG 2009 are composed of 41
successful proposals that have been selected for funding,
whereas 157 of the proposals have been rejected, that
is, we have 41 cases for which Yi= 1 and 157 cases for
which Yi= 0.
The full model includes in addition to five independent
model variables (indicators k = 1,2, ... ,5) another set of
control variables (indicators k= 6,7, ... ,10), where the
variables GENDER and ORGANISATION TYPE are ‘dummy variables’. The control variables are derived from different
data sources (cf. Ho¨rlesberger et al. 2012).
Note that the statistics suggests that for INTERDISCIPLINARITY, SIMILARITY, and TIMELINESS, we can
assume an approximate normal distribution, whereas for
the RISK and PASTEURESQUENESS such normality cannot be
assumed due to the considerable number of zeros such that
the standard deviation is higher than the mean From a methodological point of view, it specifically
takes into account data sought informative about
aspects of ‘frontier research’ (EC 2005) extractable
from research proposals that have been either successful or non-successful in obtaining a grant. The ERC’s
understanding of frontier research and its strategic
importance for the funding scheme provide suitable
conditions for combining lexical and other types of
analysis combined with statistical modelling in the
field of scientometric evaluation (Yoon, Lee and Lee
2010).</t>
  </si>
  <si>
    <t xml:space="preserve">O resultado do estudo, na verdade, é a construção do modelo. Ver conclusões e discussões.</t>
  </si>
  <si>
    <t xml:space="preserve">The above concept aims at advancing the development of
quantitative methods for determining and examining the
relationship between peer review and decisions about
research grant allocation in terms of attributes of frontier
research. The model introduced in this article utilizes information present in research proposals and purposefully
builds on references and lexical analyses as well as econometric modelling to address the influence of different
aspects of frontier research on the decision probability
of submitted proposals.
The essence of the study is to implement the conceptualized indicators for frontier research in a statistical
model, enabling the statistical exploration of different
attributes of frontier research, and how these indicators
influence the selection probability of research proposals.
Here we developed the indicators SIMILARITY, RISK,
PASTEURESQUENESS, INTERDISCIPLINARITY, and TIMELINESS as
proxy variables to capture different aspects of frontier
research. Though these indicators do not represent a
complete reflection of the ERC’s understanding of
frontier research, they pick up aspects that may be
relevant in an evaluation context of peer review processes
(ex post or ex ante). In our proof-of-concept approach, we
use a data sample of 198 research proposals submitted
to as ERC Starting Grants of the year 2009 (StG 2009). We proposed a discrete choice modelling perspective,
specified in the form of a logistic regression model, to
quantify whether the review process selects proposals
that address frontier research theme according to the conceptualization of our proxy variables for frontier research.
The empirical analysis convincingly demonstrates the
benefit of the approach taken in this article, both in
terms of a first proof of the indicator concept as well as
in terms of the modelling approach and obtained results
with statistical reliability. The results suggests that (under
control of additional effects that may affect decision probability) the attributes of frontier research, SIMILARITY and
INTERDISCIPLINARITY, influence the selection outcome for a
proposal, whereas SIMILARITY is the more important attribute, influencing selection probability in a positive way.
In contrast, INTERDISCIPLINARITY has a negative effect,
that is, higher INTERDISCIPLINARITY of a proposal decreases
its selection probability. The peer review process does
not pick up the dimensions RISK, PASTEURESQUENESS, or
TIMELINESS in the form as measured by our indicators.
From the perspective of a grant agency, these initial
results bear promises for tactical and strategic implications
derived from scientometric evaluation. The presented
model has focused on the ERC grant scheme but could
be more broadly applicable depending on the mission,
review process, attributes, and the correspondence of indicators for other grant schemes.
Ultimately, the concept shall advance the methodology
to allow a grant agency to support the monitoring of the
operation of the peer review process from a scientometric
perspective. In this context, several features may increase
the robustness of the initial results. For instance, adding
more control variables possibly influencing the decision
probability, for example, the number of publications
or citations of the applicant; or enlarging the data
sample using proposals from StG 2009 and other years
to control for time effects and address field and subfield
effects. Furthermore, alternative indicators to cover different aspects of frontier research may be taken into
consideration.</t>
  </si>
  <si>
    <t xml:space="preserve">Europea Research Council</t>
  </si>
  <si>
    <t xml:space="preserve">Esse estudo soa mais com um experimento, por assim dizer.</t>
  </si>
  <si>
    <t xml:space="preserve">Não aborda tipos de vieses em específico, mas a questão de como identificar pesquisa de fronteira na aplicação e o papel do peer reveiw (talvez viés de conservadorismo e confirmação?)</t>
  </si>
  <si>
    <t xml:space="preserve">Estudo desenvolveu abordagem e indicadores para identificar e avaliar pesquisa de fronteiras em projetos submetidos a agências de fomento.</t>
  </si>
  <si>
    <t xml:space="preserve">Neil Viner a,∗, Philip Powell b, Rod Green. Institutionalized biases in the award of research grants: a preliminary analysis revisiting the principle of accumulative advantage</t>
  </si>
  <si>
    <t xml:space="preserve">Although both aspects of this questioning are important, this paper is principally concerned with the extent to which those with most power to influence funding decisions are also those to whom most resource flows. It therefore aims to address what Travis and Collins (1991) would characterise as institutional rather than cognitive bias in peer review. This is not to deny to the significance of cognitve particularism as a potential source of bias, but rather to focus the present study on establishing the effect institutional factors have on the resource distribution process. It seeks to examine the evidence that this may be influenced by factors other than merit: accumulative advantage in the grant awarding process and/or the influence of other</t>
  </si>
  <si>
    <t xml:space="preserve">Using primary data drawn from the EPSRC management information system a ‘most active group’ (MAG) was defined as the group of heavy service users comprising individuals submitting five or more proposals to EPSRC, or receiving at least three funded grants from three or four submissions, over the period 1995–2001 Within this group a ‘Pareto’-type analysis defines two further groups in terms of their share of funded outcomes. One group we have called ‘Bellerophon’ after the ancient Greek hero, consisted of individuals with at least 40% of their proposals as principal investigator funded, and receiving an average of 0.4 grants awarded/year or more over the period 1995 (or from first submission if more recent) to 2001. The other group, ‘Sysiphus’, named after the king condemned to eternal toil without reward, consisted of individuals with fewer than 40% of their proposals as principal investigator funded and an average number of grants awarded /year of less than 0.4 over the same period. The remaining individuals within the MAG that were not within either group were not considered further in this study other than as members of the MAG, but may be the object of future work. The longest surviving members of Bellerophon were defined as the subgroup that had maintained a level of performance consistent with the definition of group membership given above, over the period from 1 January 1991 to 31 December 2001 and called the ‘Sibyl’ group, after the beloved of Apollo who lived for 1000 years. The relationships between these groups is shown in Fig. 1. The relationship between membership of the two main groups of the MAG and the sub-group Sybil and a number of other features was explored using Chi-square tests of association. It would be expected that these groups will display the extremes of the effects of accumulative advantage and disadvantage
where it exists. Comparison of the features of these groups may therefore give insight into the nature of advantage in resource distribution.</t>
  </si>
  <si>
    <t xml:space="preserve">The MAG comprises 2481 (26%) of the submitting population, responsible for 19185 (61%) of the proposals considered over the period. Bellerophon
consisted of 1264 (14% total) individuals submitting 9401 (30%) of all proposals to secure 5842 (46%) of grants over the period. Sysiphus comprised 748 (8%)
individuals, who submitted 5165 (17%) proposals and secured 818 (6%) grants. Both groups consume a disproportionate share of peer review resources, whilst
outputs are concentrated in Bellerophon. The distribution of college members between Bellerophon and Sysiphus suggests college membership is associated with success in securing grants and not just submitting proposals. 28% (212/748) of Sysiphus were college members compared to 53% (672/1264) of Bellerophon (P &lt; 0.00005, φ = 0.24). Within Sysiphus, college members generated 30% (1533/5165) of the proposals and secured and 34% (275/818) of the grants over the period (P = 0.007, φ = 0.04). This implies a significant, though weak, association between securing grants and college membership within Sysiphus. Although there was no overt association between obtaining grants and college membership in
Bellerophon, when the longevity of membership of this group was considered, several significant associations emerged. Sixty percent (414/679) of Sibyl were college members compared with 44% (258/585) of the remainder of Bellerophon (P &lt; 0.00005, φ = 0.17). Longevity is therefore significantly associated with college membership in Bellerophon. Since this college was only appointed in 2000 this supports the view that a successful reputation, the longer it is sustained increases the likelihood of involvement in the decision-making process and the influence this brings. Factors that prevent sustained activity will thus reduce access to this by limiting reputation. However it should also be noted that 71% (296/414) of the Sybil
college members appointed in 2000 were also members of the previous college that operated from 1997 to 2000. This compares with 43% (923/2138) carry over in the remainder of the 2000 college appointments (non-academics included, P &lt; 0.00005, φ = 0.21). Sybil members are therefore more likely to have a continuing involvement in the gatekeeping process. From 1995 to 2001, Sybil members obtained 3513 funded grants with 2001 not funded, compared to 2329 funded grants with 1558 not funded for the remainder of Bellerophon (P = 0.0002, φ = 0.0385). There is therefore a significant association between longevity
and success within Bellerophon. This suggests that there is an advantage in greater experience amongst
the most successful. Within Sybil, college members
obtained 2229 funded grants, with 1029 not funded
compared to 1284 grants with 702 not funded for non-college members (P = 0.005, φ = 0.04). As with
Sysiphus, there is therefore a significant association
between college membership and success in obtaining
funds that is masked in the larger Bellerophon. It is
unlikely that this is wholly due to reputation in submitting proposals and winning funds leading to college membership, as the other members of Sybil are,
by definition, very successful at both and a large proportion of the Sybil college members have been college members for most of the sample period and thus
been in a position to exercise influence over the decision process. It is suggested that there is an advantage
to involvement in the peer review process that yields
marginal benefit, for example in access to information,
or that being part of the peer assessment group makes
the individual better known by this group and thus
enjoy a better reputation leading to more favourable
assessment. The applicant’s location also displays significant
associations. University departments in the UK receive a research rating from the Research Assessment
Exercise (RAE) carried out by the Higher Education Funding Councils. The rating is a peer reviewed
measure of the quality of research conducted by
university departments, and is used by the funding
councils (which are quite distinct from the Research
Councils) to allocate funds to universities that pay for
the research element of academic salaries and much
of the infrastructural support that is needed to maintain the ability to pursue research at the institutional
level. The rating scale runs from 1 (lowest) through to
5∗ (highest). Comparison of the distribution of college membership in the MAG and RAE score yields a significant association (P = 0.0278, Cramer’s V = 0.07).
There is also a significant association between membership of Bellerophon or Sysiphus and RAE score
(P &lt; 0.00005 with Cramer’s V = 0.256). Within
Bellerophon the distribution of Sybil members is also
significantly associated with RAE score (P = 0.035,
Cramer’s V = 0.1). The status of the home department
is therefore linked to influence in the decision-making
process, individual success, and longevity within
Bellerophon. Since the RAE score relates to performance up to 1996 and group membership (Sybil
excepted) is defined by performance largely after
this, it is suggested that high departmental status as
measured by the RAE precedes and engenders further
success, possibly by providing a research culture and
access to facilities that yield competitive advantage
relative to lower status departments. The association
with Sybil is to be expected, as the prior success of
the individuals concerned over the period from 1991
will have contributed to the 1996 score. However,
access to departmental status and the reputational and
financial benefits it brings provides another source of
advantage in the resource distribution process.
If the resource distribution process is largely meritocratic with elements of accumulative advantage
based on track record, involvement in peer review and
location, ‘political’ biases based on gender and ethnicity should not feature on the distribution process.
This is now explored.
Women comprised 6% (143) of the MAG (with
2248 men) compared to 8% (524) of the remainder
of the population (with 6372 men) (P = 0.0083, φ =
0.027, blanks excluded). There is therefore a significant association between gender and submission. This
does not however reduce women’s participation in the
resource allocation process, as overall 23% (153/667)
of women and 21% (1834/8620) of men were academic members of the college (excludes blanks but
includes 101 academics who did not submit to EPSRC as principal investigator during sample period,
P = 0.33). When the gender distribution of academic
college members between the MAG and those who are
not members of the MAG is considered, 45% (69/153)
of women compared to 56% (1032/1834) of men are
members of the MAG (P = 0.0076. φ = 0.06), suggesting a different basis for selection of the sexes to the college may be operating to off-set any effect a
lower submission activity by women might have.
No significant associations were found for the sample between gender and either final report track record
or status of home department (data not shown).
Within Sybil there were 27 women and 640 men,
compared to 42 women and 528 men in the rest
of Bellerophon (P = 0.01, φ = 0.07, blanks excluded). There is therefore a significant association
between gender and longevity of group membership
in Bellerophon suggesting successful women lack
access to the sources of longevity in this group. Over
the period 1991–1997 female members of Sybil were
relatively more successful than their male counterparts with 122 out of 181 proposals funded compared
to 3256 out of 5500 from men (P = 0.027). This difference is not seen in the period 1995–2001 (129/199
funded compared to 3327/5232, P = 0.7). This suggests that the women in Sybil have had to be more
successful than male members in the past in order to
obtain longevity. This initially higher level of success
allows a successful reputation to be established, but
this is not sustained and female performance declines
to match that of their male peers later in the period.
Whether this is a response to becoming ‘established’
(in which case the question is why does a similar
decline not occur for men?) or a result of it being
harder for women to maintain these levels of activity
is not clear. It is, therefore likely to be a question
of both initial access to the basis of success and the
institutional structures which maintain it.
Within Bellerophon 7% (81/1231) of members
whose ethnicity is known belong to groups other than
‘white’. This compares to 14% (101/708) of Sysiphus
(P &lt; 0.00005, φ = 0.13, blanks excluded). This is a
highly significant association suggesting that illegitimate exclusion from the resource distribution resource
distribution process is real in these groups. This is
reflected in the distribution of resources in the MAG
overall: white members received 7403 funded grants
compared to 9562 not funded, whilst other groups
received 578 funded grants compared to 1176 not
funded (P &lt; 0.00005, φ = 0.06, blanks excluded).
However, this is a result of the greater prevalence of
groups other than white in Sysiphus; within group
comparisons for Bellerophon and Sysiphus do not
give significant associations and the association between longevity (Sybil membership) and ethnic group in Bellerophon is not significant (data not shown).
This may therefore be a more systematic problem
than a direct bias in resource distribution. Table 4
shows the distribution of members of the MAG by
1996 home department RAE score and ethnic group
for ‘white’ and ‘other groups’ (data for other groups
pooled, blanks excluded).These data show a significant association between ethnicity and 1996 RAE
rating (P = 0.0001, φ = 0.11). If, as already shown
departmental origin can affect the distribution of outcomes, it is therefore possible that a relative lack of
the advantages higher rated departments may possess
compounds the disadvantage these groups face.</t>
  </si>
  <si>
    <t xml:space="preserve">This paper set out to examine the extent to which
those with most power to influence funding decisions
are also those to whom most resource flows, and the
implications of the observed distribution of resources
for the legitimacy and hence authority of the process.
In that those who make the most demands upon
the process and those who benefit most in the form
of grants are most heavily engaged as gatekeepers in
peer review through the college, the process may be
viewed as fair, though it should be noted that the extent
of their participation does not match the burden they
place on peer review.
The data allow the conclusion to be drawn that
resources do seem to flow disproportionately to those
with power in the distribution process. The key question is therefore the nature of the association: does
success in winning grants and the recognition it brings
lead to involvement in decision making, does involvement in decision making bring success, or are they in
fact unrelated but with a common underlying cause,
for example the natural ‘talent’ of individuals? The
data suggest that there is no simple single answer. The continued success in winning grants of Sybil members over a long period pre-dating the 2000 college
appointments and their relative prominence in the
college argues for recognition and talent for research
leading to inclusion, but the differences in winning
grants between college members and non-members in
both Sybil and Sysiphus suggests there is direct advantage to participation in peer review, particularly when
the previous history of involvement of Sybil members
is considered such that they are more likely to be carried forward between cycles of college appointment</t>
  </si>
  <si>
    <t xml:space="preserve">Engineering and Physical Sciences Research Council</t>
  </si>
  <si>
    <t xml:space="preserve">O estudo buscou dividir pesquisadores em grupos distintos, baseados em seu histórico de sucesso em conseguir fundos passados, para testar se isso gera um viés institucional. </t>
  </si>
  <si>
    <t xml:space="preserve">O paper traz o debate sobre 'resource distribution process within accumulative advantage'. Considera o viés onde pesquisadores que já receberam bolsa anteriormente e pertencem a colegiados tem mais chance de receber financiamento (reproduzindo uma espécie de Efeito Mateus na distribuição de recursos). No estudo, considera também o pertencimento do pesquisador a colegiados, localidade, senioridade e gênero. </t>
  </si>
  <si>
    <t xml:space="preserve">I.D. CHAPMAN and C. FARINA. Peer review and national need</t>
  </si>
  <si>
    <t xml:space="preserve">Our approach is to examine the general trends in federal funding for university research in the natural and engineering
sciences, the general characteristics of the output of the peer review process by which NSERC awards its research grants, the similarities between these characteristics and those for the strategic grants program, and the relationship between strategic research and one possible user of such research, relevant federal departments. </t>
  </si>
  <si>
    <t xml:space="preserve">In general, what have been the trends in federal
funding for university research?
What patterns exist in the distribution of funds
to NSERC supported researchers which could
assist in understanding the process by which
funds were allocated?
Has the allocation of funds under the strategic
grants program been consistent with these patterns?
What has been the extent of interaction between researchers supported under the strategic grants program and potential users of
that research? </t>
  </si>
  <si>
    <t xml:space="preserve">The study was based on all grants awarded by
NRC/NSERC to university scientists and engineers during the period 1963/64 to 1979/80. inclusive. In addition data on departmental support of university research for the period 1972/73
to 1979/80 was also obtained.
The computer file of grants upon which the
study was based consisted of some 80000 records.
The file was structured on the name, department
and university of the principal investigator who
was awarded a grant. Care was taken to account
for the mobility of researchers, variable tenure of
awards and restructuring of committees and departments. The approach adopted in this study is to look
for trends in the output data which impute certain
characteristics about the allocation process. The
imputed characteristics can not be validated but,
insomuch as they explain the observed trends presented earlier, they are at least internally consistent.
Two characteristics have been identified which
do provide such consistency and thereby suggest a
plausible allocation mechanism. These two interrelated characteristics are as follows:
(1) The allocation process strives to support as
many researchers as possible within the constraints
imposed by available resources and the size of the
research community;
(2) Level of support is a function of the length
of time a researcher has been supported by the
Council. Access to the system, then, is a major
factor in determining level of support. </t>
  </si>
  <si>
    <t xml:space="preserve">Major trends identified
which bear on the thesis presented here are:
(1) The allocation of NRC/NSERC resources
appears to have shifted in favor of the more applied disciplines. This trend is manifested, for example, in a greater proportion of resources for
engineering and a major reduction for chemistry.
(2) The number of researchers supported has
grown or, in later years, stabilized despite contraction in real resources. Consequently, levels of support have declined over the decade. The median
level of support in 1979 was 15 percent lower than
in 1964, taking into account inflation.
(3) Different levels of support were apparent
for different subject fields but these differences
were not large compared with the decline in support experienced by most committees over the
period.
(4) The percentage of funds spent on equipment
funding has declined over the decade as did median
levels of funding for equipment. Fields differed in
their equipment intensity and in their median levels
of award but again these differences in medians
were not large when compared to the declines
experienced over time. </t>
  </si>
  <si>
    <t xml:space="preserve">Care must be taken in the interpretation of
what is in essence intermediate data only. There
has been no attempt here to examine the structure
of Council committees, the process of review or
the nature of results achieved as a consequence of
funding. The approach has been to build a picture
of the allocation process using several indicators in
order that a plausible model can be suggested. From the analysis, the elements of such a model
are as follows. The major vehicle by which the
government supports scientific university research
is through the research council. This view has
become increasing entrenched with the passing
years to the detriment of departmental funding of
university research. At the same time, government
has placed more demands on the Council for
research in areas of “national need”. Although
curiosity-based research is seen as important to the
country’s scientific capabilities, increases in the
Council’s funding levels are being tied to programs
relevant to perceived “needs”.  The Council in its part has responded with the
creation of the strategic grants program. However,
the trends in the funding data suggest, not unsurprisingly, that, in general, the review process
used by the Council should be seen as an internally consistent social system. Decisions appear to
have been incremental in nature with a major
determinant of level of support being the length of
time in the system. Students of decision-making
processes will not find this surprising in that decisions are taken by committees faced with large
number of proposals by known researchers covering a broad spectrum of research in their discipline.
Consequently, when the concept of strategic
grants was operationalized, there normal operating
principles were applied. People supported tended
to be drawn from the ranks of those who have
been highly funded for a number of years. Strategic support also tended to supplement continuing disciplinary support.
Ultimately the success of the strategic grants
program will be judged on the basis of the results
it achieves. Given that the program has no clear
goals, it is difficult to determine what the results
should be. However, the very notion “strategic”
implies that results must serve some end outside
that of scientific excellence. A superficial examination of one potential user of strategic research,
federal departments, suggest that although some of
the supported researchers are also supported by
departments, the overlap is not extensive. Given
the limited resources available to departments for
the support or use (e.g. contracts) of university
research this may not be surprising. Also departments are not the only potential users of strategic
research. Industry is potentially the most important user although, in Canada, except for a few
notable exceptions (microelectronics, biotechnology) technical transfer between industry and the
universities is not what it could be. However, the
lack of forward linkages with departments would
suggest that concern for use was not fundamental
to the design of the strategic grants program.
Although the analysis in any one of the topics
explored in this paper is not complete, and hence
the proposed model is more speculative than factual, taken in total, the analysis suggests two issues
which must be addressed if government attempts
to stimulate need-oriented research are to be successful. First, there would appear to be a latent conflict
between the top-down approach to stimulating
research in areas of national need and the diffuse
decision-making process of the research council.
The traditional autonomy of research councils and
the nature of the peer review process makes the
pursuit of a highly articulated, integrated system
of research goals highly unlikely. Thus, a fundamental question which should be considered is, “Is
the Council the most appropriate vehicle for
stimulating need-oriented research?“.
The question is reinforced when one considers
the problems of integration of needs and research.
The literature clearly establishes that for need-oriented research to be effective there must be a close
ongoing relationship between users and researchers. Such considerations appear to be lacking in the current approach with questions of
ultimate use conspicuous in their absence.
Second, there is considerable danger in the current situation. The scientific community was openly
hostile when the strategic grants program was
originally introduced. Concern over autonomy of
the Council and the traditional arguments about
the “republic of science” were loudly voiced. More
recently, the community has come to accept the
program and very few objections are heard. It is at
least arguable that the reason for this acquiescence
is that, in practice, strategic programs have not
significantly altered the orientation or nature of
the research undertaken but have supplemented
existing research programs. Yet there are expectations on the part of the government. Needs have
been identified, however broadly, and researchers
are expected to contribute to the fulfilment of
those needs. As has happended in the past, an
accounting will be called for. A “business as usual”
approach on the part of the scientific community
is unlikely to fulfil these expectations.
Thus if future government funding is to be
ensured, it will be important to either clarify expectations in order to take account of the Council’s
structure and autonomy or, if need is to be explicitly defined as “customer” oriented, to explore
alternative funding mechanisms.
These observations and conclusions are, to a
large extend, directed at the Canadian situation.
Are there more general comments which can be
made?</t>
  </si>
  <si>
    <t xml:space="preserve">Natural Sciences and Engineering Research Council (NSERC)</t>
  </si>
  <si>
    <t xml:space="preserve">Estudo buscou identificar padrões em alocação de financiamento a partir das revisões por pares e as prioridades de financiamento governamentais relacionadas a estes financiamentos. </t>
  </si>
  <si>
    <t xml:space="preserve">Não menciona vieses em específico, mas visa estudar em que medida os financiamentos concedidos estão alinhados as prioridades governamentais de investimento em pesquisa. </t>
  </si>
  <si>
    <t xml:space="preserve">PAT BAZELEY. Peer review and panel decisions in the assessment of Australian Research Council project grant applicants: what counts in a highly competitive context?</t>
  </si>
  <si>
    <t xml:space="preserve">Applications submitted to the Australian Research Council Large Grants Scheme in five discipline groups were examined with a view to determining the extent of influence of biographical and academic “track record” variables on ratings by independent assessors (peers) and on final outcomes as determined by the Council’s discipline review panels</t>
  </si>
  <si>
    <t xml:space="preserve">The analyses undertaken were primarily based on documentation held by the
Research Branch of the Department of Employment, Education and Training
(DEET) for all 488 large grant applications for the 1995 round of grants (i.e.
applications submitted in 1994) from a sample of disciplines chosen to reflect
a comprehensive cross-section of disciplinary types (Biglan 1973). The five
discipline areas were: _x000f_ physics (including theoretical, condensed matter, atomic, molecular,
nuclear, plasma and particle physics only) _x000f_ engineering (civil and mechanical only) _x000f_ psychology _x000f_ history _x000f_ health studies and social studies.
Information extracted from the applications and accompanying documentation (separately for each chief investigator wherever possible) included: _x000f_ whether the project was funded or not funded _x000f_ number of chief investigators (CIs), and position in the list of chief
investigators (e.g. CI1, CI2, CI3) _x000f_ age, gender, highest research qualification and level and type of appointment of each chief investigator _x000f_ the university/agency to administer the grant _x000f_ support for this project and for all other projects during the past/current
three years (ignoring requests for next year), summarised as none, support
from internal University sources, support from ARC/NHMRC, support
from other external sources (other research grants or contract research) –
or a combination of these number of publications for the previous 2 years in which the relevant
person was solo or senior author, counted separately as  number of books  number of articles or chapters (not evaluated for quality)  number of papers and reports (not including book reviews) _x000f_ number of publications written in previous 5 years as solo or senior author,
marked with an asterisk (or equivalent) to indicate they were relevant to
the current proposal _x000f_ assessors’ percentile ratings given to the project and to the researcher or
research team (up to five of each).
Additional age, gender and institutional information across all disciplines for
first named chief investigators only was also available from DEET.
Supplementary qualitative information was obtained through formal interviews with the Chair or Deputy Chair of each of the nine ARC discipline
subpanels, as well as interviews with 52 Heads of Departments and 30 successful researchers across the same disciplines in nine universities (further
methodological details are available in Bazeley et al. 199</t>
  </si>
  <si>
    <t xml:space="preserve">Age and gender of the applicants did not
have a significant impact on outcomes. Those in research only positions were rated more
highly, and those in more prestigious institutions were more likely to win support, but these
factors were partly accounted for by the more impressive publication records of these groups.
The academic status of the applicant was, however, found to make a significant contribution
to an explanation of the variance in independent assessor’s ratings of the strength of the
researcher, along with but additionally to that contributed by publication components of their
track record. Assessor’s ratings of the strength of the proposal were, as would be expected, the
major influence on the final decisions made by review panels, although academic status of the
applicant did, again, make a small but significant additional contribution to an explanation of
variance in outcome. These results lend some support to the idea that the “Matthew effect”, or
theory of accumulative advantage, has some impact on peer and panel review of applications
within the highly competitive arena of Australian Research Council large grants.</t>
  </si>
  <si>
    <t xml:space="preserve">The data presented confirms the view that certain groups of academics experience particular difficulty in accessing ARC large grants, but with differences
occurring in the point at which difficulty of access may be occurring. As a
means of assessing quality of applicants, peer review has been shown in this
study to be subject to extraneous influences apparently associated with the
academic status of the applicant, though not generally to other biographical or
professional characteristics, with the possible exception of institutional affiliation. In the present context, problems with respect to age and gender are not
generally occurring at the point where grants are allocated, but rather at the
point of application: women and those under 40 years of age are significantly
underrepresented amongst applicants in comparison with their numbers in
universities so that it would appear that all but the most secure researchers
in those categories (e.g. those with research-only experience or appointments
and associated extensive publication records) and the extraordinarily resilient
are discouraged from applying.
Academic status does not appear to have an incremental relationship with
likelihood of success in winning an ARC grant; it is only at the level of professor (the highest of five levels of academic appointment) that a difference
occurs. Within the Australian university system those at associate professor
and senior lecturer levels (levels D and C) often carry a significant level of
departmental administrative responsibilities and/or become responsible for
course administration and development – which may go towards explaining
the discontinuity. More importantly, the academic community within Australia generally, and internationally within specific discipline areas, is sufficiently small that reputation and personal knowledge of applicants through
previous interaction at international and national meetings is likely to have
some impact on decision making, potentially advantaging professors against
those who are a relatively unknown risk. In so far as being known as a professor, having had previous ARC funding for the proposed project (and, possibly, coming from the “right” institution) increases the likelihood of success,
the Matthew effect, or theory of accumulative advantage, would appear to
hold at least to dome degree for applicants to the ARC Large Grants Scheme.
Review by peers (independent assessors) appeared to be more subject to
influence than review by panels.
Not surprisingly, those who fail to win grants express more negative
views of the assessment system than those who are successful (Over 1996), nevertheless the majority of those who fail will make a further attempt to
win funding through the scheme (Wood, Meek and Harman 1992). In the
past two years (i.e. since the round of applications on which this study was
based), new procedures have been introduced and the processes by which the
ARC panels make their decisions have become much more transparent (e.g.
through detailed information being given in public forums during university
visits), providing for improved selection of assessors, greater sensitivity to
issues of opportunity and better informed applicants. How these changes will
impact on (the results of) the decision making process remains to be seen.</t>
  </si>
  <si>
    <t xml:space="preserve">Estou buscou acessar a 'reliability' do peer review a partir da identificação de variáveis potencialmente geradoras de vieses (como idade, gênero, instituição, etc.) nos processos de avaliação de painéis. Sobretudo, buscou identificar a questão do Efeito Mateus nas decisões e avaliações dos painelistas.  </t>
  </si>
  <si>
    <t xml:space="preserve">O paper traz o debate sobre a reliability do peer review, especialmente considerando o Efeito Mateus nos painéis de avaliação. Avaliaou-se a influência de variáveis como age, gender, type and status of position, institutional base, previous grants history and publication records of the applicants. Nesse estudo, considera-se a questão de como excellence is assessed ntestrs painéis a partir da identificação destes vieses. </t>
  </si>
  <si>
    <t xml:space="preserve">Upali W. Jayasinghe, Herbert W. Marsh, Nigel Bond. Peer Review in the Funding of Research in Higher Education: The Australian Experience</t>
  </si>
  <si>
    <t xml:space="preserve">To evaluate the peer review process used to fund Australian university research across all
disciplines</t>
  </si>
  <si>
    <t xml:space="preserve">Although there is little research on the reliability of ratings of grant proposals, previously
reported single-rater reliabilities were disappointingly low. The reliabilities will be computed for external reviewer ratings of the ARC large grant program; 2. A critical concern in the ARC peer review
process is whether there are systematic differences
in the ratings offered by the external reviewers
who are nominated by the applicant. Of particular
concern is whether researcher-nominated external reviewers give systematically higher or lessreliable ratings.
3. A large number of external reviewers rated
only one proposal per year. It is important to examine whether the number of proposals reviewed
by each external reviewer has any effect on the
quality of ratings.
4. Many external reviewers from countries
other than Australia are asked to review ratings.
An important issue is whether ratings by external
reviewers from other countries differ from each
other and from ratings given by Australian external reviewers.
5. The question of whether the gender of either
an external reviewer or a researcher has an effect
on ratings is of general interest. Of particular interest is whether female or male external reviewers give systematically higher or lower ratings
to female or male researchers (i.e., a researchergender-by-external-reviewer-gender interaction).
6. An important policy question is whether researcher age has any effect on external reviewer
ratings. In particular, the plight of young or inexperienced researchers will be investigated.
7. The effect of the academic title of the first
researcher on ratings of the proposal will be
investigated.
8. Typically, a proposal is reviewed by a number of external reviewers; it is of interest to examine whether the number of external reviewers
reviewing a proposal has any effect on ratings.
9. The effect of the size of the research team
and its composition on ratings and success of the
proposal will be investigated.</t>
  </si>
  <si>
    <t xml:space="preserve">Data for the present investigation are based on
all proposals from the 1996 round of the ARC
Large Grants scheme, consisting of 2,989 proposals, of which 2,331 were reviewed by 6,233 external reviewers (658 proposals, or 22%, were culled
in a preliminary internal evaluation in which they
were judged to be ineligible or uncompetitive and
thus not sent out for review by external reviewers).
The external reviewers provided a total of 10,023 reviews and an average of 4.3 ratings per proposal. The single-rater reliabilities or intra-proposal
correlations were derived from analysis of variance (ANOVA) (Shout &amp; Fleiss, 1979; Winer,
1971; see Marsh &amp; Ball, 1981, 1989) and multilevel modeling (Goldstein, 1995). Because the
single-external-reviewer reliabilities of global ratings calculated from the techniques of ANOVA and multilevel modeling were almost identical,
only the ANOVA results are presented. The reliabilities of ratings of the 1996 ARC round were
computed by substituting the single-rater reliabilities and the average number of external reviewers in the Spearman–Brown equation (see Marsh
&amp; Ball, 1981).
The effect of researcher-nominated external reviewers on ratings was examined by using paired
sample t tests. Linear regression analyses were
carried out to examine the effects of the number
of external reviewers for each proposal and the
number of proposals assessed by each external reviewer on ratings. Analyses of variance and covariance were used to investigate the effect of region of the external reviewer on global ratings
before and after controlling for nominated external reviewers, respectively Multivariate analysis
of variance and paired sample t tests were used to
examine the gender effect of external reviewer on
global ratings. Furthermore, the researcher-gender
effect on the probability of success was examined
by using logistic regressions. Normal tests for proportions were employed to investigate whether
the proportions of success (i.e., success in being
funded) varied as a function of gender, age, academic title of the researcher, and size of the research team (for further discussion see Hogg &amp;
Tanis, 2001; Johnson &amp; Bhattacharyya, 1992).</t>
  </si>
  <si>
    <t xml:space="preserve">The gender and age of a researcher and the number of researchers on a research team did not affect the probability that funding would be granted, but professors were more likely to be funded than nonprofessors. Australian external reviewers gave lower ratings than did non-Australian reviewers, particularly those from North America. The number of external reviewers for each proposal and the number of proposals assessed by each external reviewer had small negative effects on ratings. Researcher-nominated external reviewers (those chosen by the authors of a research proposal) gave higher, less-reliable ratings than did panelnominated external reviewers chosen by the ARC.</t>
  </si>
  <si>
    <t xml:space="preserve">To improve the reliability of peer reviews, we offer the following recommendations: (a) Researcher-nominated reviewers should not be used; (b) there should be more reviews per proposal; and (c) a smaller number of more highly selected reviewers should perform most of the reviews within each subdiscipline, thereby providing greater control over error associated with individual reviewers.</t>
  </si>
  <si>
    <t xml:space="preserve">Aplicação de método estatístico para verificar a reliability de ratings de aplicações para financiamento na agência em questão, buscando cobrir uma série ampla de viéses (ver perguntas de pesquisa). </t>
  </si>
  <si>
    <t xml:space="preserve">Reliability, considerando diversos fatores como diferença de revisor externo e revisor apontado pelo aplicante, revisores fora da Austrália, gênero, idade, tamanho da equipe, titulação acadêmica, número de revisores. </t>
  </si>
  <si>
    <t xml:space="preserve">ULF SANDSTRÖM,
MARTIN HÄLLSTEN. Persistent nepotism in peer-review</t>
  </si>
  <si>
    <t xml:space="preserve">This study aims to trace the influence of gender and conflict-of-interest on scores, controlling for performance measures (bibliometrics), academic status (professor, assistant professor, and researcher), experience (years since dissertation), faculty discipline (medicine or not), university affiliation and committee assignment. </t>
  </si>
  <si>
    <t xml:space="preserve">Gênero e conflito de interesses (ponderando controlling for performance measures (bibliometrics), academic status (professor,
assistant professor, and researcher), experience (years since dissertation), faculty
discipline (medicine or not), university affiliation and committee assignment)</t>
  </si>
  <si>
    <t xml:space="preserve">Our research draws on data from the sub-council for Medicine (a division of the
Swedish Research Council) on the research grant applications submitted, reviewed and
acted upon during 2004. A stratified sample was drawn from the 611 proposals for new
projects, 63% of which had been submitted by male applicants. The Scientific Council
for Medicine consists of eleven committees representing different medical disciplines or
areas of research. Since female applicants were under-represented, and our primary
interest is the effect of gender, we over-sampled women and adjusted our estimates
accordingly. Our data include 280 applications, of which 118 are from female principal
investigators (PIs). Beside the new projects a number renewals are reviewed each year.
Renewals are projects that had funding the earlier two or three year period (see
Figure 2). Rating practises differ among committees. Our methodology to compensate for this
is to normalise all scores within each committee in relation to the committee mean
value. Wennerås and Wold were unable to normalise because they would have needed
data on all projects to produce a committee average. However, as they had only data on
applications for post-doctoral fellowships they could not create a normalised score per
committee. Figure 3 describes the distribution of grades for applications in the council’s
committees. It is evident that scoring practises differ across committees with respect to
mean value, variance and overall shape of the distribution. A normalisation procedure is
thus necessary to adequately compare applications from different committees. We
normalise by dividing each score by its committee’s mean value, hence the normalised
grade range from 0.6–1.6. Note that the mean value is calculated for all applications in
the committee, not only our sample. We will interpret the grade points as percentage
points. The dependent variable (normalised grade) ranges between 0.66 and 1.67 (with
mean 1.16 and standard deviation 0.178). Since the range is very close to 1, the
coefficients*100 can be interpreted as percentage point changes.
The Swedish Research Council’s conflict-of-interest policy specify that committees
shall not review applications submitted by their own members, and that any such
applications shall be re-assigned to other committees. Reviewers who declare a conflict
of interest, normally due to supervisor, collaborative or kinship associations, are not
permitted to score the proposal in question. Conflict-of-interest data are available by
virtue of the principle of public access to official records. Full bibliometric information for publications from 1998 through 2004 was
collected from the publication lists attached to the proposals. We double-checked
against Internet Web of Science to have a secure basis for the bibliometric measures. To
determine whether a certain volume of citations is high or low, it is necessary to measure against an international reference value. Journal citation score (JCS) is the
average citation rate of all papers in journals where a researcher has published. Field
citation score (FCS) is an average citation rate based on all journals within a specific
subject code. These codes were produced by Thomson/ISI in order to classify journals.
The JCS/FCS ratio gives the expected relative citation impact for journals, which is a
more stable indicator of journal quality than the impact factor from Thomson/ISI. As an
additional performance measure, we use number of papers (P).
The measured impact of a researcher, the number of citations per publication (CPP),
concerns the actual citation rate. We apply standard bibliometric methods with fieldnormalised impact, e.g. CPP/FCS gives a relative figure of citation rates [VAN RAAN,
2006]. Reference values, designed for each type of article (article, letter note or review)
and for each year, is the basis for all subsequent ratios. For the analysis we use a twothree year citation window. We have not been able to correct for self-citations
[GLÄNZEL &amp; AL., 2006].
Having data on all journals in each category, we can determine whether citation
performance is higher or lower than the field average. With the FCS indicator, we also
have a more precise description of scientific field than Wennerås and Wold. They
classified researchers in ten fields according to their main area of research. Web of
Science classification of journals in which articles are published provides much more
detailed information, and we can benefit from this field indicator. </t>
  </si>
  <si>
    <t xml:space="preserve">There is a “productivism bias” in ordinary grant peer review. Our results show that
expected impact score and number of publications influence awarded grades positively,
whereas actual citations have no influence. The conflict of interest effect increases with
number of publications. Males without reviewer affiliation are awarded lower scores
than other applicants. The concluding words of WENNERÅS &amp; WOLD [1997] still apply:
“We see no reason why an applicant who manages to produce research of high quality
despite not being affiliated with a prestigious research group should not be similarly
rewarded.” Beyond this, we would conclude that the prestige of peer-review and the
Scientific Council for Medicine is under threat if conflicts of interest overshadow the
procedures. Still, after ten years, the system seems to be riddled with factors external to
science. Nepotism matters.</t>
  </si>
  <si>
    <t xml:space="preserve">Não desenvolve muito discussões, apenas afirma, a partir dos resultados, que Nepotism seems to be a persistent problem in the Swedish grant peer review system </t>
  </si>
  <si>
    <t xml:space="preserve">Medical Research Council in Sweden.</t>
  </si>
  <si>
    <t xml:space="preserve">Estudo buscou identificar viés de gênero e confito de interesse aplicando alguns indicadores e testes estatísticos baseados em scores, informações dos aplicantes (bibliométricas) e das revisões. </t>
  </si>
  <si>
    <t xml:space="preserve">LUTZ BORNMANN,
a HANS-DIETER DANIEL. Selection of research fellowship recipients by committee peer review. Reliability, fairness and predictive validity of Board of Trusteesí decisions</t>
  </si>
  <si>
    <t xml:space="preserve">The paper presents the first comprehensive study on committee peer review for the selection of doctoral (Ph.D.) and post-doctoral research fellowship recipients</t>
  </si>
  <si>
    <t xml:space="preserve">Our evaluation study aimed to answer two questions: (i) does the peer review system fulfil its declared objective to select the best junior scientists for fellowships?; (ii) are the main criticisms raised against peer review as outlined above justified? </t>
  </si>
  <si>
    <t xml:space="preserve">The archive of the administrative office of the Boehringer Ingelheim Fonds keeps the files of the majority of the fellowship applications. The files contain curriculum vitae, reviews, references, appraisals, protocols of the decision-making Board meetings and other documents. All in all, 2,697 applications received by the foundation between 1985 and 2000 were available for analysis: 1,954 applications for doctoral fellowships (72%) and 743 applications for post-doctoral fellowships (28%). The Board of Trustees of the Boehringer Ingelheim Fonds has the difficult task of
assessing the scientific merit of the applicants and their research proposals and selecting
the best junior scientists for fellowships. We investigated the extent to which the Board
was able to accomplish this challenging objective between 1985 and 2000. The committee peer review procedure of the foundation was examined with regard to the quality criteria for professional evaluations: reliability (is the selection of fellowship recipients reliable or is the result purely incidental?), fairness (are certain groups of applicants favoured or at a disadvantage?) and predictive validity (does the procedure fulfil the objective to select the best junior scientists?). Human decisions are classified as reliable when different persons come to the same
or similar conclusions. In analysing the reliability of the fellowship selection procedure
at B.I.F., we determined the degree of agreement among the decision-makers. At each
of the three annual Board meetings, the seven members of the Board of Trustees decide
on applications in three rounds. In the first round of decision-making, some fellowship
applications are approved (rated ëAí), some are rejected (rated ëA-Bí and below), and
some are earmarked for consideration in the next round (rated ëA-í).  To identify the effect of every single potential source of bias that could influence the
Board of Trusteesí decisions, we used multiple logistic regression models (HOSMER &amp;
LEMESHOW, 2000). These models are appropriate for the analysis of dichotomous (or
binary) responses. Dichotomous responses arise when the outcome is presence or
absence of an event (RABE-HESKETH &amp; EVERITT, 2004, p. 98). In the case of the The results of the analyses for scientific performance indicators show that number of
journal articles published and the rating by members of the foundationís staff had a
significant effect on the Boardís decisions on post-doctoral fellowships: the odds of
approval of a post-doctoral fellowship increase with each published journal article by
the time of application. To determine the extent and direction of the influence of the
ratings by members of the foundationís staff on the Boardís decisions, we calculated socalled predicted probabilities of approval (CONROY, 2002). In the third part of our study, we examined the predictive validity of the
foundationís selection procedure, that is, whether indeed the ìbestî junior scientists are
selected to receive fellowships. Assessing the predictive validity of decisions requires a
generally accepted criterion for scientific merit. A conventional approach is to use
citation counts as a proxy for research impact, since they measure the international
impact of the work by individuals or groups of scientists on others (COLE, 2000,
p. 293).</t>
  </si>
  <si>
    <t xml:space="preserve">The foundationís secretariat states that the level of controversy in the Trusteesí discussion of
whether to approve or reject an application increases with the number of rounds. Thus,
the round in which the application is approved or rejected should reflect the extent of
disagreement among the Trustees: in later rounds, agreement tends to decrease, and
disagreement increases. Table 3 shows that for 76% of the applications, the decisions of
the trustees are characterized by agreement, since the decisions on these are reached in
the first round. Decisions are made on 24% of the applications under circumstances in
which disagreement more or less prevails. The results of the analyses for scientific performance indicators show that number of
journal articles published and the rating by members of the foundationís staff had a
significant effect on the Boardís decisions on post-doctoral fellowships: the odds of
approval of a post-doctoral fellowship increase with each published journal article by
the time of application. To determine the extent and direction of the influence of the
ratings by members of the foundationís staff on the Boardís decisions, we calculated socalled predicted probabilities of approval (CONROY, 2002). The results show that the
predicted success rate of approval of post-doctoral fellowships is 62% for ìdefinite
award,î is about a third for ìawardî and falls to about 1% for ìno awardî. No statistically significant influence was found for the other scientific performance
indicators that were included in the multiple regression analysis (applicantís age at the
time of receiving Ph.D., final grade, applicantís mobility during education, number of
recommendation letters and rating by the external reviewers), and no statistically significant influence was found for the potential sources of bias examined (applicantís
gender, nationality, major field of study and institution in which the research is to be
conducted). The results presented in Table 6 for predicting Board of Trusteesí decisions on
doctoral fellowships show that four of the six scientific performance indicators had a
significant effect in the expected direction: the Board was more likely to award a doctoral fellowship the younger the applicants were at the time of the final degree, the
higher their final grades, and the higher the ratings by the external reviewers and the
members of the foundationís staff. No statistically significant influence was found only
for applicantís mobility during education and number of recommendation letters.
As to potential sources of bias, the applicantís nationality did not have a statistically
significant effect on the Boardís decision to approve a doctoral fellowship. However,
we detected a statistically significant influence of three variables hypothesized as
potential biases: applicantís gender, major field of study (chemistry) and research
institution affiliation (MPS). The calculation of the predicted probabilities (CONROY,
2002) shows that it is obviously an advantage if the applicant is affiliated with an
institute of the Max Planck Society (46%) rather than another research institution
(10%). The choice of a Max Planck Institute for conducting the research increases the
predicted probability for approval by 36 percentage points The opposite effect was
found for female applicants and applicants working in the field of chemistry: the
predicted success rate of approval of doctoral fellowships for applicants working in the
field of chemistry (6% predicted success rate) is only approximately half as high as the
predicted success rate of approval (12%) for applicants working in other major fields of
study. The same was found for the success rate of approval for women (7%) compared
to male applicants (16%). All in all, the results of the probability calculations for
applicants for doctoral fellowships indicate that the Board of Trustees tends to rate
particular applicant groups more highly than others.
_x0001_
To sum up, the results on the foundationís selection procedure are inconsistent. We
found evidence for a gender, major field of study and institutional bias in approving
applications for doctoral, but not for post-doctoral fellowships. No bias with respect to
nationality was found in either group. Table 8 lists the ìcrown indicatorsî of the publications classified according to
journal set and year of publication. The values show that on average the papers by the
fellowship recipients were significantly more frequently cited than the ìaverageî
publication in one of the three journals sets: 21 of the 30 ìcrown indicatorsî, shown in
Table 8, are above 1.5 (between 1.52 and 4.01), and seven are between 1.2 and 1.5.
_x0001__x0001__x0001__x0001__x0001__x0001_
Only two values (0.96 and 1.02) are in the range that VAN RAAN (2004) denotes as
ìaverageî. In the light of the mean citation rate achieved by the articles published by the
Boehringer Ingelheim Fonds fellows, the decisions made by the foundationís Board
have a high predictive validity.</t>
  </si>
  <si>
    <t xml:space="preserve">In the analysis of reliability, the degree of agreement among reviewers was
determined. In 76% of the cases, the decision on whether to award a fellowship or not
was characterized by agreement. To characterise the extent of agreement or
disagreement in the Board of Trustees of the Boehringer Ingelheim Fonds, we
compared our results to the findings of other studies. It is important to take into
consideration that in the other studies, the extent of agreement is not calculated
indirectly by decision round, but directly by the level of agreement between two or
more reviewersí ratings. For grant reviews, the following agreement coefficients are
reported by other studies: in the selection procedure of the Deutsche Forschungsgemeinschaft (Bonn, Germany), 82% of the reviewersí ratings are identical
(HARTMANN &amp; NEIDHARDT, 1990). According to CICCHETTI (1991), 68% of
applications receive the same assessment in the peer review system of the National
Science Foundation. HODGSON (1997) calculated an agreement rate of 73% for
reviewers of the Heart and Stroke Foundation of Canada (Ottawa, Canada). Thus, the
extent of agreement between reviewers, and thus the reliability of the committee peer
review procedure of the Boehringer Ingelheim Fonds, is similar to that of major funding
organizations.
With regard to fairness, we analysed whether potential sources of bias ñ gender,
nationality, major field of study and institutional affiliation ñ could have influenced the
fellowship award decisions. For post-doctoral fellowships, no statistically significant
influence of any of these variables could be observed. For doctoral fellowships, we
found evidence of an institutional, major field of study and gender bias, but not of a
nationality bias. This incongruent result reflects the inconsistent findings of other
empirical studies investigating the fairness of peer review. For example, some studies
examining gender bias in review procedures indicate that women scientists are at a
disadvantage (BROUNS, 2000; WENNERÅS &amp; WOLD, 1997). However, a similar number
of studies report only moderate effects or no gender effects (COLE, 1992; NATIONAL
SCIENCE FOUNDATION, 2000; WARD &amp; DONNELLY, 1998). An experimental study by
SONNERT (1995, p. 47) found that grant submissions by women biologists received even
better average evaluations than menís grant submissions did (mean rating: 3.67 vs. 3.27;
p = 0.0496). One principal problem that a survey of bias studies should take into account and that
affects bias research in general is the lack of experimental studies. There have been only
very few attempts to study reviewer bias directly in the natural setting of actual referee
evaluations (ABRAMOWITZ et al., 1975; BAXT et al., 1998; MAHONEY, 1977; NYLENNA
et al., 1994; PETERS &amp; CECI, 1982). PETERS &amp; CECI (1982), for instance, examined in a
natural setting refereesí evaluations of manuscripts submitted to American psychology
journals (DUNCAN &amp; MAGNUSON, 2003). They looked for reviewer bias that could be
attributed to reviewersí knowledge of the authorsí institutions or names. As test
materials they selected already published research articles by investigators from
prestigious and highly productive American psychology departments. With fictitious
names and institutions substituted for the original ones, the altered manuscripts were
formally resubmitted to the journals that had originally refereed and published them.
Eight of the nine altered articles were rejected. Peters &amp; Ceciís bias study was
criticized, however, for having violated ethical principles for research with human
subjects (CHUBIN, 1982; FLEISS, 1982; HONIG, 1982; WELLER, 2002). The lack of
experimentally derived findings makes it impossible to establish unambiguously
whether work from a particular group of scientists receives better reviews (and thus has
a higher approval rate) due to biases in the review and decision-making procedure, or if
favourable review and greater success in the selection procedure is simply a
consequence of the scientific merit of the corresponding group of applicants.
The most important aspect of our study was to test the predictive validity of the
review procedure, that is, whether the foundation achieves its goal to select the best
junior scientists to receive fellowships. Our bibliometric analysis showed that this is
indeed the case and that the selection procedure is thus highly valid: journal articles
published by Boehringer Ingelheim Fonds fellows are cited considerably more often
than the ìaverageî publication in the ISI journal sets ìMultidisciplinaryî, ìMolecular
Biology &amp; Geneticsî, and ìBiology &amp; Biochemistryî. These sets include journals
covering the research fields in which most of the fellows publish. Similar results were
reported for the decisions of the editors of the Journal of Clinical Investigation
(WILSON, 1978), British Medical Journal (LOCK, 1985) and Angewandte Chemie
(DANIEL, 1993): ìBased on mean citation rates for accepted manuscripts and rejected
manuscripts that were nevertheless published elsewhere, editorial decisions in all the
existing studies reflect a high degree of predictive validityî (p. 56).
In addition, CHAPMAN &amp; MCCAULEY (1994) and MAVIS &amp; KATZ (2003) reported
similar findings for quality ratings of graduate fellows funded by the National Science Foundation and for funding decisions of the March of Dimes Birth Defects Foundation
(Indianapolis, IN, USA).
_x0001_
All in all, the results show that the selection procedure implemented by the
Boehringer Ingelheim Fonds is highly valid, meaning that it achieves its objective to
select the best junior scientists to receive fellowships. However, our study found some
evidence that three potential sources of bias (institutional affiliation, major field of
study and gender) may influence the decisions of the Board of Trustees.</t>
  </si>
  <si>
    <t xml:space="preserve">Boehringer Ingelheim Fonds (Alemanha)</t>
  </si>
  <si>
    <t xml:space="preserve">Reliability (agreement between reviewers), fairness (gender,
nationality, major field of study and institutional affiliation). </t>
  </si>
  <si>
    <t xml:space="preserve">Estudo focado em identificar vieses de reliability, fairness e também se as bolsas de doutorado e pos doutorado estavam realmente selecionando coandidatos promissores. Nesse sentido, aplicou dierentes técnicas estatísticas de análise. </t>
  </si>
  <si>
    <t xml:space="preserve">Peter van den Besselaar, Ulf Sandstro, Helene Schiffbaenker. Studying grant decision-making: a linguistic analysis of review reports</t>
  </si>
  <si>
    <t xml:space="preserve">In this paper, we use linguistic analysis of the review reports for assessing the quality of peer and panel review for grant decision-making</t>
  </si>
  <si>
    <t xml:space="preserve">More specifically, this paper answers the following questions: (1) What is discussed about proposals within the panels? (2) What can we learn about the way panels work? (3) What are the strengths and weaknesses of a linguistic approach? More specifically, we will try to find out what criteria are deployed and how they are deployed.</t>
  </si>
  <si>
    <t xml:space="preserve">We interviewed 32 panel members. We focused on four panels in order to investigate at the
panel level the degree of agreement about what criteria should be used, and how they
should be operationalized. We interviewed the panelist also about the review process in
order to identify possible problems in and the quality of the selection process. We used
open interviews and use some of the results in this paper. A systematic analysis of the
interviews will be done in another paper.
We got access to the project descriptions, CVs, reviewer scores, and review reports of
3030 applicants. We retrieved bibliometric data for (at the moment of writing of this paper)
some 1200 applicants. For the linguistic analysis, we use the review reports of 3030
applications, of which 352 were successful and 2674 rejected. These 3030 cover more than
95%3 of all applications in the 2014 Starting Grant call. In the first selection phase, 75% of
the applicants are rejected. In the second phase the winners are selected,4 which are 45% of
those that made it to phase 2. LIWC (http://liwc.wpengine.com/) is a tool for linguistic analysis of texts, based on a
variety of predefined linguistic categories. Each category consists of a series of words, and
the linguistic categories are validated in other studies (e.g. Abele and Wojciszke 2014).
The LIWC program counts for each of the categories how many times a word belonging to
that category is present in a document. As documents are of different length, normalization
is needed: the frequency is translated into a percentage.
For our study, we firstly selected the same LIWC-categories used by Kaatz et al. (2015).
As that is a (small scale) US-based study, we assume that word use may be partly different.
More specifically, the specific evaluative words used in the grant scheme under study need
to be added. We retrieved the 10,000 most frequently occurring terms in the review reports,
to identify case specific words that had to be added to the categories. The selection was
done in parallel by a researcher and a research assistant. Where the selections were different, we discussed what terms should or shouldn’t be included.</t>
  </si>
  <si>
    <t xml:space="preserve">Summarizing the findings, we found differences and similarities between the two phases
in the decision-making process. The negation words have in about all cases the strongest
effect, so the more negation words, the lower the score by the panel. And in the first phase,
this is reinforced by negative evaluation words. In both phases, the more superlatives the
higher the panel score, but the related beta is (much) smaller than the beta of the negation
words. Everywhere, panel disagreement has a negative effect on the score, but in the
second phase this effect is strong, especially for the PI-score. Finally, in the first phase, the
more words referring to the proposal and to the track record of the PI, the lower the score.
Overall, in both phases, the variables that predict the PI-score are similar to those that
predict the Project-score. As panel disagreement has such a strong effect in the decisive
second phase, one wonders whether language is reflecting disagreement. We tested this,
and the positive evaluation and superlatives correlate negatively with panel disagreement
and the negation words and negative evaluation words correlate positively but weakly with
panel disagreement. Overall, the correlation between the linguistic variables and the variables measuring
past performance and the collaboration network are weak to moderate. This supports the
finding that panel members have individual ways of assessing the quality of an application.
On the other hand, the direction of the correlations are in line with the findings in the
linguistic analysis.</t>
  </si>
  <si>
    <t xml:space="preserve">Interview results and reading review reports indicates that peer and panel review is weakly
codified. Panel members emphasized the lack of clear and operational criteria to assess
applicants and project proposals. From the interviews it also became clear that different
criteria are used by different reviewers, and this may negatively influence the quality of the
selection process. The review reports support this, as they lack a format in which different
criteria are systematically scored. Also, the (few) explicit evaluation criteria and dimensions (high risk high gain; groundbreaking; etc.) are not systematically developed nor
deployed.
The linguistic analysis of the review reports brought some interesting findings, showing
how studying review reports can inform us about the processes and problems in peer review processes, and to some extent it identifies the relevance of specific evaluation
dimensions in grant-decision making. In contrast to other studies, we do have a large
sample, and this may lead to more reliable and valid results.12 And we included next to the
subjective panel scores some objective performance criteria that can function as frame of
reference when evaluating the panel assessment (Van den Besselaar and Sandstro¨m
2015, 2016).
What does the linguistic analysis show? The strongest effect on the scores—for the PI
and for the project—comes from the negative linguistic categories: negation words, negative evaluations, and exclusion words. This suggests that panels concentrate in the discussions on identifying the (in their opinion) weakest proposals (and rejecting those)
instead of trying to find the best and promising ones. Where panels discuss more intensively the track record of the PI and the quality of the proposal, it is more often in a
negative than in a positive way—as we can conclude from the negative relation between
the prevalence of those linguistic categories and the scores. Concluding, the main strategy
is reducing the pool of applications.
What lies behind this negative strategy of getting rid of applications? There are two
factors that may cause this to happen (related to group decision making theory): (1) the
enormous selection pressure as there is a very low success rate of about 10%, and (2) the
enormous work load, as a panel has to process on average 100 proposals in 2–3 days. There
is on average less than 10 min for discussing an application—proposed project and the
applicants’ CV. As we know from literature, and also found in interviews, this results in
heuristic decision making. On top of this comes that, according to an interviewee, panel
members also have to review and discuss research proposals that are very far from their expertise. And as showed elsewhere (Bornmann et al. 2010), under such conditions there is
quite a considerable chance of ‘false negatives’ and of ‘false positives’: many excellent
applicants and applications may be rejected too soon, and some not so good but wellpresented may be accepted too soon. To some extent, reducing by eliminating may be
useful, as there are always quite some not so good proposals, but when this should lead to a
rejection of 75% of the applications, one asks too much of a selection process with a high
level of inherent uncertainty.
We also found that the same linguistic factors play a role when scoring the PI as when
scoring the proposal. That should in fact not be the case as some linguistic categories refer
to the person, and others to the project. This is in line with another finding: the panel scores
for the PI and for the project correlate very highly—it seems that panel members do not or
cannot distinguish between the two evaluation dimensions. This is also in line with the
correlation between the linguistic variables with some (objective) performance scores. The
negative linguistic categories are dominant in explaining the scores, and moderately
(negative) correlated with the performance variables.
The study has a few limitations that should be mentioned here and that at the same time
point at further research. First of all, the reviews are edited in the sense that rough language
is deleted, and that inconsistency between text and scores are corrected. For several panels,
we also inspected the un-edited comments, and this gives the impression that the editing
does not affect the results of this study. However, this is something that requires further
research. Secondly, within the context of this study we cannot test the quality of the
original and the modified dictionary. Changing the dictionary will of course influence the
results, and should do so. Our additions, however, were needed to link the LIWC dictionary to the specific language used in the context of the council under study. Finally, as
grading and decision-making takes place within panels, we may add this as an additional
level in a multi-level analysis of the data. It also would be highly relevant to add other
variables to the analysis, such as gender. That would help investigating whether male and
female applicants are evaluated in different language, and whether these language differences reflect for example gender stereotyping (Miller et al. 2015; Kaatz et al. 2015)?</t>
  </si>
  <si>
    <t xml:space="preserve">ERC Starting Grants</t>
  </si>
  <si>
    <t xml:space="preserve">Não considera tipos de viéses como fator principal de investigação, mas sim a questão do julgamento do peer review em grant applications segundo critérios de exelência em pesquisa. </t>
  </si>
  <si>
    <t xml:space="preserve">Estudo que aplicou análise linguística para identificar a avaliação de revisores quanto revisões negativas e revisões positivas. Cruzou essa análise com a questão das fases no processo decisório para identificar correlação. </t>
  </si>
  <si>
    <t xml:space="preserve">I.D. CHAPMAN and C. FARINA, M. GIBBONS. The funding of university research: comparative study of the United Kingdom and Canada </t>
  </si>
  <si>
    <t xml:space="preserve">The aim of thih research has been to draw comparisons between the flows of these research resources from the research councils to the universities in the United Kingdom and Canada over the period 1964 to 1974 inclusive. </t>
  </si>
  <si>
    <t xml:space="preserve">The papel. analyses the data using two indicators: one which measures concentration of resources and another which measures the median level of support for a given field. In older to accomplish this it has been necessary to develop a set of indicators using, as far as possible, similar data bases. Such bases are available in the annual publicatibsns by bo:h councils of grants which have been awarded to university scientists and which have been allocated through the peer-review mechanism. The comparisons are based on a comprehensive
compilation of all the grants awarded by the NRC
and the SRC to university scientists and engineers
in the period 1964- 1974 inclusive. The two files of
grants, consisting of some 43000 records in the
NRC’s case and 12000 records in the SRC’s case,
have been described elsewhere [2]. It should be
noted, however, that care has been taken to account
for the mobility a&gt;f staff, varying tenures of awards
and changes in granting committees. Where actual
amounts are quoted, dDllars/month and
pounds/month are the units being used. This, /
albeit artificial unit, arises from consideration of j
the shortest period of time common to all grants,
the month.  Of the four principal indicators employed in
this study, the simplest is the percentage of total
peer-adjudicated funds allocated to a given area.
Such a percentage is taken as an indicator of the
priority afforded that area in the funding process.
An obvious concern of this paper is how these
percentages have altered over time and how, in
turn, these changes differ between Councils.
The sel;ond is the rate of growth of the populations funded by the Councils in a given area.
Because the two countries differ m the size of their
university populations the rate of growth is presented relative to the size of the funded population
in 1964.
The third and fourth indicators - the Lorenz
coefficient and median level of support - require
some clarification because they are derived from
mathematical operations on the data base. </t>
  </si>
  <si>
    <t xml:space="preserve">The papel. analyses the data
using two indicators: one which measures concentration of
resources and another which measures the median level of
support for a given field. The principal results suggest for both
countries that the concentration of resources is not a function
of their availability; that the concentratian of resources has
tended not 10 vary over time; and that concentration has
increased with the level of ir,stitutional aggregation. The main
dfferencer between countries are that the Science Research
Council tended to have the higher level of concentration at the
level of the scientist but that the National Science and Engineering Research Council had higher levels of concentration
at the department and university levcis.
With regard to median levels of support it appears that for
both countries the levels of support have remained constant or
declined over time; :ld that there are national differences in
the costs of research in areas supported by the two research
councils. The implications of these findings are discussed with
reference to the dynamics of the peer-review system. From the preceding discussion it is clear that
the Councils have differed in the resources they
have had to allocate as well as the distribution of
these resources between areas. To some extent
changes in the quantity and distribution of resources may reflect the initial sizes and subsequent
growth patterns of the various communities supported. Table 3 gives some indication of these
differences. The first is the apparent differences in
the sizes of the two communities funded. Over the
eleven years studied some 4700 scientists were
supported by the SRC in 18768 grants - on
average 1706 grants per year. In the corresponding
figures for the NRC, 8400 scientists were supported on 36 185 grants. It appears, then, that the
community supported by the NRC is considerably
larger than that supported by the SRC. However,
on the basis of these figures alone judgements
sbout absolute differences in the sizes of the
communities funded must be made with
circumspection. First, it is important to realise that
the number of scientists supported on a research
grant may be larger than the number formally
listed as recipients of it. For example, when a
block grant is made to support research connected
with a central facility, then normally only the two or three principal investigators are listed while the
grant may be intended to support as many as
twenty scientists. Secondly, this situation is not as
bad as may, at first sight, appear because in the
discussion of median levels of support which follows we will be principally concerned with funding
received by departments. Unless, therefore, there
are systematic differences’in absolute sizes of departments between countries (i.e. most physics departments are larger in Canada than in the UK).
the results presented here will still be valid. Furthermore, insofar as one is drawing conclusions
about population growth trends within a given
Erea over time, it seems reasonable !o suppose that
naming conventions will not have changed radically over the period of analysis and, therefore.
will not have affected the trend itself. Similarly.
relative growth or decline of growth in funded
communities between Canada and the UK can
still be determined provided naming conventions
have not changed over the period of analysis.
In short, then, we can conclude from table3
that either the community supported by the NRC
is considerably larger than that supported by the
SRC, or the SRC supports more researchers per
grant than the NRC. Based on experience of some
of the different granting conventions, it seems
more likely that the latter is the case. In any event</t>
  </si>
  <si>
    <t xml:space="preserve">Nevertheles.3, we are less than sanguine about
the possibility of finding major changes in these
two indexes. This is partly because the peer-review
mechanism, which is the crucial link between policy
and its implectentation, is an essentially conservative system anal partly because there has been little
in the way of imaginative experiments or incentives designei! to influence the direction of research other than making money available (or
otherwise) to a scientific community following its
disciplinary :.ntesests. It is our view that in this
situation the disciplinary structures. of science will
be sufficient1 y robust to prohibit any major changes
over even a twenty-year period. Indeed, Mulkay,
reviewing thr: British and American literature on
this subject has concluded that, “.,. although
acquiescilrg verbally with political demands for
rapid practical results, (scientists) have in practice
funnelled thf: bulk of the funds f,or academic research nto :treas which rank highest in terms of
the itlite’s ow’n professional judgem.ent, irrespective
of practical considerations” 171. The results presentcd here accord well with such conclusions,
many of which are based upon detailed historical
or sociological analyses of the peer-review system
ISI.
There is, ‘however, a theoretical question which,
it seem! to us, is worth pursuit:;;, and this is
suggested b:r the fact that the two-parameter lognormal curve describes so well the actual allocation of resources made by the SRC and the NRC.
One is then prompted to ask why, in both countries, the alocation of resources follows a log normal distribution. A clue to the answer may lie
in the fact that the log-normal distribution appears
in several areas of social activity, for example in
the spread of incomes among populations in both
developed [9] and developing countries [lo], and in
the spread of firm growth rates in structures of
industrial concentration [Ill. In these cases the
genesis of log-normal distributions is traced to the
degree of competition for resources - i.e. income
or market share - between the elements of the
system and the length of time the actors have
managed to stay in the system. In terms of peeradjudicated grants, the genesis of log-normal distributions would be explained analy?ically in terms
of competition among scientists for scarce resources and a measure of their success in this
process. More precisely, the theoretical basis of the
log-normal distribution lies in the assumption that
the value of a grant will be a random proportion
of the applicant’s previous grant. In essence, this
implies a process of incremental change in which
average levels of funding grow or decline slowly.
In such a process only rarely does one see radical
shifts of resources. Although there is much further
work to 4e done, preliminary investigations of
individus funding histories indicate that in both
countries patterns of slow growth or decline in
levels of funding is a characteristic of all the areas
of research covered by this analysis. Absolute levels
of funding are dependent up on the field of research - as has been shown in this paper - but
changes in levels of funding are dependent on the
length of time a researcher or team has been in
receipt OF support. Rarely are high levels of funding attained by a researcher who has also been
funded by a council for a considerable length of
time. The implications of, and the questions raised
by, this are numerous and not inconsistent with
those based on different models of the process of
social stratification in science [ 121. It seems that a
research council system in which the large majority
of grants are allocated on the basis of peer-review
is an inherently conservati le one. Such a statement
should not be taken to imply an adverse value
judgement. Virtually all of the literature, whether
from the perspective of economics, politics or sociology, points to the fact that the scientific community develops slowly. Indeed, many scientists
regard this as essential if truly worthwhile lines of
research are to triumph over “mere might ideas”.
One can have the greatest sympa\.hy for the ideal embodied in the peer-review system and,
nonetheless, still be deeply concerned about how it
is going to survive the continuing process of
government policies aimed at producing shortterm, useful results. As one essential ingredient in
the survival programme, the scientific community
should begin, systematically, to monitor and
evaluate the results of its own decision-making.
The data presented here, and the theory on which
it is based, provides, we believe, a useful approach
to these needs. </t>
  </si>
  <si>
    <t xml:space="preserve">Science Research Council (SRC) to the National Science and Engineering Research Council of Canada (NSERC, formerly NRC)</t>
  </si>
  <si>
    <t xml:space="preserve">Não identificado</t>
  </si>
  <si>
    <t xml:space="preserve">Estudo desenvolveu 4 indicadores para analisar a alocação de fundos de acordo com as prioridades da agência de fomento, tendo como dados as informações dos peer reviews dos comitês científicos. </t>
  </si>
  <si>
    <t xml:space="preserve">FIONA Q. WOOD, V. LYNN MEEK &amp; G. HARMAN. The research grant application process. Learning from failure?</t>
  </si>
  <si>
    <t xml:space="preserve">This paper reports the results of a study carried out in late 1990 the purpose of which
was to document the experience of unsuccessful applicants for initial ARC 1991
(large) grants. In particular the study aimed to: (1) obtain information on why
applicants thought they had been unsuccessful; (2) provide information on the
various steps taken to prepare the applications as well as some indication of the
approximate time and the cost to the institution of this process; (3) determine
whether applicants consider that the assessors' comments regarding the quality of
the researcher or research group and the excellence of the proposed research were
adequate and/or consistent; (4) document applicants' views on the adequacy of peer
review as the mechanism for allocating research funds; and (5) find out whether the
failure to obtain funds for 1991 had deterred applicants from applying to the ARC
for future support. </t>
  </si>
  <si>
    <t xml:space="preserve">Unsuccessful applicants were surveyed in December 1990 using a four page mail
questionnaire comprising both fixed-choice and open-ended questions. The
questionnaire was designed to obtain information on basic socio-demographic
characteristics as well as the five areas identified above. Provision was also made for
applicants to comment on any other aspects of their experience with the ARC. One
follow-up was undertaken in mid-January 1991 before the survey period was closed. The response rate ranged from 61% (Sydney) to 70% (UNE). This is considered
more than satisfactory for the purpose of the survey and sufficient to refute any
claim that the respondents constituted the 'bitter and twisted' element of
unsuccessful applicants. Of course in the absence of a 100% return it is not possible
to make generalisations about the experiences of allunsuccessful applicants at these
institutions. In addition claims can not be made on the satisfaction or otherwise of
those who were successful in obtaining ARC funding for 1991.
Results are reported primarily by institution, particularly those results which
pertain to application preparation for here institutional policy and procedure may
differ. Results are aggregated only for those items for which a cross-institution
commonality of experience can reasonably be presumed, and because of low
numbers, no test of statistical significance is attempted. </t>
  </si>
  <si>
    <t xml:space="preserve">RESULTADOS PARA PEER REVIEW: Table 10 shows that with the exception of Macquarie University there is fairly firm
support for the process of peer review as the main mechanism for allocating research
funds by such bodies as the ARC. However, this support was not unequivocal in all
cases with a number of respondents identifying flaws in current peer review
operations and also making suggestions for improving this mechanism. A number
of applicants recommended that greater use be made by the ARC of overseas
assessors where there were not enough Australian experts in a particular field.
Greater care in the choice of assessors by the ARC and the opportunity for
applicants to respond to criticisms made by assessors were among other suggestions
for improvement of the peer review mechanism. Some applicants felt that the
'lottery' aspect of peer review was inevitable and others that the problem was not so
much peer review as inadequate funding.
Alternatives to peer review include devolution of funding allocation for research
from the ARC to individual institutions in the form of block grants, the continuous
funding of people with good track records in research and the use of a lottery to
determine grants. In this context it is interesting to note that senior American
scientists are currently proposing the abolition of peer review as the system for determining research funding.The alternative suggested is 'a system in which
proposals would be assessed only to ensure they were technically competent. Every
proposal which passed the test should then be put into a lottery, and would be
funded if it came out of the hat before all the cash available was spent (Ince 1991, p.
1). According to its proponents such a system would reduce the substantial
bureaucratic burden associated with research and the cost of involving what is
estimated to be around 100,000 people in reviewing proposals which, because of
insufficient funds, have a very low chance of success. The head of assessment at the
National Science Foundation has also stated publicly that new funding methods are
needed, particularly as there is only funding for about 30 percent of the projects
currently put up. Some of the comments indicating the varying concerns of
applicants with the peer review process are provided below</t>
  </si>
  <si>
    <t xml:space="preserve">The review process is dearly a demanding one if taken seriously and for the most
part those academics who give up their time to perform this service do so to ensure
the continued growth of knowledge in their disciplines. However, it is clear from the
comments made by unsuccessful applicants in this survey that some assessors are
perceived to take a more cavalier approach to peer review. Research funding
agencies need to ensure that their reviewers have clear guidance about the sorts of
comments that are expected. Reviewers also need cautioning about making
unconstructive or unprofessional comments. Research funding agencies must also
be confident that the reviewers they nominate for a particular research proposal
have a demonstrated familiarity with the state of knowledge in the subject area. In
this context the ways in which research funding agencies compile lists of assessors
and also review these lists needs to be more visible if the sorts of criticisms raised in
this survey are to be dispelled.
Applicants also have a responsibility to ensure that they are aware of the
professional background of the discipline panel members when they prepare their
applications. In this survey only a small minority claimed they took this aspect into
account when preparing their applications.
The ceiling on research funds available through the ARC will undoubtedly lead to
a decline in the proportion of overall proposals that can be supported by this agency.
Within this context grantsmanship will become of increasing importance, particularly in relation to proposal development and the ability to produce results
quickly. Those disciplines which already have a well-established culture of
grantmanship will clearly fare better in competition for ARC funds than those
where this culture is relatively undeveloped. For these latter disciplines the type of
support provided by the university research grants office will be of increasing
significance. Until recently the research grants offices in a number of Australian
universities have performed primarily a clearinghouse/administrative function
rather than being actively involved in the research process of their institutions.
However, with the federal government requirement that universities develop an
overall research management plan and the appointment within many universities of
a pro vice-chancellor for research, the functions of the research grant office are
receiving greater scrutiny. It is of no surprise that the universities which consistently
rank in the top positions regarding the percent of total ARC funds they receive have
very active research grants offices. There may be a lottery aspect to research funding,
but the big players do not win the high stakes by accident. Finally, it should be noted that the ARC, as part of its concern to demonstrate
that the funds it allocates have been well spent, intends to commission a survey in
1991 on research performance indicators. 4 All applicants for 1991 large and small
ARC grants will be asked 'to identify and rank the research performance indicators
they believe most suitable for their discipline, to identify and rank what they believe
to be the leading journals in their fields (where appropriate) and to indicate the
means by which they disseminate their own research'. However, given the role of the
Discipline Panel members and assessors in determining what proposals are funded,
perhaps the ARC would be better advised to first examine the selection and review
procedures associated with these positions. </t>
  </si>
  <si>
    <t xml:space="preserve">Não identificado. </t>
  </si>
  <si>
    <t xml:space="preserve">Estudo que objetivou entender a visão de aplicantes sobre as falhas em conseguir bolsa. Um dos objetivos é entender o que os aplicantes acham do peer review como mecanismo de seleção. Aplicou-se survey. </t>
  </si>
  <si>
    <t xml:space="preserve">Herbert W. Marsha,∗, Upali W. Jayasinghe b,c, Nigel W. Bondc. Gender differences in peer reviews of grant applications: A substantive-methodological synergy in support of the null hypothesis model</t>
  </si>
  <si>
    <t xml:space="preserve">Substantively we address the issue of gender differences in the peer reviews of grant proposals. Our investigation is a large-scale, comprehensive primary study in which we evaluate gender differences based on data from the Australian Research Council (10,023 reviews by 6233 external assessors from all over the world of 2331 proposals from all disciplines). </t>
  </si>
  <si>
    <t xml:space="preserve">Methodologically, we evaluate gender differences in diverse ways not considered in previous peer review research (within-
person and within-proposal comparisons, the matching hypothesis, comparisons of author-nominated and panel nominated
reviewers), emphasizing that these quasi-experimental strategies have broad generalizability to the study of rater bias and
applied research more generally. Importantly, such comparisons typically are not possible with meta-analysis data like those
considered by Bornmann et al. (2007), because meta-analysts do not have access to raw data that are required to make such
comparisons. We argue that meta-analyses based on secondary data (like the Bornmann et al., 2007, study) and large-scale
comprehensive primary studies – like the present investigation – each have complementary strengths and limitations that
need to be juxtaposed in order to reach appropriate conclusions, as illustrated here. Statistically, we demonstrate the application of multilevel, cross-classified models that are more appropriate than the single-level analysis typically used in peer review research. Although such statistical models are not new, even to the area
of peer review research (e.g., Bornmann &amp; Daniel, 2005; Jayasinghe et al., 2001; Jayasinghe et al., 2003; also see reviews by
Marsh et al., 2009; Marsh, Jayasinghe, &amp; Bond, 2008), they are particularly important in this area of research. Peer review
data are inherently multilevel (assessors nested under proposals, proposals nested under discipline groupings) and typically
cross-classified (the same reviewer sometimes evaluates more than one proposal). The application of multilevel, cross-
classification analyses also facilitates new ways of looking at the data and new tests of substantive issues. Data considered here were primarily based on all externally reviewed proposals from a single round of grant applications;
2331 proposals rated by 6233 external assessors (not including the 653 proposals culled in the preliminary round for which
there were no external reviews). The external assessors provided a total of 10,023 reviews, an average of 4.3 ratings per
proposal. The primary dependent variable in the analyses presented here is the (individual) assessor rating for each proposal.
This is a weighted average of the project rating (overall quality of proposal, weighted .6) and the researcher rating (overall
quality of the research team, weighted .4) by each assessor—the weighting used by the ARC panel to rank grant applications
for purposes of funding. These assessor ratings vary at the level of the individual assessors within each proposal. However,
in some supplemental analyses we also consider summary scores at the proposal level. The final (aggregate) assessor rating
is the average rating across all the external assessors of a given proposal. The final panel rating is the final assessment given
by the ARC panel that is based substantially on the ratings by the external assessors (but also based on panel members own
reading of the proposal and rejoinders to the assessors by the applicant); final assessor ratings correlate .95 with ARC panel
ratings). The final panel ratings are then the basis of the final (dichotomous) success, a simple fund/no-fund dichotomous
outcome (success rates were about 21%). For purposes of the present investigation, the data were conceptualized as a three-level multilevel model (Level
1 = assessor; Level 2 = proposal; Level 3 = discipline/field of study) with cross-classification of assessor and proposal (in that
some assessors evaluated more than one proposal). MLM analyses were conducted with MLwiN version 2.10, using Markov
chain Monte Carlo (MCMC) estimation for cross-classified models (Browne, 2005; also see Rasbash, Steele, Browne, &amp; Prosser,
2005). In preliminary analyses, a baseline variance components model (Rasbash et al., 2005) or intercept-only model (Hox,
2002) was used to evaluate how much variation in the peer reviews could be attributed to each level. Following variance
components models, the major focus of analyses was on a set of MLM path models to test the effects of researcher and
assessor gender, panel, country of the assessor, type of assessor (applicant or assessor nominated) and various interactions
on peer reviews.
Several data transformations were used to facilitate interpretations and infer interaction effects. The response variables
project and researcher ratings have skewed distributions with more than 40% of ratings being 87 or above out of 100. Hence,
project and researcher ratings are transformed to normal scores and used as the dependent variables (Goldstein, 1995, 2003;
Goldstein et al., 1998). To facilitate interpretations in multilevel models, all independent and dependent variables were then
standardized. All interaction terms were based on the product of these standardized variables.</t>
  </si>
  <si>
    <t xml:space="preserve">Para single-level analysis: Only 15.3% of the ARC applications were by women. However, the percentage of successful applications by female
researchers (15.2%) is almost exactly proportional to their representation (see Table 1). When gender of only the first-named
researcher was considered, the success rate of both males and females was 21.3%. Logistic regression analyses were conducted
using the dichotomous dependent variable success (1 = success, 0 = no success) and a dummy variable for researcher gender
as the independent variable. A separate logistic model was conducted for the first, second, third and fourth researchers. The
effect of researcher gender on success was statistically nonsignificiant in all four models, indicating that the researcher’s
gender had no effect on the success of the proposal.
Para multi-level analysis:  Of particular relevance to tests of the matching hypothesis, female assessors did not favor female (or male)
researchers and male assessors did not favor male (or female) researchers. Hence, there is no support for a gender-matching
hypothesis. Whereas the within-proposal rationale provides a strong basis of comparison by controlling so many potentially
confounding variables (by holding the proposal constant), the analyses were based on only small proportion (12%) of the
proposals In summary, in support of the null hypothesis model of no gender effects, the results of this set of analyses showed
that there was no effect of research gender on the ratings of the individual assessors of each proposal. Furthermore, this
non-effect of researcher gender generalized well across the 144 fields of study and across the 9 discipline panels. In summary, the results based on Model 2 indicated that there was no significant interaction between researcher gender
and assessor gender. Furthermore, these results were consistent across discipline. Although male assessors gave slightly
higher ratings than female assessors (.034 SD), this small effect was similar for proposals by male and female researchers.
In conclusion, there is absolutely no support for the matching hypothesis and good support for the null hypothesis model
of no interaction between assessor gender and researcher gender. In summary, in support for the null hypothesis model the non-effect for researcher gender was consistent across assessors
nominated by the researchers themselves and assessors nominated by the ARC panel. Similarly, the lack of support for
the matching hypothesis generalized across ratings by ANAs and PNAs. Furthermore, these non-significant effects were
consistent across disciplines. Hence, even though there was good support for a substantial bias associated with ANAs in
terms of ratings overall, there was no evidence that there was any gender bias in their ratings. In Model 4 we extended our analyses by including the country of the assessor. Whereas a majority of the assessors was
from Australia, sizable numbers were from other countries as well. For purposes of the present investigation, we classified
assessor country as Australia (the reference category), North America (mostly USA), Europe, and “other” (including the small
number of assessor reports for which country was missing; 2.1%). There was a main effect of country represented by the
substantially higher ratings by North American assessors. Although substantively interesting in its own right (for further
discussion, see Marsh, Jayasinghe, et al., 2008), the main focus of the present investigation was whether this effect of country
interacted with the effect of researcher gender. However, none of these three interaction effects was statistically significant.
Furthermore, in supplemental (unreported) analyses these non-significant interaction effects generalized across field of
study and discipline panel. In summary, the non-significant effect of research gender generalized well over country</t>
  </si>
  <si>
    <t xml:space="preserve">In summary, the peer review process is highly valued but widely criticized as the primary basis for evaluating what
is good within academic settings. Despite its importance and long history of controversy, there has been surprisingly little
empirically rigorous and sound research on posited gender biases. In one of the largest and most ambitious studies to date, we
demonstrate strong, robust results in support of a gender similarity hypothesis and the null hypothesis model of no gender
differences—and no support at all for systematic effects of researcher gender on peer review outcomes. Importantly, there
was extremely good support for the genderalizability of these conclusions in relation to assessor characteristics, nationality,
discipline and particularly gender.</t>
  </si>
  <si>
    <t xml:space="preserve">Viés de gênero (ponderado pela característica dos aplicantes relacionadas a disciplina e do acessores/avaliadores como nacionalidade, tipo de acessor, gênero, disciplina). </t>
  </si>
  <si>
    <t xml:space="preserve">Estudo que buscou aplicar análise multinível (multilevel, cross-classified model) para investigar vies de gênero, discutindo no estudo as limitações de outros tipos de análise estatística empregadas até então. Além disso buscam testar a he null hypothesis fallacy em estudos de viés em peer review.</t>
  </si>
  <si>
    <t xml:space="preserve">Stefano Bianchini, Patrick Llerena, Sıla Öcalan-Özel &amp; Emre Özel</t>
  </si>
  <si>
    <t xml:space="preserve">Stefano Bianchini, Patrick Llerena, Sıla Öcalan-Özel &amp; Emre Özel (2022)</t>
  </si>
  <si>
    <t xml:space="preserve">Gender diversity of research consortia contributes to funding decisions in a multi-stage grant peer-review process</t>
  </si>
  <si>
    <t xml:space="preserve">Our study has three main objectives. First, we examined
whether a potential gender bias is directed also against groups of
individuals (i.e., research consortia), and not only against the
individual PI, as revealed in previous studies. Second, EUROCORES data allowed us to examine whether this gender effect is
evident in the decision-making process of groups of individuals
(expert panels) and single evaluators (external reviewers), and
how the effect propagates through the subsequent stages of the
evaluation process. Third, we provided a lexicon-based sentiment
analysis of the written reports of external reviewers to examine
whether the sentiment polarity and the rate of emotion in the
review texts are consistent with the review scores</t>
  </si>
  <si>
    <t xml:space="preserve">The data for our analyses are drawn
from the multi-stage peer-review evaluation process of the
EUROCORES scheme (2003–2015). In this study, we examined the effect of the gender composition
of the research consortia on grant evaluation decisions at three
stages of the review process: first expert panel evaluation (1st
stage); external reviewer evaluation (2nd stage); and second expert
panel evaluation (3rd stage). We explored the association between the
proportion of female PIs in EUROCORES research consortia and
the decisions made by different evaluators throughout the three
stages of the evaluation process.
The decisions of the panel experts were binary (i.e., selected vs.
not selected) while the external reviewers assigned scores on a
5-point Likert scale and justified these scores in a short written
submission (reviewer’s report). Thus, we used probit (for the first
and third stages) and ordinary least-squares (for the second stage)
models with standard errors clustered at the research programme
level. The dependent variable in the second stage of the peer-review
process is only observable for a portion of the data—i.e., those
proposals that passed the first stage. The sample selection bias that
might result from the sequentiality of the evaluation process was
rectified by Heckman’s two-step estimation procedure (Heckman,
1979; Puhani, 2000).
For the first and third stages, we are interested in the factors—
in primis the gender composition of a consortium—that influence
the likelihood of being selected by panel experts. For the second
stage of selection (external reviewers), we modelled both the
reviewers’ scores and the sentiments associated with their reviews,
and test for inconsistencies between scores and sentiments.
More specifically, we determined sentiment polarity in the
reviewers’ reports using the VADER—Valence Aware Dictionary
and sEntiment Reasoner—algorithm (Hutto and Gilbert, 2014)
and developed a list of evaluative terms for both project and
applicants using the Word2vec model (Mikolov et al., 2013). The
general sentiment analysis tool VADER captured the emotional
polarity (positive/negative) and intensity (strength) of reviews in
relation to the applicants and their research proposals. Alternative
algorithms were also tested (i.e., Syuzhet and sentimentR).
The evaluative terms were obtained through a Word2vec SkipGram model (Mikolov et al., 2013), trained on the corpus of
reviewers’ reports. Technically, the words of a vocabulary of size V were positioned in a D-dimensional space. Hence, each word was
represented by a D-dimensional continuous vector—i.e., the word
representation. Words that tend to appear close to each other in
the corpus have similar vector representations. This property
allowed us to identify a list of lexical features (bi-grams) that cooccurred with high probability in a context window surrounding
three terms: ‘principal investigator’, ‘consortium’ and ‘team’.
1 The
identified bi-grams refer to the adjectives and adverbs used by
reviewers to judge PIs and consortia, and include evaluative terms
such as ‘internationally recognized’, ‘highly qualified’, or ‘worldrenowned’. These terms are similar to those identified in previous
studies on textual analysis of reviewers’ reports (see, e.g., Magua
et al., 2017). We arbitrarily selected the most frequent 30 attributes
and created a binary indicator taking a value of 1 if a review
included at least one from the list, 0 otherwise.2
All models included fixed effects for the year, scientific domains,
and research programmes, and a comprehensive set of covariates.
We retrieved individual data from the Web of Science (WoS) and
constructed several consortium-wide bibliometric indicators, including scientific productivity (total number of publications of the
consortium normalized by the consortium size, in logs), participation of highly cited scientists, measures of research diversity and
interdisciplinarity (Blau index), cognitive proximity (share of
overlapping WoS subject categories between consortium and
evaluators) and network proximity (if the consortium and evaluators
have at least one common co-author prior to the grant application).
We also considered other factors that might influence
evaluation decisions: the seniority of the consortium (average
age of consortium members, in logs), its size and institutional
reputation (whether the consortium includes at least one member
affiliated with a university belonging to the Top 100 Shanghai
Ranking), partnerships with the private sector (whether the
consortium includes at least one member with a private sector
affiliation), the size of the budget requested, experience with
previous EUROCORES grants (whether the consortium includes
at least one member having a EUROCORES-granted project prior
to application), and the number of participating countries within
a consortium. Finally, we included some characteristics of the
evaluators, including gender, scientific productivity, age, and
institutional reputation. We also took into account panel
workload and the number of panel members.</t>
  </si>
  <si>
    <t xml:space="preserve"> Our data provide compelling evidence that consortia
with a higher proportion of female PIs were at a comparative
disadvantage in this first evaluation [Estimate: −0.213—std. error:
0.081—p-value &lt; 0.01]. Other factors played a significant role in selection. For
example, consortium size and the number of different participating countries were important determinants of success. Cognitive
proximity between applicants and panel experts, along with prior
success with EUROCORES applications, also had a positive
influence on panel decisions. In contrast, consortia with a diverse
research background and in close proximity to the panel
members’ collaboration network were more likely to find their
application rejected. Apart from panel size and workload, the
other panel characteristics had no significant impact on their
evaluations. First, we found a negative relationship between gender and the
reviewers’ scores. Our data, Table 3—Column 6, show that a 1%
increase in the proportion of female PIs within a consortium
resulted in a 0.356% fall in the scores received [Estimate:
−0.356—std. error: 0.175—p-value &lt; 0.05]. The data also confirm
that teams with greater scientific productivity scored higher, and
evaluators penalized consortia closer to their areas of expertise, in
line with previous research (Boudreau et al., 2016).
Second, we found a discrepancy between the scores and the
written assessments contained in the reviewers’ reports. Indeed,
the analysis showed that the valence scores of the review corpus
were neither positively nor negatively affected by the gender
composition of the consortia (Table 4) [VADER estimate: 0.024—
std. error: 0.071—p-value &gt; 0.10; Presence of evaluative terms:
0.042—std. error: 0.091—p-value &gt; 0.10]. Hence, sentiment scores
as well as the presence of evaluative terms were largely unrelated
to review scores. Reviewers did not perceive female PIs as being
less competent in their comments; however, they were negatively
sensitive to a high female ratio within a consortium when scoring
the proposed research project. These discrepancies between the
quantitative (scores) and qualitative (sentiments and evaluative
terms) aspects of the reviewers’ reports imply that even though
evaluation language seems to be similar, consortia with higher
share of female PIs had significantly lower scores. As shown in Table 5, we found no direct evidence of gender
composition of research consortia in panel decisions [Estimate:
−0.089—standard error: 0.191—p-value &gt; 0.10]. However, the
decisions were strongly associated with the reviewers’ scores, thus
complying with EUROCORES guidelines that state the reviewers’
reports should be considered as constituting the main basis for
evaluations. Yet, we have already seen that the reviewers’ scores
seemed to be biased towards consortia with a higher proportion of female members, implying that expert panel decisions may also
be indirectly biased towards these consortia.
Besides the gender dimension, the data also show an important
positive role of network proximity consistent with ‘old boy’
network patterns (Rose, 1989; Travis and Collins, 1991), as
identified in previous studies (Wenneras and Wold, 1997;
Sandström and Hällsten, 2008). </t>
  </si>
  <si>
    <t xml:space="preserve">Overall, the findings reported here add to our understanding of
gender bias in science by showing that such bias is not solely
directed against the individual, as revealed in previous studies, but
that it has a more pervasive effect and can involve groups of
individuals too. The sequential nature of the grant evaluation
process is designed to help screen proposals and applicants based
on scientific merit, with subsequent steps functioning as ‘filters’ to
keep the best proposals alive. However, our results show that
precisely because of the sequential nature of the process, gender
bias at one stage can indirectly influence decisions at subsequent
stages.
Although our study emphasized a gender bias in the peer
review process, we acknowledge that the effect found could be caused by the concomitance of other factors. Four aspects seem
particularly relevant to us. First, the text characteristics of the
outline and full proposals. Indeed, we could not measure the
quality of the written proposal nor the editing style that might
be dependent on the gender composition of a consortium.
Although gender bias is a more complex problem than just the
differences between men and women in using language, writing
style and word choice may have an important impact on grant
evaluation and selection processes (Tse and Hyland, 2008; Kolev
et al., 2020). Second, we did not have information on the
applicants’ time allocation in work (e.g., teaching and administrative duties) and family (e.g., childcare and housework).
Third, most EUROCORES projects involved interdisciplinary
collaborations (e.g., physics and engineering, life and environmental sciences, biomedicine, social sciences and humanities),
which made it impractical to investigate how gender bias varied
by scientific macro-area. Finally, we cannot exclude the existence of a self-selection bias in the decision of a female
scientist to apply for a EUROCORES grant. Future research
should address these limitations to achieve a better understanding of the gendered nature of evaluation in peer-review
processes. The EUROCORES Scheme was ended in December 2015 after
almost 12 years of activity. However, the lessons learned from this
scheme are still relevant today, as there are many similar national
and international funding schemes managed by different
Research Funding Organizations (RFOs) such as the European
Research Council (ERC), the National Institute of Health (NIH),
the National Science Foundation (NSF), the French National
Research Agency (ANR), and the German Research Foundation
(DFG), among others. These RFOs develop and implement
assessment procedures similar to EUROCORES that mostly rely
on external peer-review and expert panels to determine successful
applicants. Our results are, therefore, relevant to policy makers
and RFOs.
Clearly, we endorse calls for a more equitable grant peer review
system in order to avoid all forms of conflicts of interest,
including cognitive, social and other forms of proximity. Anonymizing the applicant’s profile can only be a partial solution to
the problem, and one that may not be particularly effective as the
identity of the applicants must be known to the evaluator in order
to access their bibliometric indicators, for instance their publication and citation records. A more drastic and, perhaps, more
effective approach would be to actually inform panel members
and reviewers ex-post about any biases observed in their decisions. If the bias exists, then it is there; there is little that can be
done to rectify it. Yet, the taking of such an approach might go
some way to increasing an evaluator’s awareness and to changing
their future behaviour.</t>
  </si>
  <si>
    <t xml:space="preserve">EUROpean COllaborative RESearch Scheme</t>
  </si>
  <si>
    <t xml:space="preserve">Viés de gênero (considerando indivíduo, grupos e ponderando por estágio do esquema). </t>
  </si>
  <si>
    <t xml:space="preserve">Estudo que buscou investigar viés de gênero a partir da análise de aplicações em três estágios do esquema estudado, bem como gerar análises não somente a partir de aplicações individuais, mas também considerando grupos maiores. </t>
  </si>
  <si>
    <t xml:space="preserve">Claudia Jesus-Rydin, Luis Farina-Busto, and Alexis-Michel Mugabushaka</t>
  </si>
  <si>
    <t xml:space="preserve">Gendered participation in the geosciences: 10 years of ERC funding</t>
  </si>
  <si>
    <t xml:space="preserve">The aim of this paper is to review descriptive statistics of men and women’s participation in ERC calls in the geosciences.</t>
  </si>
  <si>
    <t xml:space="preserve">The geosciences data used in this study refer to proposals
evaluated under the ERC “Earth system science” panel (also
known as the PE10 panel), which were submitted to three
researcher-driven grant schemes (StG, CoG, and AdG) during the 10-year period of 2009–2018. The ERC geosciences
data are analysed in comparison to data of the ERC total
(which include all fields of science) and of national funding
organizations in Europe. The paper provides an overview of the ERC peer-review system, discusses results specific to the geosciences compared
to national funding and SHE Figures, and concludes with a
review of past actions and future goals.</t>
  </si>
  <si>
    <t xml:space="preserve">Submission rates to ERC calls in the geosciences for women
vary significantly depending on the career stage. Participation of women decreases in granting schemes targeted to
higher career grades. The share of women applying for Starting Grants is on average around 30 %, whereas for Consolidator Grants and Advanced Grants the share is around 25 %
and 11 % respectively. The decrease across career stages observed in the geosciences (PE10) is comparable to those observed in ERC total averages (all fields of science) – Table 5.
A recurrent point of the discussion is whether the share of
women applying for ERC calls reflects the share of women in a given field. Such comparative analysis is not easy. Eurostat5
is the centralized European body collecting statistics; however, when it comes to scientific academic fields, those are
aggregated in large categories. Geosciences is represented
within two major categories: natural sciences and engineering and technology (also known as STEM). According to the
SHE Figures (SHE Figures 2018, 2019), based on the Eurostat data, the proportion of women among academic staff in
EU-28 in 2016 in STEM fields was 35 % of grade C staff,
28 % of grade B staff, and 15 % of grade A staff.
Assuming a correlation between SHE Figures in STEM for
the three academic grades mentioned above (grade C, B, and
A) and StG, CoG, and AdG calls respectively, the percentage of women applying to the ERC PE10 is slightly lower
(on average 3.5 %) than the share of women in STEM in EU28, particularly in the most senior scheme of AdG. However the difference can be due to the low statistical significance
of ERC data and/or reflect the uncertainty of the comparison itself (i.e. grant scheme and academic grades not fully
matching).
Success rate analysis shows no significant gender disparities, even if there is a slightly higher success rate for women
in StG. A point of reflection and discussion is whether the
success rate of women should be higher than that of men.
Studies indicate that women are more likely to self-censor
than men (Think Tank Women and Ambition, 2018) and thus
apply for positions only when highly qualified to meet all
requirements (Mohr, 2014).
Studies of underrepresented groups claim that proportionality matters in demographics (Kanter, 1977). To benefit from
diverse pools, the representation of underrepresented groups
should be at least 30 %. In addition to group psychology,
the importance of proportionality is also mathematical when
dealing with low success rates. In 50 % of the PE10 AdG
calls, the share of women applying is below 10 in absolute
numbers (making up about 11 % of the submissions), with an
average success rate in the call of 12 %; to have any women
funded is an outstanding result. The ERC data from StG, CoG, and AdG, in a 10-year period, show only minor variation at the different career stages.
This observation is in line with claims that disparity in STEM
cannot be explained solely by a leaky pipeline (Holmes et al.,
2009), as adding more women to one end of the pipeline has
not produced significant changes in the percentage of women
reaching higher academic levels (in the 10-year period analysed).
The ERC Scientific Council has implemented a set
of measures and practices to improve gender equality
and fairness as indicated chronologically in Fig. 4. Fair
and equal treatment of all candidates has been the focus of attention by the Scientific Council. Each process
within the ERC – from creating awareness about the
ERC programmes to signing of grant agreements – is designed to give equal opportunities to men and women,
following the ERC Scientific Council Gender Equality
Plan (https://erc.europa.eu/sites/default/files/document/file/
ERC_ScC_Gender_Equality_Plan_2014-2020.pdf, last access: 29 June 2020).
One of the most innovative measures taken by the ERC
was the attribution to all women applicants who had children
an extension of the eligibility window. Independent of the
formal maternity leave taken (which varies across the EU-28,
depending on the national parental laws), women applicants’
eligibility window is extended by 18 months per child6
. The
decision was taken to increase equality of opportunities to
women facing physical and psychological challenges (before
and after giving birth). The ERC recognizes the importance
of promoting a balanced society and shared parental duties;
therefore, men applicants who have taken paternity leave7
are also eligible to request </t>
  </si>
  <si>
    <t xml:space="preserve">In just over 10 years, the European Research Council has
become a powerhouse of science. It has reached very high
goals. Firstly, research funded by the ERC has led to major
advances at the frontier of knowledge, as the ex post analysis
conducted on a random sample of completed projects shows
year after year. Overall results of the 2015–2018 exercises
show that more than 75 % of ERC projects achieved a breakthrough or a major scientific advance (European Research
Council, 2019). Secondly, research funded by the ERC has
set clear and inspirational targets for frontier science across
Europe, pushing applicants to develop their most ambitious
and daring ideas, and not just ask for funding to continue
routine work. As such, ERC-supported research contributed
significantly to the fact that now Europe is ahead of the US in
terms of share of the 1 % most cited scientific articles (Thomson and Kanesarajah, 2017).
Over 120 000 publications are reported by ERC projects
as a result of the work produced by more than 60 000 researchers and other professionals hired in ERC teams. In addition, ERC grantees have been recipients of over 1300 prestigious prizes.
Efforts to tackle gender imbalances and actions to promote equality of opportunities are mainstreamed across the
ERC operations. Evaluation based on excellence as a sole
criterion, alongside carefully selected and briefed reviewers,
are the essentials of the ERC peer-reviewing system. Qualitative and quantitative research results suggest a success of the
ERC approach, both in its evaluation model and in its efforts
to tackle imbalances.
One possible explanation for the low submission rates by
women, especially in AdG, could be the fact that the ERC
grants are seen as highly prestigious. Consequently, there
may be a fraction of eligible candidates that do not even try
to apply – as they may not consider themselves part of an “elite”. However, ERC criteria attend to both the innovative
character of the project and the track record of the candidate
(primarily as regards its adequacy for the proposed project
and demonstrated independent and creative thinking). The
elite is a prevalent myth that should be replaced instead by
a general understanding of the importance given to the innovative character of the scientific ideas of the project.
To increase the participation of women in ERC calls is a
general important goal, even if there are many external factors. The ERC is aware of some host institutions that filter
their own candidates, thus potentially restricting the diversity
in the pool of candidates. It is unclear what the reasoning and
motivation are behind such a strategy.
The self-censorship of some candidates may also play a
role, encouraged by many ERC myths that continue to circulate in scientific communities. The ERC scientific officers
are active in organizing information sessions at major international conferences (e.g. EGU, Goldschmidt and AGU).
Those sessions aim at raising awareness, clarifying doubts,
and destroying myths.
The authors hope that this paper will also contribute
to raising awareness of the ERC efforts and encouraging less obvious candidates to apply. The lower submission rates by women, especially in AdG, remain a focus of attention and actions by the ERC. In addition to
the actions listed in the ERC Gender Equality Plan 2014–
2020 (https://erc.europa.eu/sites/default/files/document/file/
ERC_ScC_Gender_Equality_Plan_2014-2020.pdf, last access: 29 June 2020), the ERC remains vigilant and open to
revising its procedures and adopting new ones when needed
(see Fig. 4).</t>
  </si>
  <si>
    <t xml:space="preserve">European Research Council</t>
  </si>
  <si>
    <t xml:space="preserve">Viés de gênero. </t>
  </si>
  <si>
    <t xml:space="preserve">Estudo que tem objetivo de discusses results specific to the geosciences compared
to national funding and SHE Figures, and concludes with a
review of past actions and future goals. Não aplicou-se teste estatístico em específico, mas buscou revisar o processo de seleção com foco em gênero. </t>
  </si>
  <si>
    <t xml:space="preserve">Agência de fomento</t>
  </si>
  <si>
    <t xml:space="preserve">Tipo de impacto</t>
  </si>
  <si>
    <t xml:space="preserve">Área do conhecimento</t>
  </si>
  <si>
    <t xml:space="preserve">Impacto ex-post do financiamento selecionado por peer review</t>
  </si>
  <si>
    <t xml:space="preserve">A meta-evaluation of scientific research proposals Different ways of comparing rejected to awarded applications
Bornmann L.; Leydesdorff L.; Van den Besselaar P.
2010</t>
  </si>
  <si>
    <t xml:space="preserve">Neste estudo compararamos e discutimos os resultados de dois estudos sobre a relação entre indicadores bibliométricos de desempenho e as decisões de seleção realizadas por duas agências para a seleção de bolsistas de pós-doutorado (EMBO), jovens pesquisadores (MaGW e EMBO) e bolsas de pesquisa (MaGW).</t>
  </si>
  <si>
    <t xml:space="preserve">Os dados do MaGW consistem em 671 candidaturas à agência financiadora durante o período 2003-2005 (ver Tabela 1), abrangendo o concurso público e os programas de carreira, dessas aplicações, 370 aplicações foram em psicologia e 301 em economia. Em Van den Besselaar e Leydesdorff, um conjunto maior de 1.273 aplicativos foi usado, abrangendo todas as disciplinas das ciências sociais, incluindo antropologia, estudos de comunicação, economia, direito, ciência política e psicologia. Os conjuntos de dados EMBO envolvem 668 aplicações para o programa LTF em 1998 e 297 aplicações para o programa YI no período 2001-2002. Todas as candidaturas a estes programas podem ser consideradas como pertencentes ao campo da biologia molecular. Os dados foram baixados usando o Web of Science.
Os dados bibliométricos de ambas as agências financiadoras foram usados ​​para calcular o número de publicações (taxas médias de publicação), número de citações (contagem total de citações e taxas médias de citação) e valores do índice h ( Bornmann &amp; Daniel, 2009 ) para cada aplicativo. Os dados também foram utilizados para o cálculo de modelos de regressão múltipla.</t>
  </si>
  <si>
    <t xml:space="preserve">Se considerarmos as (119  +  251  =) 370 candidaturas em psicologia, os candidatos premiados têm em média um índice h de 3,6 ex ante e 3,1 ex post, enquanto os valores correspondentes aos candidatos rejeitados são de 2,6 e 2,4, respetivamente. esse padrão de diferenças de grupo é válido no caso dos outros indicadores de desempenho e também é válido para as diferentes comparações em economia. No que diz respeito à significância estatística das diferenças entre os grupos, encontramos resultados diferentes para comparações ex ante e ex post. A maioria das comparações é estatisticamente significativa ex ante, mas não ex post. entre 41% e 58% das decisões em psicologia e economia podem ser categorizadas como erro tipo I ou tipo II se o desempenho ex ante for usado como critério. Essas porcentagens aumentam quando o desempenho ex post é usado (com uma exceção). Entre 52% e 63% das decisões em ambas as disciplinas apresentam erro tipo I ou tipo II. Isso significa que uma quantidade considerável de solicitações poderia ter sido financiada, embora tenham sido rejeitadas e vice-versa - se o híndice é usado como um critério de validade.
Em termos de produtividade (número médio de publicações e híndice) os candidatos premiados têm melhor desempenho do que os candidatos mais rejeitados. m termos de impacto de citação, a situação é inversa. Com uma exceção (programa YI, ex post), os candidatos mais rejeitados têm melhor desempenho do que os candidatos premiados. Entre 29% e 56% dos candidatos premiados têm desempenho igual ou inferior à média dos candidatos rejeitados.</t>
  </si>
  <si>
    <t xml:space="preserve">Os resultados das análises estatísticas mostram que a produtividade média e o impacto médio da citação dos candidatos premiados são maiores antes e depois da inscrição do que a produtividade média e o impacto médio dos candidatos rejeitados. Isso significa que há uma associação estatisticamente significativa entre as decisões de seleção e as realizações científicas dos candidatos, se os números de publicação e o impacto das citações forem usados ​​como critério para a realização científica. Medidas em relação a ambos os critérios, as decisões de seleção são convergentes e preditivamente válidas.
Em análises posteriores, testamos se essa conclusão pode ser mantida se certos subgrupos de requerentes forem comparados.
Os resultados são bastante diferentes: primeiro, encontramos um alto desempenho dos candidatos mais rejeitados em todas as disciplinas. Medido em relação ao critério de impacto, as decisões de seleção não são válidas de forma convergente e preditiva. Medidos em relação à produtividade dos candidatos, os resultados são heterogêneos e encontramos validade apenas no caso de EMBO, mas não no caso de MaGW.
Em suma, nossos resultados são em parte contra-intuitivos. Seria de se esperar que os comitês de seleção fossem bem-sucedidos em “escolher os vencedores”. Em termos apenas do desempenho (anterior e posterior) dos candidatos (medido por dados bibliométricos), nem sempre parece ser esse o caso. Como podemos entender essas descobertas?</t>
  </si>
  <si>
    <t xml:space="preserve">Artigo de análise de outros estudos, diferente dos demais.</t>
  </si>
  <si>
    <t xml:space="preserve">Impacto de seleção</t>
  </si>
  <si>
    <t xml:space="preserve">Psicologa e Economia
Biologia molecular</t>
  </si>
  <si>
    <t xml:space="preserve">An output evaluation of a health research foundation's enhanced grant review process for new investigators
Hammond G.W.; Lê M.-L.; Novotny T.; Caligiuri S.P.B.; Pierce G.N.; Wade J.
2017</t>
  </si>
  <si>
    <t xml:space="preserve">O MMSF (Manitoba Medical Service Foundation) desejava avaliar os resultados de candidatos recentes a bolsas de pesquisa selecionados pelos subcomitês de revisão de bolsas para avaliar suas decisões durante um período de vários anos.</t>
  </si>
  <si>
    <t xml:space="preserve">1)O processo de revisão e tomada de decisões do MMSF seleciona os candidatos que subsequentemente demonstram uma maior produtividade de pesquisa em comparação com aqueles que não foram financiados pelo MMSF?
2)Qual foi o retorno econômico sobre o efeito do investimento (ROI) após o financiamento do MMSF, conforme determinado pela evidência de financiamento recebido na comunidade de pesquisa de Manitoba pelos candidatos a subsídios do MMSF, com base no sucesso do financiamento do Tri-Council (Institutos Canadenses de Pesquisa em Saúde (CIHR) , Conselho de Pesquisa em Ciências Sociais e Humanas (SSHRC) e Conselho de Pesquisa em Ciências Naturais e Engenharia do Canadá (NSERC)) Organizações canadenses que concedem subsídios?</t>
  </si>
  <si>
    <t xml:space="preserve">Comparação entre financiados e não-financiados.
Para determinar os resultados acadêmicos subsequentes de um pesquisador após ser financiado pelo MMSF, duas áreas diferentes foram examinadas, a saber, histórico de publicação e histórico de financiamento. O histórico de publicação envolveu a determinação do número de artigos de periódicos publicados, bem como o índice h do autor . um h-index é uma medida numérica que captura informações relacionadas à produtividade e ao impacto de um pesquisador usando o número de artigos publicados por um autor, bem como o número de artigos subsequentes que citam o autor. (Os dados foram coletados na primavera e no verão de 2014 usando a função 'Pesquisa de autor' para cada nome de pesquisador. Se localizado, o Scopus Author ID associado (um código numérico exclusivo de 10 dígitos), o índice h do pesquisador e o número de publicações indexadas no Scopus foram anotados). Para determinar o histórico de financiamento, os bancos de dados das agências financiadoras do Tri-Council foram pesquisados ​​para determinar se os candidatos receberam financiamento subsequente e se atuaram como Pesquisador Principal (PI) ou colaborador.
Os nomes dos candidatos financiados pelo MMSF (n = 88) e não financiados pelo MMSF (n = 30) de cinco concursos de subsídios ao longo de 2008–2012 foram compilados em uma planilha e, em seguida, os indicadores acima foram pesquisados ​​para cada candidato, para Junho de 2014, ou seja, de aproximadamente 5 anos até 1 ano após o recebimento do financiamento da subvenção para candidatos MMSF.</t>
  </si>
  <si>
    <t xml:space="preserve">Em uma comparação de 5 anos dos candidatos não financiados pelo MMSF versus os financiados pelo MMSF, houve uma diferença estatisticamente significativa no número médio e mediano de publicações nos candidatos não financiados pelo MMSF (17,13 e 10,00) versus candidatos financiados pelo MMSF (23,49 e 20.5)
Da mesma forma, houve uma diferença estatisticamente significativa na média e mediana do índice h dos candidatos não financiados pelo MMSF (5,40 e 4,5) versus financiados pelo MMSF (8,52 e 7,50), respectivamente. 
Os candidatos financiados pelo MMSF e a comunidade de pesquisa de Manitoba criaram um retorno econômico local forte e rápido (dentro de 1 a 5 anos após o recebimento da concessão do MMSF) sobre o investimento associado ao MMSF ROGP que apóia novos investigadores, de aproximadamente nove vezes para bolsas de TC pelo investigador principal, e de 34 vezes para o investigador principal em bolsas colaborativas (totais) de TC.
Em relação ao financiamento externo obtido por meio de agências nacionais do Tri-Council, o financiamento médio de todos os candidatos não financiados pelo MMSF foi de C$ 8.476, contra C$ 215.432 como a média de todos os candidatos financiados pelo MMSF durante o período de acompanhamento até agosto de 2014. Especificamente , Os requerentes de PI financiados por MMSF receberam, em média, 12 vezes mais fundos futuros do Tri-conselho em relação aos requerentes de IP não financiados por MMSF.</t>
  </si>
  <si>
    <t xml:space="preserve">Aqueles que foram financiados pelo MMSF nas competições estavam prosperando mais em suas carreiras do que os candidatos não financiados pelo MMSF. Isso é evidenciado pelo maior número de publicações, um índice- h mais alto e maiores quantias de financiamento do Tri-Council como Colaborador e como PI para os candidatos financiados pelo MMSF, em oposição aos candidatos não financiados pelo MMSF. Pode-se concluir que o processo de seleção pelo MMSF para os melhores candidatos teve mérito.
Finalmente, demonstramos que os indivíduos que foram financiados pelo MMSF por meio de competições de subsídios operacionais do MMSF também tiveram muito sucesso em trazer financiamento externo do Tri-Council para a Província de Manitoba por meio de competições canadenses dentro de 1 a 5 anos após receberem um MMSF subvenção de funcionamento. 
O processo de seleção: Além da proposta de concessão por escrito, a oportunidade de apresentação direta da pesquisa a um pequeno painel de seleção crítica permite que os subcomitês entendam melhor a proposta e as ideias do candidato. Este método de avaliação direta, que inclui o candidato, é mais abrangente do que apenas uma revisão de uma proposta escrita.
Existem lições potenciais que podem ser aprendidas ou podem ser validadas a partir da experiência do MMSF que pode ter aplicações para grandes organizações financiadoras? No geral, pesquisas adicionais são necessárias sobre o julgamento mais eficaz e eficiente e os processos de tomada de decisão em grupos, uma vez que se aplica à revisão por pares de solicitações de subsídios.
Houve uma série de limitações com este projeto: Não foi possível separar as publicações anteriores à bolsa, pois isso dificultaria a obtenção de um h-índice impossível. No entanto, como os pesquisadores do MMSF ROGP estavam nos estágios iniciais de suas carreiras, isso não foi considerado um grande problema, pois a maioria desses pesquisadores teria um número mínimo de publicações anteriores. Alem disso, nenhum dos candidatos recebeu financiamento dos Institutos Nacionais de Saúde, mas nenhuma outra organização internacional de financiamento foi estudada.</t>
  </si>
  <si>
    <t xml:space="preserve">Diferenciação por essa segunda etapa de seleção com avaliação direta e participação do candidato.</t>
  </si>
  <si>
    <t xml:space="preserve">Avaliação de índice de desenvolvimento subsequente na seleção e impacto do financiamento no retorno econômico local.</t>
  </si>
  <si>
    <t xml:space="preserve">Saúde</t>
  </si>
  <si>
    <t xml:space="preserve">Canadian research fellowship training programs in digestive sciences achievements and challenges
Beck, IT; Depew, WT
2001</t>
  </si>
  <si>
    <t xml:space="preserve">The present study was designed to determine, for the period from 1986 to 1997, the success of CAG (Canadian Association of Gastroenterology), MRC (Medical Research Council) or any other Canadian research fellowship training awards in the development of career investigators in gastroenterology and hepatology and to identify any factors that predicted the outcomes.</t>
  </si>
  <si>
    <t xml:space="preserve">The specific objectives of the study were: (a) to identify recipients of CAG, MRC or other Canadian research fellowships between 1986 and 1997; (b) to characterize the recipients biographically and academically; (c) to identify the site, detailed nature and duration of research fellowship training for each recipient; (d) to determine their successes in achieving academic appointments and obtaining OGs after completion of training; and (e) to identify factors correlating with post-fellowship academic success.</t>
  </si>
  <si>
    <t xml:space="preserve">A complete list of research fellows in training at some time between 1986 and 1997 was constructed. Only fellowships established specifically to provide research training were included. For verification, the merged list was circulated among the program directors of all gastroenterology training programs supported by the Royal College of Physicians and Surgeons of Canada and to research directors and laboratory supervisors in all academic Canadian centres. These individuals were also asked to provide lists of non-CAG supported research fellows trained in their programs and to provide data including the sex and nationality of the trainees, the timing and duration of training, the sources of funding support and the current addresses of all known trainees.
Identified fellows were sent a 7-page questionnaire designed specifically to identify several academic and biographic characteristics, the site and duration of fellowship training, the career path following completion of training and success in obtaining OG support.
The training population was characterized across all variables using simple descriptive statistics. Significant associations were sought between success in achieving an academic appointment or OG support and other variables, including biographic and academic characteristics and the nature and content of the research fellowship training experience. Significant associations (p &lt; 0.05) were identified by univariate analysis and were employed in a multiple logistic regression analysis.</t>
  </si>
  <si>
    <t xml:space="preserve">Between 1986 and 1997, 86 research fellows were identified. They received a total of 141 person-years of training. Their support was obtained from the MRC, CAG-industry awards and “non-MRC, nonCAG” awards (i.e., support by universities, provincial grants, charitable organizations or private funding). 
There were major shifts in industry support over the short term, triggered by changing corporate priorities and new drug discoveries by different industrial partners.
For these “graduates” the following factors did not influence the success in obtaining academic appointments: the trainee’s family situation, sex, nationality, previous degrees (MD or PhD), formal training toward a Masters or Doctorate degree during the research fellowship and the type of research (bench or bedside). Although some research trainees obtained academic appointments with only 1 year of research training in these programs, the rate of academic success increased with the number of years spent in these research training programs.
Fellows supported by the MRC had higher rates of academic appointment, but the difference was not significant (p = 0.16). All MRC-supported fellows obtained academic positions, and about 40% of fellows supported by other sources pursued private practice. 
 Of the 24 Canadian trainees, the majority (21) remained in Canada and 17 obtained academic posts in Canadian universities. One Canadian was offered and accepted an academic post abroad. This was countered by 2 foreign trainees who accepted academic posts in Canada. Ninety-one percent of foreign research fellows in this survey who subsequently returned home took academic posts.</t>
  </si>
  <si>
    <t xml:space="preserve"> The results of the present survey reflect the Canadian research training efforts in these disciplines. Although trainees in accredited Royal College programs in clinical gastroenterology often carry out research projects as an integral part of the 2-year clinical training exercise, they rarely achieve sufficient experience to enable independent research activity.  Accordingly, for potential MD investigators, additional research training must precede or, more commonly, follow clinical training.  Non-MD research trainees constitute an equally important national human resource essential to the ultimate success of research in both gastroenterology and hepatology.  The outcomes of training in this highly selected group are therefore of vital importance to the future stability of Canadian research in these disciplines.</t>
  </si>
  <si>
    <t xml:space="preserve">Pelo que entendi, o estudo é sobre o impacto do financimento de bolsas de treinamento de pesquisa no Canadá, especificamente em ciência digestiva. Aborda questões de seleção dos participantes mas principalmente a carreira posterior desses participantes e seu impacto na pesquisa  em saúde do Canadá. No entanto, não tem nenhum foco. questionamento ou análise feita no processo de revisão pelos pares ou algo relacionado a ele. A seleção dos pesquisadores é uma parte pequena do artigo e pouco relevante na seção Discussão.
Em comparação com os outros, não achei relevante para nosso estudo.</t>
  </si>
  <si>
    <t xml:space="preserve">Committee peer review at an international research foundation Predictive validity and fairness of selection decisions on post-graduate fellowship applications
Bornmann L.; Daniel H.-D.
2005</t>
  </si>
  <si>
    <t xml:space="preserve">Investigar a validade preditiva do procedimento, ou seja, se a fundação atinge seu objetivo de selecionar como bolsistas os melhores cientistas juniores, além disso,  analisar até que ponto a prática do Conselho de Curadores da fundação de revisar os aplicativos em ordem alfabética ao tomar decisões finais de seleção influencia as decisões que eles tomam.</t>
  </si>
  <si>
    <t xml:space="preserve">Para análise da validade preditiva do procedimento de revisão por pares BIF usando contagens de citações como uma variável dependente, uma regressão binomial negativa modelo (NBRM, Cameron e Trivedi, 1998) foi usado, pois a assimetria da contagem de citações sugere o uso de uma especificação binomial negativa (Glänzel e Schubert, 1993). Ano de publicação do artigo, idioma em que foi escrito, número de autores por artigo, gênero do bolsista, tipo de solicitação de bolsa (para bolsa de doutorado ou pós-doutorado) e rodada de decisão (aprovado na rodada 1, 2 ou 3 ) servem como variáveis ​​independentes.
 Para cada reunião do Conselho de Curadores de 1985 a 2000, os sobrenomes dos candidatos a bolsas de doutorado e pós-doutorado foram classificados em ordem crescente e atribuídos a uma classificação. Quanto mais tarde na reunião um candidato foi tratado por causa da primeira letra de seu sobrenome, maior a classificação do candidato. Realizamos o teste de Kruskal-Wallis, uma versão não paramétrica de uma via ANalysis Of VAriance ANOVA, Conover, 1999; Kruskal e Wallis, 1952), para ver se as classificações medianas dos três grupos ('decisão adiada', 'aprovada', 'rejeitada') eram as mesmas.
Para calcular a resistência, temos que empregar uma medida adicional de associação, ou seja, o coeficiente V de Cramer (Cramér, 1980).</t>
  </si>
  <si>
    <t xml:space="preserve">Como se pode supor que a maior incerteza na decisão de conceder uma bolsa se deve ao menor mérito científico de uma candidatura, a rodada em que foi tomada a decisão foi utilizada como indicador do mérito científico da candidatura nas análises de validade preditiva descrito a seguir. O efeito alfa da rodada de decisão em que a bolsa foi aprovada mostra que, a cada rodada posterior, o número de citações esperadas para artigos de periódicos pelos bolsistas diminui 17 pontos percentuais quando as outras variáveis ​​são mantidas constantes. Isso significa que quanto maior a incerteza dos curadores ao aprovar uma bolsa, menos citações podem ser esperadas para artigos escritos pelo bolsista após a aprovação de sua bolsa. O coeficiente para a rodada de decisão na Tabela 2 é estatisticamente significativo e confirma a validade preditiva das decisões tomadas pelo Conselho Curador.
Sobre a ordem alfabética: Os resultados mostram que as medianas dos três grupos diferem significativamente, χ2 (2, n = 2.523) = 10,2, p &lt; 0,01. Portanto, a análise dos pedidos de bolsa em ordem alfabética influencia a decisão do conselho. No entanto, embora a influência do sobrenome do requerente na rejeição ou adiamento de um pedido seja estatisticamente significativa, o tamanho do efeito é pequeno. Em outras palavras, uma pequena quantidade de variação explicada nas decisões de rejeição e adiamento é real, não devido a erro de amostragem.
</t>
  </si>
  <si>
    <t xml:space="preserve">Nossa análise bibliométrica mostrou que este é realmente o caso e que o procedimento de seleção é, portanto, altamente válido.
Com relação à equidade, analisamos até que ponto a revisão dos pedidos em ordem alfabética nas reuniões do conselho poderia ter influenciado as decisões de concessão de bolsas. Os resultados mostram que a chance de o pedido de um requerente ser reservado para uma decisão posterior e não ser rejeitado imediatamente é maior no início de uma reunião e diminui com o aumento da duração da reunião. Em outras palavras, há simplesmente alguma evidência de que a ordem alfabética pode favorecer os candidatos que têm nomes no início do alfabeto. Cohen (1991), no entanto, relatou uma observação diferente: 
Um oficial do comitê de revisão por pares também me disse que as doações revisadas no início de uma sessão tendem a ser discutidas mais detalhadamente e, portanto, avaliadas de forma mais crítica do que aquelas revisadas posteriormente (Cohen, 1991, página 140 ).
Dado esse contraste entre nossa descoberta e a observação relatada por Cohen (1991) e como - até onde sabemos após realizar uma pesquisa na literatura - nenhum outro resultado está disponível sobre os efeitos da ordem de revisão no processo de revisão por pares, descobrimos que há um necessidade de uma investigação mais aprofundada desta questão.</t>
  </si>
  <si>
    <t xml:space="preserve">National Science Foundation e Ministerio de Educación, Cultura y Deporte </t>
  </si>
  <si>
    <t xml:space="preserve">É um estudo bem curto, que confirma a validade preditiva da revisão pelos pares. Entretanto, outros estudos foram mais detalhados e trouxeram mais informações diferenciadas.
O diferencial desse é a abordagem acerca da ordem de revisão, mas como o próprio autor fala, isso deve ser mais discutido e não foi abordado de forma suficiente no artigo.</t>
  </si>
  <si>
    <t xml:space="preserve">Biomedicina</t>
  </si>
  <si>
    <t xml:space="preserve">Concentration of research funding leads to decreasing marginal returns
Mongeon P.; Brodeur C.; Beaudry C.; Lariviere V.
2016</t>
  </si>
  <si>
    <t xml:space="preserve">O objetivo deste estudo é medir a relação entre o montante de financiamento fornecido a 12.720 pesquisadores em Québec durante um período de 15 anos (1998-2012) e sua produção científica e impacto de 2000 a 2013. E questiona se essa concentração de recursos leva a ganhos coletivos melhores do que políticas de financiamento que promovem uma distribuição mais igualitária de recursos.</t>
  </si>
  <si>
    <t xml:space="preserve">
(1) como a produtividade da pesquisa e o impacto científico de pesquisadores individuais variam com o montante de financiamento que recebem? 
(2) essa variação é semelhante nos três campos gerais da ciência, que são saúde, NSE e ciências sociais (SS)?</t>
  </si>
  <si>
    <t xml:space="preserve">Os dados sobre o financiamento de todos os pesquisadores acadêmicos do Québec de 1998 a 2012 foram obtidos do Sistema de Informação sobre Pesquisa Universitária, foram incluídos apenas dados sobre subsídios. 
Os dados de publicação de cada pesquisador foram obtidos da Web of Science da Thomson Reuters para o período de 2000-13. Em seguida, os pesquisadores foram divididos em quatro grandes disciplinas de pesquisa: Artes e Humanidades (AH), SS, NSE , e saúde. Por não terem encontrado um número forte de publicações em HA, decidiram excluir essa área posteriormente.
Três indicadores foram usados ​​para medir os resultados da pesquisa dos pesquisadores: o número total de artigos, a média de citações relativas (ARC) e o número de artigos mais citados (os 10% mais citados na subdisciplina). O montante de financiamento recebido e os cinco indicadores de resultado foram anualizados para poder comparar pesquisadores que não estavam ativos ao mesmo tempo no período 1998-2013. Para isso, analisamos o ano da primeira bolsa do pesquisador e o ano de sua primeira publicação. O primeiro desses 2 anos foi considerado o primeiro ano ativo do pesquisador. Da mesma forma, os pesquisadores foram considerados ativos até o ano de sua última publicação ou bolsa.
Usamos a função de produção de Cobb-Douglas e a regressão local (LOESS) para ver se o financiamento anual de pesquisadores produz retornos marginais crescentes, constantes ou decrescentes e vizualizá-los.
Para garantir que nossas análises usando as funções Cobb-Douglas e LOESS fossem robustas, realizamos as análises no conjunto de dados completo, bem como no conjunto de dados com os outliers removidos. Os outliers foram identificados estatisticamente em vez de manualmente.</t>
  </si>
  <si>
    <t xml:space="preserve">Nossos resultados mostram que, em termos de tanto a quantidade de artigos produzidos quanto seu impacto científico, a concentração do financiamento da pesquisa nas mãos da chamada 'elite' de pesquisadores geralmente produz retornos marginais decrescentes. Além disso, descobrimos que os pesquisadores mais financiados não se destacam em termos de produção e impacto científico.
No geral, esses resultados confirmam que os fundos de pesquisa no Québec estão realmente concentrados nas mãos de poucos pesquisadores. 
Para o conjunto de dados completo, os coeficientes estão todos abaixo de 1, o que significa que, em cada campo e para cada indicador, o financiamento da pesquisa gera retornos marginais decrescentes. Além disso, essa queda é bastante acentuada, visto que os valores dos coeficientes são muito pequenos. Salvo algumas exceções, os pesquisadores que recebem grandes quantias de financiamento não parecem obter pontuações particularmente altas. Além disso, os gráficos de dispersão mostram uma alta variabilidade nos indicadores em qualquer nível de financiamento, o que sugere que o desempenho dos pesquisadores depende apenas parcialmente do financiamento que recebem e que outros fatores provavelmente desempenham um papel importante.</t>
  </si>
  <si>
    <t xml:space="preserve">A maioria dos resultados apresentados acima não incluiu outliers por causa de sua influência potencialmente alta nas tendências observadas. No entanto, outliers fornecem informações importantes sobre a relação entre financiamento e resultados. Por exemplo, os 20 pesquisadores mais financiados (que compartilharam 13% do financiamento total em seu campo durante todo o período de 15 anos) em Saúde foram excluídos da análise, o mesmo para os 20 acadêmicos mais financiados em NSE e SS, que compartilharam 22% e 14% do financiamento total da área, respectivamente. Em média, esses outliers receberam 27 vezes, 40 vezes e 32 vezes mais financiamento do que o resto dos pesquisadores em Saúde, NSE e SS, respectivamente, mas eles 'apenas' publicaram em média 6, 5 e 19 vezes mais do que seus colegas medianos. Por outro lado, muitos pesquisadores com baixo financiamento, mas alto resultado ou impacto também foram identificados como discrepantes. Esses dois grupos de valores discrepantes ajudam a destacar o fato de que ter muito financiamento não leva necessariamente a um maior resultado ou impacto e que mesmo pesquisadores com baixos montantes de financiamento podem alcançar um alto nível de resultado e impacto. Assim, pelo menos do ponto de vista bibliométrico, essa concentração do financiamento da pesquisa nas mãos de uma minoria de pesquisadores não traz vantagens coletivas claras em termos de produção e impacto, sugerindo que tais políticas de financiamento podem não ser eficientes. No entanto, deve-se enfatizar aqui que a produção e o impacto da pesquisa não são necessariamente iguais ao impacto social e, portanto, nossas descobertas não apóiam a afirmação de que uma distribuição mais igualitária de fundos seria melhor para a sociedade como um todo.
Após isso, apresentam possibilidades de causas para alguns dos retornos marginais decrescentes.
Na discussão, muitas hipóteses sobre os diferentes fatores que poderiam explicar essas observações foram sugeridas. Esta é a principal limitação deste estudo: não leva em conta alguns desses fatores de confusão potencialmente importantes.</t>
  </si>
  <si>
    <t xml:space="preserve">Este trabalho é financiado pelo programa Canada Research Chairs, bem como pelo Conselho de Pesquisa em Ciências Sociais e Humanas do Canadá.</t>
  </si>
  <si>
    <t xml:space="preserve">Tem um recorte para a forma de distribuição do financiamento (igualitária ou concentrada) e seus efeitos, buscando dizer se os que mais recebem financiamento são os que possuem os melhores resultados posteriores.</t>
  </si>
  <si>
    <t xml:space="preserve">Impacto do financiamento concentrado</t>
  </si>
  <si>
    <t xml:space="preserve">Ciências Sociais, Ciências Naturais e Engenharia e Saúde</t>
  </si>
  <si>
    <t xml:space="preserve">Determining effects of individual research grants on publication output and impact The case of the Emmy Noether Programme (German Research foundation)
Neufeld, Jörg
2016</t>
  </si>
  <si>
    <t xml:space="preserve">Este estudo investiga a relação entre desempenho da publicação nos períodos anteriores/posteriores à decisão de financiamento e à própria decisão de financiamento</t>
  </si>
  <si>
    <t xml:space="preserve"> Questões metodológicas envolvidas com a medição são consideradas (1. O PP mais alto se correlaciona com probabilidades de seleção mais altas? 2. Até que ponto o desempenho subsequente é previsível a partir do PP (quando a decisão de seleção e o financiamento são controlados)? 3. 'Ser financiado' está correlacionado com um desempenho subseqüente mais alto?). Além disso, são discutidas interpretações comuns sobre a validade preditiva das decisões de seleção e o impacto do financiamento.</t>
  </si>
  <si>
    <t xml:space="preserve">Deve ser feita uma diferenciação metódica entre efeitos de financiamento e efeitos de seleção.
A fim de separar os dois efeitos, o desempenho de publicação dos candidatos do ENP após o DF é modelado em função do PP e do DF . Além disso, o DF (Funding Decision - marco 0) é modelado em função do PP (Past Performance 0 a -4 anos) dos requerentes. Essas relações podem ser convertidas em um modelo de caminho em que a 'decisão de financiamento' funciona como tratamento, PP como um fator de confusão e o desempenho subsequente (1 a 5 anos) como resultado.
Apenas uma análise discriminante que também leva em consideração a 'idade na data da aplicação' como um indicador não bibliométrico mostrou uma correspondência considerável entre PP e o resultado de DFs, particularmente no campo da biologia. Portanto, espera-se que a força dessa relação seja bastante baixa. No entanto, como parte elementar do modelo completo, esse caminho também deve ser testado.
IMAGEM 1
Os modelos de caminho permitem o cálculo e a separação de efeitos diretos e indiretos por meio de variáveis/construções mediadoras com base em coeficientes de caminho padronizados (coeficientes beta). Um problema surge quando o modelo contém uma regressão logística, como é o caso aqui para o resultado dicotômico do DF determinado por indicadores métricos PP. Embora o software usado (Mplus 6, Muthén e Muthén 1998–2010 ) forneça a implementação de regressão linear e logística no mesmo modelo de caminho, ele não fornece nenhuma decomposição de efeitos nem fornece parâmetros de regressão logística padronizados. Assim, a padronização foi conduzida/calculada manualmente de acordo com Menard (2011 : 1417)</t>
  </si>
  <si>
    <t xml:space="preserve">Os candidatos financiados e não financiados mostram uma variação intraindividual distinta entre o desempenho passado e o subsequente. Em ambos os campos e grupos, há um número relativamente alto de candidatos que poderiam aumentar sua produção (acima da diagonal), bem como candidatos cuja produção diminui (abaixo da diagonal). No entanto, no total, um pouco mais de requerentes conseguiram aumentar sua produção, fossem eles financiados ou não, o que está de acordo com o 'efeito de amadurecimento' descrito por Gingras et al.. (2008)
Além disso, à primeira vista de ambos os campos, não há uma relação clara entre a produtividade passada e o DF - financiados e não financiados são distribuídos igualmente da esquerda para a direita. Isso mostra que, salvo algumas exceções, médias e medianas diferem apenas ligeiramente entre os dois grupos e períodos.
Resultados da análise de caminho: Em medicina, a relação entre PP e o resultado do DF ( Tabelas 4 e 5, primeira coluna) é praticamente inexistente para todos os indicadores. Apenas no campo da biologia aparecem alguns pequenos efeitos: os DFs parecem se correlacionar ligeiramente com algumas medidas normalizadas de impacto (e produção) de uma forma que não ocorre na medicina.
Efeitos de financiamento: Em biologia, a concessão está positivamente associada ao número de artigos, ao número total de citações e ao fator de impacto do periódico (JIF) por artigo (média JIF). Em relação ao número de artigos, a bolsa representa um acréscimo de 2,24 artigos, o que equivale a um aumento de 26% quando se toma como base o patamar de 8,3 artigos ( Tabela 3 ). No campo da medicina, há ainda menos efeito de financiamento detectável. Apenas o número fracionário de artigos (frNart) parece ser pouco afetado pela concessão.
Dados esses efeitos pequenos a modestos e os spreads bastante amplos dos intervalos bootstrap ( Tabela 5 ), ​​há pouca evidência para um efeito substancial do financiamento do ENP no desempenho de publicação subseqüente dos beneficiários.
O efeito (estatístico) do PP no desempenho subsequente: Pode ser interpretado de forma que, ao longo do tempo, o conjunto de periódicos em que um (jovem) cientista individual publica permaneça bastante estável, enquanto um impacto normalizado estável parece ser menos comum - pelo menos no estágio da carreira do candidato à PEV. No entanto, o PP geral parece ser um preditor melhor (embora não perfeito) para o desempenho subsequente do que tanto a decisão de seleção ('selecionar o “melhor'') quanto a concessão.
Outros efeitos de financiamento: A posição na lista de autores: Normalmente, a primeira posição é reservada para o cientista que 'fez o trabalho', ao passo que se encontra o responsável na última posição. Em biologia, 64,2% dos financiados apresentam pelo menos uma publicação como último autor, enquanto apenas 35% dos não financiados o fazem no período posterior ao DF. Na medicina, esse efeito também é visível: 75,3% encontram-se em pelo menos uma de suas publicações como último autor, contra 52,5% do grupo rejeitado.</t>
  </si>
  <si>
    <t xml:space="preserve">A comparação destes resultados com os resultados de estudos semelhantes é difícil porque existem grandes diferenças quanto aos objetivos dos esquemas de financiamento, os objetivos dos estudos de avaliação, a disponibilidade de informações adicionais sobre os candidatos, a idade ou a posição acadêmica do grupo-alvo, o quantidade e estrutura do financiamento, bem como o nível de auto-seleção. 
Além disso, os efeitos do financiamento no desempenho subsequente podem ser moderados por terceiras variáveis ​​não observadas. Por exemplo, em alguns casos, a bolsa ENP pode adicionar recursos a um ambiente de pesquisa já estabelecido e, portanto, pode aumentar a produção/desempenho em um período bastante curto. Em outros, a bolsa pode implicar em uma nova linha (própria) de pesquisa em uma nova instituição com um novo grupo de pesquisa a ser criado, o que pode reduzir (temporariamente) o desempenho da publicação. Portanto, 5 anos após a inscrição pode ser um período bastante curto para que os efeitos do financiamento ocorram.
Como os efeitos do financiamento são diversos, os indicadores também devem ser diversos. Com a parcela de publicações em última autoria, damos um exemplo de indicador para a autonomia dos bolsistas. No entanto, são esperados outros indicadores bibliométricos e não bibliométricos que revelam outros tipos de efeitos de financiamento.
Desafios da abordagem de avaliar a validade preditiva dos julgamentos dos revisores comparando o desempenho de publicação subseqüente de candidatos financiados e rejeitados: É razoável avaliar a capacidade dos revisores de selecionar os 'melhores' candidatos/propostas por meio da bibliometria, especialmente em face de uma grande variação intra-individual entre desempenho passado e posterior? Por um lado, esta abordagem de avaliação exige que os revisores selecionem os candidatos com os valores de indicador mais altos para PP . Por outro lado, os revisores são solicitados a selecionar candidatos com os valores de indicador mais altos assumidos no futuro ( subseqüenteatuação). Enquanto o desempenho passado e o subsequente não estiverem suficientemente correlacionados positivamente, como é o caso da PEV (e provavelmente da maioria das outras bolsas de início de carreira), esta é uma tarefa impossível.
Em consequência, uma simples comparação bibliométrica de ambos os grupos em relação aos indicadores padrão parece não ser um procedimento adequado para avaliar a validade preditiva da revisão por pares ou a eficiência do esquema de financiamento, especialmente quando as diferenças no desempenho de publicação subsequente dos candidatos parecem ser funções da (pré-) seletividade do programa, a disponibilidade de fontes alternativas de financiamento ou a presença de efeitos diretos e indiretos de financiamento. 
Dependendo dos objetivos e do grupo-alvo de esquemas de financiamento específicos, as medidas padrão bibliométricas podem não ser adequadas para esse propósito em nenhum caso. Particularmente no nível do início da carreira, os padrões de publicação individuais parecem ser voláteis e pouco preditivos em relação ao sucesso na carreira posterior.</t>
  </si>
  <si>
    <t xml:space="preserve">Considera na avaliação também a perfomance anterior à concessão da bolsa, buscando relacionar essa performance ao desemprenho subsequente, no entanto, não obteve correlação suficiente. Além disso, considera que apenas a análise bibliométrica como indicador podem não ser indicadas para seleção de financiamento.</t>
  </si>
  <si>
    <t xml:space="preserve">Impacto de seleção e Impacto de financiamento no desenvolvimento subsequente</t>
  </si>
  <si>
    <t xml:space="preserve">Medicina e Biologia</t>
  </si>
  <si>
    <t xml:space="preserve">Does peer review predict the performance of research projects in health sciences
Clavería L.E.; Guallar E.; Camí J.; Conde J.; Pastor R.; Ricoy J.R.; Rodríguez-Farré E.; Ruiz-Palomo F.; Muñoz E.
2000</t>
  </si>
  <si>
    <t xml:space="preserve">The aim of this study was to evaluate whether the pre-approval characteristics of research projects, including the priority scores assigned at the initial peer review, were importanti predictors of their future performance. To do so, we studied all single-centre projects financed by Spanish Health Research Fund between 1988 and 1994, and complete before 1996, and quantified their performance in terms of scientific production.</t>
  </si>
  <si>
    <t xml:space="preserve">First, projects were classified as productie or non-productive (projects which generated no original publications). Second, reviewers evaluated the scientific production of each project in terms of type, number, and quality of the original publications and patents, and scored the project from 1 to 10. To acess the reproducibility of the evaluations, a radom sample of 40 projects were each reassessed independenty by 3 peer reviewers. 
Logistic and linear regression models were used to acess the predictors of productive projects and of performance scores, respectively. Non-parametric logistic regression was used to explore a non-linear relationship of total budget awarded with the likelihood of production. Statistical analysis was perfomed using the SAS and S-PLUS packages.</t>
  </si>
  <si>
    <t xml:space="preserve">Moost projects had euther a clinical research (53%) or a basic research component (39%), while epidemiological and health services research componentes were limited to a samll number of studies (16 and 10%, respectively). The percentages of projects considered of high priority by both, one or neither of reviewers were 33, 41 and 25%, respectively.
The overall proportion of productive projects was 81%. The priority given by the topic-specific and the complementary reviewers were significant predictors of production. When both, one or neither of the reviewers considered a project of high priority, the percentages of productive projects were 86, 79 and 76% (P=0.002). The odds ratios (OR) of being productive for high-priority vs. medium-low priority projects were 1.68 (95% CI 1.35 2.10) and 1.55 (95% CI 1.16 - 2.08) according to the topic specific and the complementary reviewer, respectively. The predictive ability of peer review results was attenuated, but persisted after adjusting for other project characteristics. A strong positive association between total budget awarded and production was evident from the data. On average, for each 10,000 US $ of budget increase, the odds of production increased by 24% (95% CI 17 to 30%). Other significant determinants of production were the presence of a financed research fellow (OR 1.76; 95% CI 1.12 - 2.77), the presence of a basic research component, and the duration of the project. 
The mean performance score of the 2744 projects was 5.0 (standard deviation 2.7). The average improvements in performance scores for high-priority vs. medium-low priority projects were 1.03 (95% CI 0.81 - 1.26) and 0.54 (95% CI 0.23 - 0.84) when high-priority was assigned by the topic specific or the complementary reviewer, respectively (both P&lt;0.001). After adjusting for research level, duration, total budget awarded and year of onset, the corresponding average improvements were 0.72 (95% CI 0.50-0.94) and 0.26 (95% CI -0.04 - 0.55). Projects with a basic research component, three-year projects and projects with a higher budget had also significantly higher performance scores, even after adjusting for other project characteristics. Finally, the funding of a research fellow increased performance significantly (average improvement 1.08; 95% CI 0.63 - 1.52).</t>
  </si>
  <si>
    <t xml:space="preserve">This analysis of the Spanish Health Research Fund data support the use of peer review in proposal selection, but more research is needed to further improve the selection process. Funding agencies should apply the scientific method to their own practice, including the evaluation and monitoring of the reproducibility of reviews, the determination of the characteristics of successful projects, the cost-effectiveness of masking the review process, and the organisational characteristics of the agency that influence the selection and funding of projects.</t>
  </si>
  <si>
    <t xml:space="preserve">The consistency of our findings when using different measures of performance and the lack of other empirical data on the long-term predictive ability of pre-approval characteristics of funded projects also adds to the relevance of our findings. Although only financed projects were evaluated, there were significant differences in performance depending on the priority assigned by the initial peer review, thus providing empirical support for peer review in assessing projects.
It is likely that if the review process had been more uniform, the final scores would predict even better the outcome of the projects. Research on project peer review has been scarce, and focused on the reliability and interpretation of scoring systems or on the composition of peer review commissions. Our results highlight the need to link the outcome of funded projects to the peer review process at funding agencies.
Some limitations of our study have to be considered. The validity of our results depends on the stability of the evaluation process throughout the study period. During this period, the fund has maintained the same criteria, key staff personnel, and review forms. The main changes were the increase in the number of expert commissions, and the call for 1-year 'seeding' projects during 1988-1990 intended to promote new research groups, but these changes did not modify the evaluation process. Also, this study was restricted to funded projects, which limited the power to study the discriminative ability of peer review. Had the full range of projects been included, it is likely that peer review would appear as an even more important predictor of performance.
These results indicate that it may be better to promote projects of longer duration, presented by established groups, and to fund them appropriately. Short-term projects or projects with low budgets may underestimate the effort needed to complete the research, and may indicate some inexperience by the research team. Under current budgetary constraints, these results favour the funding of established units, but specific policies will be needed to allow for the creation of independent groups, to promote multidisciplinary groups, and to correct current inequalities in the geographical distribution of research funds.</t>
  </si>
  <si>
    <t xml:space="preserve">Past performance does not guarantee future results Lessons from the evaluation of research units in Portugal
Ramos A.; Sarrico C.S.
2016</t>
  </si>
  <si>
    <t xml:space="preserve">O nosso exercício analisa a validade preditiva das avaliações pelos pares, nomeadamente até que ponto os pares são capazes de discernir as melhores 'oportunidades de investimento' para a FCT (Fundação para a Ciência e a Tecnologia). A questão-chave é até que ponto as avaliações de pesquisa são capazes de prever o desempenho futuro medido por indicadores bibliométricos.</t>
  </si>
  <si>
    <t xml:space="preserve">As avaliações de pesquisa baseadas na revisão por pares poderiam prever o desempenho futuro de uma unidade medido por indicadores bibliométricos?
Quais são os pontos fortes e fracos da produção das instituições de investigação portuguesas?</t>
  </si>
  <si>
    <t xml:space="preserve">Este estudo analisou os resultados do exercício bibliométrico encomendado ao CWTS da produção de publicações indexadas na WoS para as instituições que receberam financiamento da FCT na sequência das avaliações realizadas em 2007–8. Além disso, as publicações tiveram que atender aos seguintes critérios: pelo menos um dos autores foi membro efetivo da instituição no período 2007-10 e a publicação deve ter pelo menos um endereço português. O período coberto foi 2007–10 com citações coletadas com uma janela de 5 anos (com 2012 como o último ano para citações quando os 5 anos não podem ser alcançados). Foram consideradas apenas as publicações (artigos e revisões) indexadas no SCI-EXPANDED, SSCI e A&amp;HCI;
O presente estudo usa apenas alguns dos indicadores bibliométricos das unidades de pesquisa calculados pelo CWTS (para descrições detalhadas dos indicadores, consulte Waltman et al. 2012). O primeiro indicador é o 'Número de publicações' (P). O segundo indicador é a 'Pontuação média de citação normalizada de campo' (MNCS). O próximo indicador é o 'Percentual de publicações altamente citadas' (PPTOP10), que indica a proporção de publicações que pertencem aos 10% mais citados no(s) mesmo(s) campo(s), tipo de documento e ano de publicação. O CWTS também usou um indicador chamado 'Cobertura', apenas as unidades com cobertura boa ou excelente foram incluídas em nosso estudo.
Ao analisar a relação entre os resultados da revisão por pares e a bibliometria, o teste de Kruskal-Wallis (KW) foi usado para testar diferenças nos valores dos indicadores bibliométricos entre diferentes grupos de avaliação por pares de unidades de pesquisa. Quando havia evidência estatística de diferença entre os grupos, o teste KW foi seguido pelo teste post hoc de Tukey para testar diferenças entre pares específicos de grupos.</t>
  </si>
  <si>
    <t xml:space="preserve">Portugal vs Instituições financiadas pela FCT: No período considerado (2007-2010), as publicações das unidades financiadas pela FCT representaram 80% do total de publicações com pelo menos um endereço português (32.540). As áreas temáticas e o respetivo número de publicações e impacto são muito semelhantes em ambos os gráficos.
Instituições financiadas pela FCT: 
Reunimos as 114 RUnits (Unidades de pesquisa) e 22 ALabs (Laboratórios associados) com pelo menos 25 publicações e 60% de cobertura, e incluímos os ALabs no grupo de unidades classificadas como 'excelentes'.
Verifica-se que, na maioria dos casos, não há diferença estatística entre os indicadores bibliométricos para diferentes grupos de classificação por pares. Nenhuma diferença é detectada para Ciências Naturais e Ambientais. Para Ciências Exatas e Engenharias, as diferenças são detectadas apenas para o indicador PP int collab, e apenas entre unidades 'bom' e 'muito bom', e unidades 'bom' e 'excelente'; nenhuma diferença perceptível é detectada entre unidades 'muito boas' e 'excelentes'. De fato, diferenças são detectadas para Ciências da Vida e Saúde para as medidas de impacto MNCS e PPTOP10, mas apenas entre os grupos 'bom' e 'excelente'. A discriminação entre grupos classificados como 'bom' e 'muito bom' e 'muito bom' e 'excelente' não é discernida. Nenhuma diferença é detectada para a produtividade medida por P/FTE.</t>
  </si>
  <si>
    <t xml:space="preserve">Os dados bibliométricos disponíveis para este estudo restringiram-se às entidades financiadas pela FCT, ou seja, àquelas classificadas como 'bom' ou superior, e não a todo o espectro da avaliação pelos pares. Descobrimos que, em geral, as unidades que tiveram melhores avaliações pelos pares e, portanto, mais financiamento, bem como maior capacidade de atrair financiamento extra, não foram necessariamente os que acabaram produzindo pesquisas mais relevantes.
Os dados sugerem que a avaliação por pares não conseguiu distinguir entre pesquisas subseqüentes muito boas e 'top'.Por outro lado, considerando o campo de estudo, foram detectadas diferenças em pesquisas posteriores para as Ciências da Vida e da Saúde, embora apenas entre os grupos 'bom' e 'excelente', para dois dos indicadores bibliométricos: MNCS e PPTOP10; e pela colaboração int PP em Ciências Exatas e Engenharias.
Nossas descobertas mostram que a capacidade preditiva dos pares foi um pouco melhor em campos para os quais a bibliometria tem sido tradicionalmente usada. Quase 20% das RUnits com impacto 'alto' ou 'muito alto' foram classificadas como 'boas' ou 'muito boas' e apenas 7% tiveram simultaneamente impacto 'alto' ou 'muito alto' e tiveram avaliação de pares 'excelente'. Se assumirmos que os indicadores de citação são uma medida de excelência, segue-se que os painéis tiveram dificuldade em prever pesquisas subsequentes importantes. Embora uma análise equivalente para Alabs não pudesse ser realizada (porque todas essas instituições foram consideradas 'excelentes'), ficou claro que os avaliadores não conseguiram prever instituições com desempenho pior em termos de impacto de citação e, mais importante, que diferentes os indicadores foram usados ​​de forma arbitrária, com classificações de periódicos ou fator de impacto usados ​​como representantes da qualidade da pesquisa.
Os resultados aqui apresentados constituem um contributo empírico para responder a esta questão, e reforçam a necessidade de processos de avaliação estabilizados e transparentes onde a utilização de dados quantitativos esteja claramente definida e as diferenças entre áreas científicas sejam devidamente contabilizadas.</t>
  </si>
  <si>
    <t xml:space="preserve">Nesse estudo, as áreas do conhecimento e disciplinas são fortemente levadas em consideração. Os resultados são apresentados detalhadamente pra cada indicador considerado.</t>
  </si>
  <si>
    <t xml:space="preserve">Impacto de seleção
Relação entre bibliometria e revisão pelos pares.</t>
  </si>
  <si>
    <t xml:space="preserve">Interdisciplinar</t>
  </si>
  <si>
    <t xml:space="preserve">Research performance and scholarly communication profile of competitive research funding the case of Academy of Finland
Polonen, J; Auranen, O
2021</t>
  </si>
  <si>
    <t xml:space="preserve">Neste estudo, comparamos o desempenho da pesquisa e os perfis de comunicação acadêmica das universidades finlandesas e a pesquisa financiada pela AKA com base em dados abrangentes de publicações nacionais e na classificação JUFO.</t>
  </si>
  <si>
    <t xml:space="preserve">1. Qual é o desempenho da pesquisa financiada pela AKA nas universidades finlandesas em comparação com toda a atividade de pesquisa nas universidades finlandesas? 
2. Qual é o perfil de comunicação acadêmica da pesquisa financiada pela AKA nas universidades finlandesas em comparação com toda a produção de publicações das universidades finlandesas? </t>
  </si>
  <si>
    <t xml:space="preserve">Para investigar as questões de pesquisa, criamos um conjunto de dados com base em três fontes: 
1. Dados de publicação VIRTA, composto por 158.029 publicações (ano de publicação 20152018), validado pelas 13 universidades finlandesas e reportado anualmente ao Ministério da Educação e Cultura.
2. Dados de publicação AKA, consistindo em 7.971 publicações (ano de publicação 2015–2018), que os PIs dos Projetos da Academia e os Bolsistas de Pesquisa da Academia dos anos de convocação de 2011–2013 relataram como resultados.
3. Classificação do canal de publicação JUFO, composta por 31.597 periódicos e séries, conferências e editoras de livros avaliados e classificados quanto à qualidade, impacto e prestígio por painéis de especialistas nacionais.
Comparamos as publicações da AKA e da VIRTA e indicamos nos dados da VIRTA quais publicações das universidades finlandesas foram produzidas com financiamento para projetos e bolsistas da AKA. A identificação do status de revisão por pares, público-alvo, tipo de publicação, idioma, status de acesso aberto, número de autores e coautoria internacional de publicações no VIRTA é baseada em auto-relatos de pesquisadores e/ou validação pelo pessoal de coleta de dados nas universidades.</t>
  </si>
  <si>
    <t xml:space="preserve">Desempenho: A parcela de publicações de nível 2 e 3 da JUFO é de 45% para a pesquisa financiada pela AKA, em comparação com 32% para as universidades finlandesas em geral. Nossa análise também mostra que a pesquisa financiada pela AKA superou as universidades finlandesas em todos os campos e, no caso da produção revisada por pares de cada universidade.
Nossa análise mostra que todos os indicadores baseados em canal produzem resultados consonantes no sentido de que a pesquisa financiada pela AKA supera a produção total das universidades e os bolsistas da AKA superam os projetos da AKA.
Perfis: A parcela de publicações não revisadas por pares da produção total é de 11% para a pesquisa financiada pela AKA, em comparação com 31% no caso das universidades finlandesas.
A parcela de artigos em conferências e livros, bem como monografias, da produção total revisada por pares é de 22% para a pesquisa financiada pela AKA, em comparação com 29% no caso das universidades finlandesas.
</t>
  </si>
  <si>
    <t xml:space="preserve">Efeitos do financiamento competitivo de pesquisa na produção de publicações e impacto de citações e efeitos na disseminação mais ampla dos resultados da pesquisa</t>
  </si>
  <si>
    <t xml:space="preserve">The objectivity of national research foundation peer review in South Africa assessed against bibliometric indexes
Fedderke J.W.
2013</t>
  </si>
  <si>
    <t xml:space="preserve">Este artigo examina a força da associação entre os resultados dos mecanismos de classificação baseados em revisão por pares da Fundação Nacional de Pesquisa (NRF) e uma série de medidas objetivas de desempenho de pesquisadores (índices bibliométricos).</t>
  </si>
  <si>
    <t xml:space="preserve">Este artigo explora se uma série de decisões de órgãos de financiamento de pesquisa com base na revisão por pares corresponde a uma série de medidas objetivas de desempenho acadêmico.</t>
  </si>
  <si>
    <t xml:space="preserve">Neste estudo, empregamos medidas que capturam três dimensões distintas da produção acadêmica: o nível absoluto de produção, o impacto da produção e um conjunto de medidas compostas que combinam o nível e o impacto da produção.
Nível absoluto de produção: são baseados em contagens de publicações. Empregamos duas medidas distintas. O primeiro é o número total de trabalhos atribuídos a um autor. A segunda corrige as autorias múltiplas, registrando o número médio de artigos por autor (por Artigos/Autor).
Impacto da pesquisa: empregamos três medidas brutas de impacto baseadas em citações. A contagem de citações registra o número total de citações atribuídas a um autor, a segunda medida registra o número médio de citações por artigo atribuído a um autor, enquanto a terceira medida registra o número médio de citações por autor.
A literatura sobre medição do impacto acadêmico também propôs um conjunto de medidas compostas, que combinam a produção absoluta e a contagem de citações. No caso do índice h de Hirsch, o objetivo é explicitamente fornecer uma métrica de número único do impacto de um acadêmico, combinando o número de publicações com uma medida de impacto conforme indicado pelas citações. Várias modificações foram propostas para o índice h, a fim de corrigir uma série de possíveis fraquezas, limitações ou vieses do índice original.
Para este estudo, empregamos três fontes de dados. O primeiro foi derivado diretamente da lista publicada de estudiosos e presidentes de pesquisa da NRF. Para a gama de medidas objetivas da posição acadêmica, nossos dados foram obtidos do software Publish or Perish de Harzing. Todos os estudiosos relatados como classificados pela NRF ou ocupando uma cadeira de pesquisa foram inseridos no software Harzing, a fim de gerar o intervalo de medidas objetivas de contagem de citações de posição acadêmica para um ano especificado (2009). Um total de 1.932 acadêmicos classificados foram submetidos à avaliação e as métricas de classificação associadas registradas.</t>
  </si>
  <si>
    <t xml:space="preserve">Procedemos em três passos. Primeiro, apresentamos estatísticas descritivas sobre o desempenho objetivo dos acadêmicos nas classificações alternativas da NRF. Em segundo lugar, apresentamos regressões logit que permitem derivar a probabilidade de atingir qualquer classificação NRF, condicionada ao desempenho objetivo no intervalo de métricas que empregamos para este estudo. Finalmente, consideramos a possibilidade de que as disciplinas sejam distintas em termos de sua capacidade de resposta a medidas objetivas de desempenho.
 O que é evidente é que a gama de medidas de impacto baseadas em citações diretas (citações, citações por ano, citações por autor) e a gama de índices projetados para medir o impacto e os níveis absolutos de produção em conjunto ( índice h , g-index, etc.) são altamente correlacionados. Eles também estão correlacionados com as medidas baseadas em citações, embora com um nível intermediário de correlação. O que emerge é que os níveis médios de produção absoluta, bem como os níveis médios de impacto, aumentam com o nível da classificação NRF. 
Acerca das dsciplinas: Em suma, o que a evidência sugere é que as disciplinas nas quais é mais fácil traduzir o desempenho objetivo em uma classificação NRF mais alta são as ciências físicas, seguidas de perto pelas ciências sociais. A engenharia e as ciências químicas são as próximas que mais respondem a melhorias nas medidas objetivas de desempenho. As ciências empresariais, as ciências biológicas e as ciências médicas aparecem como as mais exigentes quanto aos seus requisitos em termos de desempenho objetivo no sistema de classificação da NRF.
Nossa análise não pode determinar qual desses graus alternativos de rigor em termos de desempenho objetivo é o correto. Mas o estudo pode observar e observa que as disciplinas parecem diferir não apenas estatisticamente, mas em termos de probabilidades objetivas de classificações alternativas emergentes com base no desempenho de impacto de pesquisa objetiva semelhante. Uma inferência de viés interdisciplinar é difícil de evitar.
</t>
  </si>
  <si>
    <t xml:space="preserve">A preocupação da análise é abordar a confiabilidade da revisão por pares e as percepções relacionadas de que ela está sujeita a vieses e padrões inconsistentes.
Nossas descobertas são mistas.
Acadêmicos com classificações NRF mais altas registram desempenho mais alto, em média, em relação às medidas objetivas de produção absoluta e ao impacto de suas pesquisas, do que acadêmicos com classificações mais baixas. Tal evidência está de acordo com as alegações da NRF de que seus mecanismos de revisão por pares refletem a posição acadêmica dos pesquisadores e, em particular, que as classificações refletem o impacto, bem como os níveis absolutos de produtividade.
Mas há evidências de compensação. Primeiro, descobrimos que, em uma série de medidas objetivas de desempenho, a probabilidade de alcançar uma classificação B permanece maior do que a de obter uma classificação A, mesmo nos níveis mais altos de desempenho registrado para acadêmicos sul-africanos. Em segundo lugar, descobrimos que a variação do desempenho objetivo em cada categoria de classificação é grande. Em terceiro lugar, a probabilidade de obter classificações NRF alternativas é estatisticamente significativamente diferente entre as disciplinas alternativas.
Em resumo, portanto, as descobertas empíricas do artigo esclarecem por que a NRF sugere que seus mecanismos de revisão por pares refletem o desempenho de pesquisa subjacente dos acadêmicos e por que os pesquisadores têm percepções de viés e inconsistência na aplicação dos mecanismos de classificação da NRF. Ambos os conjuntos de reivindicações têm uma base de fato.</t>
  </si>
  <si>
    <t xml:space="preserve">Preocupação com a robustez das informações concedias pelas bases de dados (comparação entre Google Scholar e Web of Science)
Preocupação com a capacidade dos índices de medir adequadamente as diferenças entre as áreas do conhecimento e disciplinas. Cita viés interdisciplinar (ligado a pesquisa colaborativa). </t>
  </si>
  <si>
    <t xml:space="preserve">Impacto da revisão por pares na seleção e classificação</t>
  </si>
  <si>
    <t xml:space="preserve">Bibliometric analysis of HRC-supported biomedical publications, 1990 to 1994</t>
  </si>
  <si>
    <t xml:space="preserve">Documentar as mudanças na taxa e no impacto das publicações resultantes das subvenções biomédicas do Conselho de Pesquisa em Saúde da Nova Zelândia (HRC) desde a sua criação e relacionar o número de publicações às áreas prioritárias de saúde, campos de pesquisa e tipos específicos de subvenção.</t>
  </si>
  <si>
    <t xml:space="preserve">Todos os artigos originais ou revisões e editoriais publicados por investigadores apoiados pelo HRC em periódicos arbitrados por pares, de 1990 a 1994, foram inseridos em um banco de dados bibliográfico.</t>
  </si>
  <si>
    <t xml:space="preserve">In this five-year period, researchers receiving HRC biomedical grants published a total of 2094 articles in 623 peer-reviewed journals, of which 1190 (57%) derived from HRC support. Of the publications, 90.2% were original papers; the remainder were reviews or editorials. From 1990 to 1994, there was an increase in the number of HRC-supported publications (p&lt;0.04) but not of those deriving from other support. There was no change in the quality of publications over this period, as reflected by the impact factor (a measure of the number of times that publications in a journal are cited). The majority (62.6%) of publications derived from project grants, however, the average cost per publication was 8.4% higher for project than for programme (multi-investigator) grants. Finally, nearly 40% of HRC publications directly addressed designated health priority areas.</t>
  </si>
  <si>
    <t xml:space="preserve">The present study has examined one aspect of the value for money obtained from the public investment in biomedical research. As the HRC is the major provider of contestable biomedical research funding in New Zealand, bibliometric analysis may be of ongoing value to monitor the effects of changes to the organisation of biomedical research funding in New Zealand.</t>
  </si>
  <si>
    <t xml:space="preserve">Publication rate of DFG-supported research projects
Original Language: German</t>
  </si>
  <si>
    <t xml:space="preserve">Outstanding medical research is not possible without financial support. The success of supported research projects have been evaluated only rarely. The publication rate of research projects supported by the German Research Council (Deutsche Forschungsgemeinschaft [DFG]) was assessed separately for internal medicine, surgery, and anesthesiology.</t>
  </si>
  <si>
    <t xml:space="preserve">Based on the »Figures and Facts« published by the DFG all supported projects of 1996 for all three specialities were included. In a Medline-based analysis all published papers dealing with the supported project and all papers published by the supported persons from 1996 to may 2000 were documented.</t>
  </si>
  <si>
    <t xml:space="preserve">A total of 315 grants were analysed (internal medicine: 234; surgery: 63; anesthesiology: 18). Projects with clinical topics were less often supported (n = 80) than experimental projects (n = 235). 162 (69.3 %) of the grants in internal medicine, 41 (65.1) in surgery, and 14 (77.8 %) of the grants in anesthesiology were published. In anesthesiology all published projects were in English language (internal medicine: 98.2 %; surgery: 95 %). Independent of the topic of the grant, several supported persons in internal medicine and surgery did not publish any papers between 1996 and may 2000, whereas all supported anesthesiologists published papers in peer reviewed journals in this time period.</t>
  </si>
  <si>
    <t xml:space="preserve">The publication rate of DFG supported projects is not sufficient. Except for a final internal report after finishing the research project no quality control exists for DFG grants. Unfortunately, not all supported projects were published. A better feedback between the financial support by the DFG and the publication rate of DFG grants is desirable.</t>
  </si>
  <si>
    <t xml:space="preserve">Impacto ex-post do financimento selecionado por peer review</t>
  </si>
  <si>
    <t xml:space="preserve">van Leeuwen, T. N., &amp; Moed, H. F. (2012). Funding decisions, peer review, and scientific excellence in physical sciences, chemistry, and geosciences. Research Evaluation, 21(3), 189-198.</t>
  </si>
  <si>
    <t xml:space="preserve">Este artigo apresenta uma análise das políticas de financiamento de três conselhos de pesquisa da Organização Holandesa para Pesquisa Científica (NWO). A questão-chave é até que ponto esses três conselhos reconheceram a excelência científica e, particularmente, se conseguiram recompensar as bolsas dos pesquisadores mais bem-sucedidos e influentes. 
O objetivo do estudo é analisar as relações estatísticas entre o número de propostas de pesquisa que um candidato apresentou e a parcela que foi concedida, por um lado, e o impacto da citação da obra de publicação de 10 anos do candidato, por outro.</t>
  </si>
  <si>
    <t xml:space="preserve">até que ponto a NWO apóia financeiramente a excelência científica? Mais especificamente: até que ponto a NWO apóia os grupos de pesquisa holandeses com o mais alto desempenho em suas áreas?
Como o impacto de citação das obras publicadas dos candidatos se relaciona com o de outros pesquisadores holandeses que atuam nas mesmas áreas, mas que não se candidataram a uma bolsa, pelo menos durante o período considerado?
Como o impacto da citação dos candidatos cujas propostas foram aprovadas se relaciona com o dos candidatos cujas propostas não foram concedidas e com o impacto dos pesquisadores que não enviaram nenhuma proposta?</t>
  </si>
  <si>
    <t xml:space="preserve">O desempenho da pesquisa é avaliado bibliometricamente
Para cada candidato a propostas de pesquisa no Concurso Aberto submetido a esses três conselhos durante o período de 2000-4, listas de publicações foram coletadas e analisadas bibliometricamente.
Os dados sobre solicitações de subsídios fornecidos pela NWO para o período de 2000–4 foram combinados com indicadores bibliométricos de desempenho de pesquisa anterior de candidatos e não candidatos derivados do Web of Science da Thomson Reuters. 
O estudo refere-se a políticas de financiamento em áreas cobertas por três conselhos da NWO: Geociências e Ciências da Vida (Aard-en Levenswetenschappen, o acrônimo usado no estudo é ALW), Ciências Químicas e Tecnologias Químicas Avançadas para a Sustentabilidade (Chemische Wetenschappen, acrônimo CS), e Ciências Físicas (Exacte Wetenschappen, EW). Relativamente a este último conselho, este estudo incide apenas nas subáreas da Matemática e da Astronomia. Um terceiro subcampo pelo qual este conselho é responsável, Ciência da Computação, não foi levado em consideração</t>
  </si>
  <si>
    <t xml:space="preserve">Cada um dos três conselhos apresenta o seguinte padrão: os artigos publicados pelos requerentes geraram um impacto de citação substancialmente maior do que os artigos 'semelhantes' publicados pelos pesquisadores holandeses que não apresentaram inscrições. Para NWO-CW é 40% maior, e para NWO-ALW e NWO-EW 24 e 19%, respectivamente.
Os candidatos que enviaram pelo menos um pedido que foi concedido tendem a ter um impacto de citação maior do que aqueles cujos pedidos foram todos rejeitados. O impacto médio de citação de candidatos com uma proposta concedida é 10 a 14% maior do que o de pesquisadores para os quais nenhuma de suas candidaturas foi concedida.
Candidatos com duas ou três propostas deferidas tendem a ter, por sua vez, um impacto de citação maior do que aqueles que tiveram apenas uma candidatura deferida. Comparado com o impacto de citação de pesquisadores cujas candidaturas foram rejeitadas, o impacto médio de candidatos com duas ou três propostas concedidas é entre 20% e 50% maior.
Em um dos conselhos de pesquisa (Geo e Ciências da Vida), candidatos com mais de três candidaturas concedidas tendem a ter um impacto de citação mediano semelhante ao de pesquisadores cujas propostas foram todas rejeitadas, enquanto para o conselho de Ciências Químicas (CW) é muito mais alto.</t>
  </si>
  <si>
    <t xml:space="preserve">Verifica-se que os três conselhos apoiaram a excelência científica, no seguinte sentido. Em primeiro lugar, eles tendem a atrair propostas de pesquisa dos melhores grupos nas áreas que cobrem. Em segundo lugar, os proponentes cujas propostas foram aprovadas – e os grupos de pesquisa que representam – tendem a gerar maior impacto de citações em suas frentes de pesquisa internacionais do que aqueles cujas submissões foram rejeitadas. Embora existam algumas diferenças nos resultados entre os três conselhos, esta conclusão é válida para cada conselho. Por outro lado, para os requerentes com mais de três candidaturas concedidas, observou-se um padrão bastante variável: num conselho estes tiveram desempenho ao mesmo nível que os investigadores cujas candidaturas foram todas rejeitadas; em outro conselho, esses candidatos superaram os candidatos rejeitados; e em outro conselho o número de requerentes com mais de três pedidos deferidos era muito pequeno.</t>
  </si>
  <si>
    <t xml:space="preserve">Neufeld, J., Huber, N., &amp; Wegner, A. (2013). Peer review-based selection decisions in individual research funding, applicants’ publication strategies and performance: The case of the ERC Starting Grants. Research Evaluation, 22(4), 237-247.</t>
  </si>
  <si>
    <t xml:space="preserve">Investigar a relação entre as decisões de financiamento e o desempenho de publicações anteriores entre os candidatos ao Programa de Bolsas Iniciais, oferecido pelo Conselho Europeu de Pesquisa. </t>
  </si>
  <si>
    <t xml:space="preserve">Existe um processo eficaz de pré-seleção entre os potenciais candidatos quanto à decisão de se candidatar?
Os candidatos do StG apresentam um desempenho de publicação acima da média?
Os candidatos financiados mostram um desempenho passado mais alto do que os rejeitados?
Até que ponto as diferentes estratégias de publicação se refletem nas medidas de impacto bibliométrico?</t>
  </si>
  <si>
    <r>
      <rPr>
        <sz val="10"/>
        <color rgb="FF000000"/>
        <rFont val="Arial"/>
        <family val="0"/>
        <charset val="1"/>
      </rPr>
      <t xml:space="preserve">Os dados de publicação serão contrastados com as estratégias de publicação individuais geradas por uma pesquisa online no âmbito do projeto de Implementação de Excelência (MERCI) do Monitoring European Research Council. O MERCI é um estudo de avaliação em curso que visa avaliar a linha de financiamento 'Starting Grants' (StG) do European Research Council (ERC), um dos mais prestigiados programas para jovens cientistas
A nível individual, pretendemos saber se um desempenho anterior de publicação superior está associado a uma maior probabilidade de ser financiado pelo ERC. 
Concentramos nossas análises bibliométricas nos dados de publicação dos candidatos ao StG 2009. 
Incluímos apenas os candidatos StG (que consentiram) cujas propostas foram atribuídas aos 'domínios científicos' Ciências da Vida (LS) ou Ciências Físicas e Engenharia do ERC. Assim, nossa amostra bruta para a análise bibliométrica compreende 758 candidatos StG. No entanto, para a análise combinada de pesquisa e dados bibliométricos, são considerados apenas os candidatos que participaram tanto da pesquisa online quanto da validação das publicações:</t>
    </r>
    <r>
      <rPr>
        <b val="true"/>
        <sz val="10"/>
        <color rgb="FF000000"/>
        <rFont val="Arial"/>
        <family val="0"/>
        <charset val="1"/>
      </rPr>
      <t xml:space="preserve"> 295 TOTAL
</t>
    </r>
    <r>
      <rPr>
        <sz val="10"/>
        <color rgb="FF000000"/>
        <rFont val="Arial"/>
        <family val="0"/>
        <charset val="1"/>
      </rPr>
      <t xml:space="preserve">Processo de validação dos nomes/autorias, as citações relacionadas foram pesquisadas na WoS.
Indicadores utilizados:  número de artigos, taxa de citação normalizada por campo (FNCR) + fator de impacto do periodico
</t>
    </r>
  </si>
  <si>
    <r>
      <rPr>
        <sz val="10"/>
        <color rgb="FF000000"/>
        <rFont val="Arial"/>
        <family val="0"/>
        <charset val="1"/>
      </rPr>
      <t xml:space="preserve">Muitos candidatos rejeitados apresentam uma produção consideravelmente maior do que um grande número dos financiados e vice-versa, embora estes últimos apresentem um pouco mais de publicações no total. Consequentemente, o número de publicações não parece ser um preditor confiável de uma aplicação bem-sucedida no PE 
No LS, o número de publicações segue o mesmo padrão de distribuição do Ciências Físicas e Engenharia. Novamente, existe uma grande sobreposição entre as distribuições de candidatos financiados e rejeitados sem diferenças significativas nas medianas, nem ao nível dos domínios científicos nem ao nível dos painéis
Uma visão geral dos estudos revela que </t>
    </r>
    <r>
      <rPr>
        <b val="true"/>
        <sz val="10"/>
        <color rgb="FF000000"/>
        <rFont val="Arial"/>
        <family val="0"/>
        <charset val="1"/>
      </rPr>
      <t xml:space="preserve">as diferenças potenciais no desempenho de publicação anterior entre candidatos aprovados e rejeitados dependem não apenas das decisões de seleção (ou da revisão por pares), mas também de outros fatores específicos do programa</t>
    </r>
    <r>
      <rPr>
        <sz val="10"/>
        <color rgb="FF000000"/>
        <rFont val="Arial"/>
        <family val="0"/>
        <charset val="1"/>
      </rPr>
      <t xml:space="preserve">, como finitude/abertura do orçamento geral e a nível de auto- ou 'pré-selecção' entre potenciais candidatos.
</t>
    </r>
    <r>
      <rPr>
        <b val="true"/>
        <sz val="10"/>
        <color rgb="FF000000"/>
        <rFont val="Arial"/>
        <family val="0"/>
        <charset val="1"/>
      </rPr>
      <t xml:space="preserve">Os candidatos ao StG apresentam um desempenho de publicação acima da média? 
</t>
    </r>
    <r>
      <rPr>
        <sz val="10"/>
        <color rgb="FF000000"/>
        <rFont val="Arial"/>
        <family val="0"/>
        <charset val="1"/>
      </rPr>
      <t xml:space="preserve">A análise </t>
    </r>
    <r>
      <rPr>
        <b val="true"/>
        <sz val="10"/>
        <color rgb="FF000000"/>
        <rFont val="Arial"/>
        <family val="0"/>
        <charset val="1"/>
      </rPr>
      <t xml:space="preserve">bibliométrica </t>
    </r>
    <r>
      <rPr>
        <sz val="10"/>
        <color rgb="FF000000"/>
        <rFont val="Arial"/>
        <family val="0"/>
        <charset val="1"/>
      </rPr>
      <t xml:space="preserve">do desempenho das publicações passadas revela que a auto ou pré-seleção entre potenciais candidatos quanto ao número de publicações e impacto (FNCR) é </t>
    </r>
    <r>
      <rPr>
        <b val="true"/>
        <sz val="10"/>
        <color rgb="FF000000"/>
        <rFont val="Arial"/>
        <family val="0"/>
        <charset val="1"/>
      </rPr>
      <t xml:space="preserve">eficaz</t>
    </r>
    <r>
      <rPr>
        <sz val="10"/>
        <color rgb="FF000000"/>
        <rFont val="Arial"/>
        <family val="0"/>
        <charset val="1"/>
      </rPr>
      <t xml:space="preserve">. A maioria dos candidatos mostra uma produção </t>
    </r>
    <r>
      <rPr>
        <b val="true"/>
        <sz val="10"/>
        <color rgb="FF000000"/>
        <rFont val="Arial"/>
        <family val="0"/>
        <charset val="1"/>
      </rPr>
      <t xml:space="preserve">acima da média</t>
    </r>
    <r>
      <rPr>
        <sz val="10"/>
        <color rgb="FF000000"/>
        <rFont val="Arial"/>
        <family val="0"/>
        <charset val="1"/>
      </rPr>
      <t xml:space="preserve">: em LS, &gt;90% e em PE ~96% publicaram pelo menos seis artigos internacionais listados na WoS 
</t>
    </r>
    <r>
      <rPr>
        <b val="true"/>
        <sz val="10"/>
        <color rgb="FF000000"/>
        <rFont val="Arial"/>
        <family val="0"/>
        <charset val="1"/>
      </rPr>
      <t xml:space="preserve">Os candidatos financiados mostram um desempenho de publicação anterior mais alto do que os candidatos não financiados?
</t>
    </r>
    <r>
      <rPr>
        <sz val="10"/>
        <color rgb="FF000000"/>
        <rFont val="Arial"/>
        <family val="0"/>
        <charset val="1"/>
      </rPr>
      <t xml:space="preserve">Em relação ao número de artigos, descobrimos que as distribuições mostraram uma ampla sobreposição entre candidatos financiados e não financiados. Embora obviamente um grande número de candidatos não financiados mostre valores de indicador mais altos do que muitos candidatos financiados, e vice-versa, isso não indica necessariamente uma revisão por pares questionável. Pelo contrário, este parece ser um padrão típico, especialmente para programas de financiamento com uma auto-seleção ou pré-seleção eficaz. Se quase todos os candidatos reais ultrapassarem um determinado limite, </t>
    </r>
    <r>
      <rPr>
        <b val="true"/>
        <sz val="10"/>
        <color rgb="FF000000"/>
        <rFont val="Arial"/>
        <family val="0"/>
        <charset val="1"/>
      </rPr>
      <t xml:space="preserve">outros critérios de financiamento razoáveis ​​(por exemplo, a qualidade da proposta, a originalidade do projeto proposto) podem dominar a decisão de financiamento </t>
    </r>
    <r>
      <rPr>
        <sz val="10"/>
        <color rgb="FF000000"/>
        <rFont val="Arial"/>
        <family val="0"/>
        <charset val="1"/>
      </rPr>
      <t xml:space="preserve">(cf. Melin e Danell 2006 ;Neufeld e Hornbostel 2012 ).
A vantagem perceptível e estatisticamente significativa do JIF médio para candidatos financiados em LS sugere sua relevância para os julgamentos dos revisores.
Os JIF médios elevados obtidos pelos candidatos financiados em LS não conduzem a um impacto superior.
Em PE, o impacto (FCNR médio, número de artigos altamente citados) das publicações dos candidatos (antes da inscrição) é significativamente maior para candidatos financiados do que para candidatos rejeitados.
</t>
    </r>
  </si>
  <si>
    <t xml:space="preserve">
Com relação a essas descobertas, o Programa StG (candidatos de 2009) difere de outros programas altamente (pré) seletivos porque os valores de indicadores bibliométricos individuais são geralmente distribuídos de maneira mais uniforme entre os grupos de candidatos financiados e não financiados.</t>
  </si>
  <si>
    <t xml:space="preserve">Nederhof, A. J., &amp; Van Raan, A. F. (1993). A bibliometric analysis of six economics research groups: A comparison with peer review. Research Policy, 22(4), 353-368.</t>
  </si>
  <si>
    <t xml:space="preserve">Rarely, however, research performance has been evaluated by simultaneous efforts of peers and bibliometricians, with extensive interactive comparison of results afterwards. This study of economics research units attempts to provide such an interactive study. 
The present work extends these studies by focusing on the research performance of research units in applied economics
It is the first time that this Research Council brought together experts engaged in quantitative and qualitative review of funded research work and attempted direct interaction between the two approaches. The emphasis of this experiment was to aid the redirection of the Research Council economic research programme at its mid-term stage of funding. Thus, clear signals could be made about the eventual future of the current awards.
we compare main bibliometric findings with (1) the results of peer review before the peers had taken cognizance of the bibliometric analysis (in main lines), and (2) the comment of the two peers after confrontation with the bibliometric analysis. </t>
  </si>
  <si>
    <t xml:space="preserve">Estudamos as tendências de produtividade e impacto de seis grupos de pesquisa em economia no período de 1980-1988. Esses grupos participam de um grande programa de pesquisa (acima de um milhão de libras) de um Conselho Nacional de Pesquisa. O desempenho em pesquisa dos grupos foi comparado com a média mundial por meio do método Journal Citation Score. Para investigar a influência de um dos principais cientistas (o “efeito estrela”) aplicamos uma análise de sensibilidade ao desempenho dos grupos de pesquisa pela eliminação dos artigos (e subsequentes citações) de um membro-chave. Além disso, para fornecer informações sobre os campos para os quais um grupo dirige seu trabalho, e os campos em que um grupo tem suas contribuições mais importantes, foram feitas comparações de publicação e citação de pacotes de periódicos. Da mesma forma, as citações aos trabalhos dos grupos de pesquisa foram analisadas por país de origem. Comparamos os resultados da parte bibliométrica deste estudo com os de um estudo simultâneo de revisão por pares. O estudo bibliométrico produziu resultados claros e significativos, não obstante o caráter cada vez mais aplicado dos grupos de pesquisa. Os resultados da revisão por pares e estudos bibliométricos parecem ser complementares e de apoio mútuo.</t>
  </si>
  <si>
    <t xml:space="preserve">Bibliometric analysis would be particularly
helpful at the outset of awards, it gives a valuable
guide to track record of applicant groups.
- The value of bibliometric studies is in helping
to formulate pertinent questions, but “literal”
and “mechanical” application is not appropriate.
</t>
  </si>
  <si>
    <t xml:space="preserve">Bibliometric analysis can never repface peer re-
view. Integration with peer review remains essen-
tial. Under these conditions, bibliometric analysis
is a useful support tool. On the
other hand, peer judgement alone will not give
sufficient information on important aspects of
research productivity and on the impact of re-
search activities. Depending on the quality of
both analyses and on the quality of their combi-
nation, peer review combined with bibliometric
analysis certainly enriches the process of research
evaluation in efficiency and effectiveness. We
hope that our exercise supports this claim.</t>
  </si>
  <si>
    <t xml:space="preserve">Proposta</t>
  </si>
  <si>
    <t xml:space="preserve">Problemática</t>
  </si>
  <si>
    <t xml:space="preserve">Classificação da pesquisa</t>
  </si>
  <si>
    <t xml:space="preserve">An implementation of clustering project proposals on ontology based text mining approach
https://www.scopus.com/inward/record.uri?eid=2-s2.0-84879870574&amp;doi=10.1109%2fICICES.2013.6508288&amp;partnerID=40&amp;md5=b64fc7b26e6024226298dda086cdfadb</t>
  </si>
  <si>
    <t xml:space="preserve">Uma nova abordagem de mineração de texto baseada em ontologia para propostas de cluster</t>
  </si>
  <si>
    <t xml:space="preserve">classificar e agrupar propostas de pesquisa de acordo com as palavras chaves. </t>
  </si>
  <si>
    <t xml:space="preserve">As propostas de pesquisa são classificadas de acordo com as áreas da disciplina, os documentos das propostas em cada disciplina são coletados para pré-processamento de documentos de texto. Uma redução adicional no tamanho do vocabulário pode ser alcançada por meio da remoção de todas as palavras que apareceram apenas algumas vezes em todos os documentos da proposta.</t>
  </si>
  <si>
    <t xml:space="preserve">O método proposto pode ser utilizado em agências governamentais de fomento à pesquisa que enfrentam problemas de sobrecarga de informações.</t>
  </si>
  <si>
    <t xml:space="preserve">palavras-chave são informações incompletas sobre o conteúdo completo das propostas; as palavras-chave são fornecidas pelos candidatos que podem ter visões subjetivas e equívocos, e as palavras-chave são apenas uma representação parcial das propostas de pesquisa. </t>
  </si>
  <si>
    <t xml:space="preserve">An ontology-based text-mining method to cluster proposals for research project selection
https://www.scopus.com/inward/record.uri?eid=2-s2.0-84862817609&amp;doi=10.1109%2fTSMCA.2011.2172205&amp;partnerID=40&amp;md5=4333ed3db97f9393c1d4db2dcb7910d0</t>
  </si>
  <si>
    <t xml:space="preserve">uma nova abordagem de mineração de texto baseada em ontologia para propostas de pesquisa de cluster com base em suas semelhanças em áreas de pesquisa, sendo um método eficiente e eficaz para agrupar propostas de pesquisa com textos em inglês e chinês. 
</t>
  </si>
  <si>
    <t xml:space="preserve">Métodos de mineração de texto usados para resolver problemas de métodos que utilizam correspondencia manual e/ ou palavras-chave tem limitações ao lidar com textos em idiomas diferentes do inglês.</t>
  </si>
  <si>
    <t xml:space="preserve">O processo principal de agrupamento consiste em cinco etapas: coleta de documentos de texto, pré-processamento de documentos de texto, codificação de documentos de texto, redução de dimensão vetorial e agrupamento de vetores de texto.
</t>
  </si>
  <si>
    <t xml:space="preserve">Os resultados experimentais no NSFC mostraram que o método proposto melhorou a similaridade nos grupos de propostas, bem como levou em consideração as características dos candidatos. Além disso, o método proposto promove a eficiência no processo de agrupamento de propostas.</t>
  </si>
  <si>
    <t xml:space="preserve">TMMs que lidam com o inglês não são eficazes no processamento de texto chinês. Por exemplo, o texto chinês consiste em sequências de caracteres chineses, enquanto o texto em inglês usa palavras. Além disso, o texto chinês não possui delimitadores para marcar os limites das palavras, enquanto o texto em inglês usa um espaço como delimitador de palavras.</t>
  </si>
  <si>
    <t xml:space="preserve">Seleção de pares</t>
  </si>
  <si>
    <t xml:space="preserve">Reviewer recommendation method for scientific research proposals: a case for NSFC
https://link.springer.com/article/10.1007/s11192-022-04389-4</t>
  </si>
  <si>
    <t xml:space="preserve">método que melhora a precisão da recomendação do revisor para propostas de pesquisa científica  </t>
  </si>
  <si>
    <t xml:space="preserve">métodos tradicionais de recomendação de revisores focam na relevância da proposta e no conhecimento dos revisores candidatos através da combinação de palavras-chave ou disciplinas.  </t>
  </si>
  <si>
    <t xml:space="preserve">Primeiro um modelo de representação do conhecimento do revisor e de representação da proposta considerando relacionamentos semânticos. Em seguida um método de fusão de classificação para recomendações de revisores. </t>
  </si>
  <si>
    <t xml:space="preserve">esta pesquisa faz um estudo de caso da recomendação do revisor para propostas de pesquisa da NSFC, que verificou a viabilidade e eficácia do método proposto. Os resultados da pesquisa podem fornecer opções viáveis ​​para a tomada de decisão do comitê e melhorar a eficiência das agências de fomento científico.</t>
  </si>
  <si>
    <t xml:space="preserve">A escassez de espaço para palavras-chave e a amplitude das disciplinas levam a recomendações imprecisas dos revisores. Encontrar revisores adequados para propostas de pesquisa científica é fundamental para garantir a imparcialidade, justiça e eficiência da revisão por pares.</t>
  </si>
  <si>
    <t xml:space="preserve">Assigning evaluators to research grant applications: The case of Slovak Research and Development Agency
https://link.springer.com/article/10.1007/s11192-013-1187-1</t>
  </si>
  <si>
    <t xml:space="preserve">Um novo método baseado na teoria do fluxo de rede para encontrar atribuições de avaliadores para conceder aplicativos que obedeçam às regras formuladas pela Agência Eslovaca de Pesquisa e Desenvolvimento.</t>
  </si>
  <si>
    <t xml:space="preserve">problema combinatório de designar avaliadores para pedidos de bolsas de pesquisa para decidir sobre seu financiamento</t>
  </si>
  <si>
    <t xml:space="preserve">Foram propostos dois modelos de combinação baseada no fluxo de rede: um para conselhos cientificos sem grupos de trabalho (a avaliação do processo de bolsas possui uma etapa somente) e outros para conselhos com grupos de trabalho (que possuem duas etapas no processo)</t>
  </si>
  <si>
    <t xml:space="preserve"> é possível construir avaliações altamente equilibradas e profissionalmente sólidas, sem a necessidade de longas e complicadas negociações pessoais.</t>
  </si>
  <si>
    <t xml:space="preserve">Os organismos de financiamento tomam várias medidas para aumentar a independência e a qualidade do processo de revisão por pares, por vezes conduzindo a difíceis problemas combinatórios.</t>
  </si>
  <si>
    <t xml:space="preserve">A fuzzy approach for the reviewer assignment problem
https://www.sciencedirect.com/science/article/pii/S0360835214000680?via%3Dihub</t>
  </si>
  <si>
    <t xml:space="preserve">Uma nova estratégia de atribuição e um modelo matemático fuzzy são propostos com o objetivo de maximizar o grau de correspondência total dos especialistas designados.</t>
  </si>
  <si>
    <t xml:space="preserve">o problema de atribuição dos especialistas mais adequados às propostas</t>
  </si>
  <si>
    <t xml:space="preserve">O processo oferecido inclui; agrupamento de propostas, determinação do conjunto de especialistas candidatos para um grupo de propostas, cálculo do grau de correspondência fuzzy de especialistas em um grupo de propostas e atribuição de alguns especialistas do determinado conjunto de especialistas a cada proposta em um grupo de propostas.</t>
  </si>
  <si>
    <t xml:space="preserve">Os resultados revelam que o modelo é capaz de produzir soluções ótimas para o problema de atribuição do revisor.</t>
  </si>
  <si>
    <t xml:space="preserve">Dado um conjunto de especialistas e um conjunto de propostas; o problema pode ser definido como a atribuição dos especialistas mais adequados às propostas sob algumas restrições, que geralmente são encontradas pelas agências financiadoras.</t>
  </si>
  <si>
    <t xml:space="preserve">An Accurate and Impartial Expert Assignment Method for Scientific Project Review
https://sciendo.com/article/10.1515/jdis-2017-0020?tab=article</t>
  </si>
  <si>
    <t xml:space="preserve">Critérios elaborados para expressar as características de um bom e apropriado especialista em revisão por pares; formalizamos o problema de atribuição de especialistas como um problema de otimização (encontrando o melhor entre várias soluções) nos critérios projetados; e (3) implementamos um algoritmo aleatório para ajudar a resolver o problema EAP e realizamos simulação para verificar a eficácia e viabilidade do método proposto.</t>
  </si>
  <si>
    <t xml:space="preserve">A questão central na atribuição de especialistas em revisão por pares é como garantir sua precisão e imparcialidade </t>
  </si>
  <si>
    <t xml:space="preserve">Com a ajuda dos critérios, é definido o critério integrado (ou seja, grau de seletividade) para a seleção de especialistas, onde um algoritmo aleatório é proposto para resolver o problema de otimização.</t>
  </si>
  <si>
    <t xml:space="preserve">Os resultados da simulação mostram que o método proposto sempre consegue identificar especialistas com considerável intensidade de pesquisa, bem como grau de aptidão adequado e relativamente menos associações acadêmicas ou conflito de interesse com os candidatos à proposta para revisão do projeto.</t>
  </si>
  <si>
    <t xml:space="preserve">Um especialista adequado em revisão por pares precisa ter três qualificações principais: conhecimento suficiente da área/campo sob revisão; experiência de pesquisa de linha de frente suficiente para compreender os principais pontos e fronteiras de pesquisa da área/área para melhor garantir uma compreensão precisa da qualidade da proposta do projeto; e poucas ou nenhuma associação de interesse com o candidato para garantir a imparcialidade da revisão do projeto.</t>
  </si>
  <si>
    <t xml:space="preserve">Research analytics for reviewer recommendation
https://ieeexplore.ieee.org/document/6414185</t>
  </si>
  <si>
    <t xml:space="preserve">Este artigo apresenta uma abordagem baseada no framework de research analytics para resolver o problema de recomendação de revisor em agência financiadora</t>
  </si>
  <si>
    <t xml:space="preserve">encontrar revisores apropriados para propostas de pesquisa</t>
  </si>
  <si>
    <t xml:space="preserve">abordagem de perfil do pesquisador que integra três dimensões da informação sobre os pesquisadores: conectividade, relevância e qualidade.</t>
  </si>
  <si>
    <t xml:space="preserve">Como pesquisa futura, investigar como a abordagem proposta pode ser usada para recomendar revisores em um contexto específico.</t>
  </si>
  <si>
    <t xml:space="preserve">A recomendação do revisor envolve várias questões que precisam ser consideradas: evitar o conflito de interesses entre autores e revisores; se e até que ponto o revisor possui experiência nas áreas correspondentes das propostas.</t>
  </si>
  <si>
    <t xml:space="preserve">A decision support approach for assigning reviewers to proposals
https://www.sciencedirect.com/science/article/pii/S0957417410002083?via%3Dihub</t>
  </si>
  <si>
    <t xml:space="preserve">abordagem alternativa que se baseia em primeiro agrupar as propostas e depois designar os revisores apropriados para cada grupo de propostas.</t>
  </si>
  <si>
    <t xml:space="preserve">problema de atribuição de propostas em agências de fomento onde o número de propostas é grande.</t>
  </si>
  <si>
    <t xml:space="preserve"> identificar propostas e revisores válidos, classificar propostas e revisores de acordo com suas disciplinas, dividir propostas em grupos e atribuir revisores a grupos de propostas.</t>
  </si>
  <si>
    <t xml:space="preserve">Para validar a abordagem proposta, um experimento foi realizado com base em dados históricos de propostas e revisores em um departamento da NSFC. A partir dos resultados, nota-se que a maioria dos revisores estava muito familiarizada com as áreas disciplinares de seus grupos de propostas designados. E não existem conflitos de interesses entre os candidatos nos grupos de propostas e os revisores.</t>
  </si>
  <si>
    <t xml:space="preserve">Como o número de propostas submetidas às agências de financiamento continua a crescer, as abordagens tradicionais de encontrar revisores adequados para cada proposta individual falham em satisfazer as necessidades práticas.</t>
  </si>
  <si>
    <t xml:space="preserve">Discussão conceitual</t>
  </si>
  <si>
    <t xml:space="preserve">Smith (1988)</t>
  </si>
  <si>
    <t xml:space="preserve">Describe review systems and evalution in National Institutes of Health</t>
  </si>
  <si>
    <t xml:space="preserve">não há</t>
  </si>
  <si>
    <t xml:space="preserve">interviews with staff and applicants of NIH</t>
  </si>
  <si>
    <t xml:space="preserve">Peer review processes takes an enormous amount of work
Applications of those in review commitees are more likely to be funded
</t>
  </si>
  <si>
    <r>
      <rPr>
        <sz val="11"/>
        <color rgb="FF000000"/>
        <rFont val="Arial"/>
        <family val="0"/>
        <charset val="1"/>
      </rPr>
      <t xml:space="preserve">Bollen, J., S. R. Carpenter, J. Lubchenco, and M. Scheffer. 2019. </t>
    </r>
    <r>
      <rPr>
        <b val="true"/>
        <sz val="11"/>
        <color rgb="FF000000"/>
        <rFont val="Arial"/>
        <family val="0"/>
        <charset val="1"/>
      </rPr>
      <t xml:space="preserve">Rethinking resource allocation in science.</t>
    </r>
    <r>
      <rPr>
        <sz val="11"/>
        <color rgb="FF000000"/>
        <rFont val="Arial"/>
        <family val="0"/>
        <charset val="1"/>
      </rPr>
      <t xml:space="preserve"> Ecology and Society 24 (3):29. https://doi.org/10.5751/ES-11005-240329</t>
    </r>
  </si>
  <si>
    <t xml:space="preserve">(i) by what means and processes is the distribution of funding resources transformed into scientific information and knowledge processes?
(ii) Who is deciding on the distribution of funds within funding agencies and how is this related to incremental or innovative cognitive developments in science? </t>
  </si>
  <si>
    <t xml:space="preserve">tema</t>
  </si>
  <si>
    <t xml:space="preserve">referência</t>
  </si>
  <si>
    <t xml:space="preserve">autores</t>
  </si>
  <si>
    <t xml:space="preserve">autores_ano</t>
  </si>
  <si>
    <t xml:space="preserve">titulo</t>
  </si>
  <si>
    <t xml:space="preserve">ano</t>
  </si>
  <si>
    <t xml:space="preserve">proposta</t>
  </si>
  <si>
    <t xml:space="preserve">tipo_vies</t>
  </si>
  <si>
    <t xml:space="preserve">confirma viés</t>
  </si>
  <si>
    <t xml:space="preserve">abordagem_do_experimento</t>
  </si>
  <si>
    <t xml:space="preserve">tipo_dados</t>
  </si>
  <si>
    <t xml:space="preserve">obs</t>
  </si>
  <si>
    <t xml:space="preserve">agencia</t>
  </si>
  <si>
    <t xml:space="preserve">Upali W. Jayasinghe, Herbert W. Marsh and Nigel Bond A multilevel cross-classified modelling approach to peer review of grant proposals: the effects of assessor and researcher attributes on assessor ratings 2003</t>
  </si>
  <si>
    <t xml:space="preserve">Upali W. Jayasinghe, Herbert W. Marsh, and Nigel Bond</t>
  </si>
  <si>
    <t xml:space="preserve">Jayasinghe et al. (2003)</t>
  </si>
  <si>
    <t xml:space="preserve">A multilevel cross-classified modelling approach to peer review of grant proposals: the effects of assessor and researcher attributes on assessor ratings</t>
  </si>
  <si>
    <t xml:space="preserve">verificar a aprovação por revisores indicados e revisores da agencia</t>
  </si>
  <si>
    <t xml:space="preserve">confiabilidade</t>
  </si>
  <si>
    <t xml:space="preserve">sim</t>
  </si>
  <si>
    <t xml:space="preserve">quantitative</t>
  </si>
  <si>
    <t xml:space="preserve">data from proposals; multlevels models; statistics</t>
  </si>
  <si>
    <t xml:space="preserve">Os objetivos deste artigo são os seguintes. (a) O primeiro objetivo é calcular as confiabilidade para classificações de revisores externos do programa de grandes subsídios do Conselho de Pesquisa Australiano (ARC). Há pouca pesquisa sobre a confiabilidade das classificações de propostas de subsídios, mas as confiabilidade de classificação única relatadas anteriormente foram decepcionantemente baixas. (b) de particular interesse é se os revisores externos indicados por pesquisadores fornecem classificações sistematicamente mais altas ou menos confiáveis. Uma preocupação crítica no processo de revisão por pares do ARC é se existem diferenças sistemáticas nas classificações oferecidas pelos revisores externos que foram indicados pelo candidato e os indicados pelos painéis do ARC. (c) um grande número de revisores externos classificou apenas uma proposta por ano; Aproximadamente um terço dos avaliadores classificou mais de um e alguns avaliaram muitas propostas (até 26). É importante examinar se o número de propostas revisadas por cada revisor externo tem algum efeito na qualidade das classificações. (d) Um grande número de revisores externos de países que não seja a Austrália foi solicitado a revisar as classificações. Uma questão importante é se as classificações dos revisores externos no exterior diferem entre si e das classificações dadas pelos revisores externos australianos. (e) A questão de saber se o gênero do revisor externo ou do pesquisador afeta as classificações é de interesse geral. De particular interesse é se existe um viés de gênero nas classificações de arco (ou seja, um pesquisador de gênero por interação de gênero de revisor externo). (f) Uma questão política importante é se a idade dos pesquisadores tem algum efeito nas classificações de revisores externos. (g) É apropriado investigar se há algum efeito de pesquisadores seniores bem estabelecidos e/ou prestigiadas universidades mais antigas nas classificações da proposta. (h) Desejamos testar a hipótese de Lindsey (1978) de que as classificações são mais confiáveis ​​nas ciências do que nas ciências sociais e em humanidades e avaliar se os efeitos das características do pesquisador e dos avaliadores diferem nessa ampla classificação de disciplina.</t>
  </si>
  <si>
    <t xml:space="preserve">Os dados para a presente investigação são baseados em todas as propostas revisadas externamente da rodada de 1996 do esquema de grandes subsídios. Assim, os dados consistiram 2331 propostas classificadas por 6233 avaliadores externos (653 ou 22% das propostas, que foram selecionadas em uma avaliação interna preliminar na qual foram considerados inelegíveis ou não competitivos e, assim, não enviados para revisão por avaliadores externos). Os avaliadores externos forneceram um total de 10 023 revisões. As variáveis ​​de resposta que foram usadas nas diferentes análises apresentadas neste artigo são duas classificações gerais globais (a qualidade geral da proposta e da equipe de pesquisa). Carreiras do Assessor e o primeiro pesquisador da equipe de pesquisa a ser considerado incluído indicação (assessor indicado pelo pesquisador ou nomeado pelo painel ARC), o número de propostas revisadas por cada avaliador, região (país) do Assessor, gênero do assessor e pesquisador, idade do pesquisador, título acadêmico do pesquisador e o status da universidade do pesquisador (Tabela 1). Como afirmado anteriormente, foi tomada uma decisão para analisar dados de painéis de ciências sociais e humanidades separadamente de dados de painéis científicos (biologia molecular e celular, biologia vegetal e animal, física e matemática, química, ciências da terra, engenharia 1 (elétrica e elétrica e computação) e engenharia 2 (civil, mecânica e química)). Embora o efeito da idade cúbica da idade do avaliador tenha um efeito marginalmente significativo, excluímos a idade do avaliador de análises posteriores, pois as datas de nascimento de 74% dos avaliadores não estavam disponíveis. O efeito do número de pesquisadores da equipe de pesquisa também não foi significativo. As variáveis ​​que não foram significativas nas análises preliminares não foram consideradas ainda mais. Aplicou-se técnica estatistica (análise multinível) para analisar os Dados.</t>
  </si>
  <si>
    <t xml:space="preserve">Os resultados mostraram que os avaliadores indicados pelos pesquisadores (escolhidos pelos autores da proposta de pesquisa) deram notas mais altas do que os avaliadores indicados pelo Australian Research Council. Além disso, propostas de universidades mais prestigiadas receberam pontuações mais altas. Na área de ciências sociais e humanidades, o status das universidades australianas teve um efeito significativo nos avaliadores australianos, em comparação com os avaliadores estrangeiros. Na área de ciências, as notas foram mais altas quando os avaliadores avaliaram menos propostas e quando os pesquisadores eram professores em vez de não-professores.</t>
  </si>
  <si>
    <t xml:space="preserve">Estimates of reliability for the evaluations of grant proposals in the ARC scheme were dis- appointingly low. The single-rater reliabilities were low for researcher ratings (0.255 in social sciences and humanities; 0.223 in science) and even lower for project ratings (0.179in social sciences and humanities; 0.167 in science). On the basis of the average number of assessors per proposal (4.1 for social sciences and humanities; 4.2 for science), the estimates of reliability for the average proposal assessment were 0.47 and 0.46 for project ratings and 0.58 and 0.55 for researcher ratings respectively. Whereas these estimates are unacceptably low, the estimates of reliability were equally low in the sciences and in the social sciences and humanities. Hence, there was no support for the contention that evaluations of grant proposals are more reliable in the sciences than in social sciences and humanities. Although disappointingly low, these estimates of reliability underestimated the reliability of the actual panel decisions. In the ARC programme the final decision is taken by panels, who The differences in success rates for male and female researchers were small or non-significant. In this sense, there was no gender bias in the grant evaluations. Furthermore, this lack of researcher gender difference did not interact with assessor gender. In particular, female assessors did not favour female researchers; nor did male assessors favour male researchers. Hence, there was no support for a ‘matching hypothesis’. Surprisingly, however, only 15.3% of the total number of researchers (including initial culls) were females. Thus, females were sub- stantially under-represented among those researchers who applied for ARC grants even though those who did apply fared no better or worse than the predominantly male applicants. When the first-named researcher on the research team was a professor, both the project ratings and particularly the researcher ratings were higher in science. In supplementary analyses, we found that the inclusion of a professor in the research team as a co-author (not the first-named researcher) also had an additional positive effect on ratings. Common sense suggests that aca- demic rank may be a valid source of variance and this interpretation is supported by two related findings. First, the effect of professor status was significantly stronger for researcher ratings than for project ratings (see Table 3). Individuals become professors at least in part because of their well-established research track records, so ratings of research track records should be higher for professors than for non-professors. Whereas it is possible that professors should also be able to write better grant proposals than non-professors, it is also possible for non-professors to write outstanding proposals as well. Hence, the finding that the advantage associated with being a professor was greater for researcher ratings than project ratings offered support for the inter- pretation that this is a valid source of variation in the ratings. Second, controlling for the effect of being a professor resulted in a less reliable differentiation between the proposals. Again, this suggested that professor rank might be a valid source of variation in the proposal evaluations. Indeed, it is surprising, perhaps, that the effect of being a professor was not even greater. The apparent explanation for this finding is an implicit reverse discrimination introduced by the ARC in that applicants were only asked to provide a list of publications during the previous 5 years and assessors were explicitly instructed to rate the research track record in relation to opportunity. This may also explain why Australian assessors rate particularly older researchers more negatively in that these assessors are more likely to be aware of these policies, which are designed to provide a greater opportunity to younger, less senior researchers. The status of the university had a significant and substantial effect in both social sciences and humanities, and in sciences. In social sciences and humanities, however, this effect was only evident in ratings by Australian assessors (Fig. 4). 6. Policy implications and future directions 6.1. Researcher-nominated assessors Researcher-nominated assessors gave systematically higher ratings than did ARC panel- nominated assessors. Supplemental analyses showed that the reliabilities of ratings increased after adjusting for the effects of nominated assessors and that the reliabilities of ratings by researcher-nominated assessors were systematically lower than the reliabilities of panel- nominated assessors. These results suggest that ratings by researcher-nominated assessors were positively biased. The rationale for having researcher-nominated assessors was that researchers would be more likely to have at least one assessor who had a good understanding of the proposal and would be likely to make the peer review process more credible to the academic community. Although the ARC did not actually present a systematic evaluation of researcher-nominated ratings, there was at least the implication that they were not systematically higher than ratings by ARC- nominated assessors and that they were sometimes substantially lower. Hence, our results present a very different picture—showing that researcher-nominated assessors gave system- atically higher ratings than ARC panel-nominated assessors. Clearly, a proposal that did not have any researcher-nominated assessors was likely to be disadvantaged relative to proposals that did, and the few proposals that had multiple researcher-nominated assessors were likely to be particularly advantaged. Also, because the ARC could not control communication between researchers and their researcher-nominated assessors, it was possible that researchers put inappropriate pressure on their researcher-nominated assessors. Importantly, our results also suggest that ratings for researcher-nominated assessors were more positively biased and less reliable than those by ARC panel-nominated assessors. Hence, despite the potentially adverse reactions by researchers who appreciated being able to nominate their own assessors, the ARC decided to drop the use of researcher-nominated assessors. In this respect, our results have already had important implications on policy for the ARC peer review process (Bond and Hesketh, 1998). These results also have important implications on policy for many other situations in which proposers or applicants can choose some or all of the external assessors who provide assessments of their suitability as part of an assessment process (e.g. most job applications). also review the proposal, assessors’ comments, authors’ rejoinders, etc. Furthermore, the 22% of initially culled proposals that were not reviewed by external assessors were not included in the analyses of reliability (because there were no external assessments of these proposals). If they had been included, the between-proposal variance would probably have increased substantially and, consequently, the reliability would have improved. Because of the above-mentioned fac- tors, the final decision about ARC proposals was likely to have been more reliable than indicated by the estimates of reliability based on the assessor ratings (for a further discussion, see Marsh and Bazeley (1999)). However, the reliability of the dichotomous decision (e.g. to fund or not to fund) was likely to be lower than the reliability of the reasonably continuous scores on which this decision was based.</t>
  </si>
  <si>
    <t xml:space="preserve">gênero</t>
  </si>
  <si>
    <t xml:space="preserve">idade</t>
  </si>
  <si>
    <t xml:space="preserve">país</t>
  </si>
  <si>
    <t xml:space="preserve">senioridade</t>
  </si>
  <si>
    <t xml:space="preserve">C. FARINA; M. GIBBONS A quantitative analysis of the science research council’s policy of “selectivity and concentration” 1979</t>
  </si>
  <si>
    <t xml:space="preserve">C. Farina; M. Gibbons</t>
  </si>
  <si>
    <t xml:space="preserve">Farina; Gibbons (1979)</t>
  </si>
  <si>
    <t xml:space="preserve">A quantitative analysis of the science research council’s policy of “selectivity and concentration"</t>
  </si>
  <si>
    <t xml:space="preserve">verificar com base na política do SRC os acertos das revisões </t>
  </si>
  <si>
    <t xml:space="preserve">área de conhecimento</t>
  </si>
  <si>
    <t xml:space="preserve">não</t>
  </si>
  <si>
    <t xml:space="preserve">data from proposals; statistics</t>
  </si>
  <si>
    <t xml:space="preserve">não explicita o viés; investiga se há um viés (ou discrepância) entre as intenções da política do SRC e os resultados das decisões do sistema de revisão por pares</t>
  </si>
  <si>
    <t xml:space="preserve">Neste artigo, apresentamos uma análise dos subsídios adjudicados por pares concedidos pelo Science Research Council (SRC) durante o período 1964-1975.</t>
  </si>
  <si>
    <t xml:space="preserve">Essa multidão de micro-decisões constitui os principais dados para a análise que se segue. A criação do arquivo de dados que por si só constitui um grande esforço técnico no processamento de informações foi descrito em outros lugares [2]. No entanto, dois aspectos importantes desse processo devem ser observados desde o início, o primeiro é que, como a análise se preocupa com as mudanças ao longo do tempo, apenas os subsídios ou suplementos para subsídios concedidos em um ano são usados ​​no cálculo das estatísticas do ano. Para evitar confusão, os subsídios desse tipo serão chamados de compromissos. A segunda é que, como os subsídios têm mandatos variáveis ​​que variam de menos de um ano a mais de três anos, os valores de subsídios são relatados em libras/mês. Por esses motivos, as estatísticas relatadas aqui e as contidas nos relatórios da SRC não podem ser comparadas diretamente. Antes que a relação entre intenções e resultados pudesse ser avaliada, os indicadores de prioridades e concentração em termos de subsídios concedidos tiveram que ser construídos. Duas técnicas foram empregadas para abordar esse problema. Em primeiro lugar, um cittCulação simples da porcentagem de fundos total de adjudicação por pares da SRC foi realizada por um determinado comitê ou conselho. A segunda técnica empregada no estudo deriva da natureza da distribuição do valor dos prêmios concedidos pelos vários comitês do SRC. Era de se esperar que os subsídios concedidos por um comitê em um ano tivessem uma distribuição de acordo com seus valores de libra/mês. Tanto o número de subsídios quanto a distribuição de seus valores variaram de ano para ano e de comitê para comitê. Essas distribuições foram submetidas a uma extensa análise para determinar uma forma funcional de "melhor ajuste"; Em todos os casos, exceto alguns, eles se encaixam em uma distribuição log-normal de dois parâmetros dentro de um limite de confiança de 5%.* As propriedades da distribuição log-normal de dois parâmetros são bem conhecidas (ver, por exemplo, [3]) e a distribuição foi Empregado em muitos estudos de fenômenos sociais, principalmente em conexão com distribuições de renda em economia (ver, por exemplo,</t>
  </si>
  <si>
    <t xml:space="preserve">A tabela indica várias tendências surpreendentes. Lidando primeiro com a proporção de compromissos no nível dos conselhos, a tabela mostra que, de fato, a proporção de compromissos da SRC alocada pelo Conselho de Física Nuclear tem Itzcre ~ sed ao longo do tempo, em vez de recusar; Igualmente impressionante é o declínio nas fortunas dos compromissos do Conselho de Ciências; A astronomia, o espaço e o conselho de rádio mostraram pouca mudança consistente no nível de seus compromissos; Finalmente, os compromissos do Conselho de Engenharia passaram por mudanças bastante mais complicadas. Recorde -se que, antes de 1969/70, os comitês listados no Conselho de Engenharia eram de responsabilidade do Conselho de Ciência e Tecnologia da Universidade. Durante esse período, os fundos alocados à engenharia permaneceram aproximadamente constantes, ou talvez diminuíram ligeiramente; Assim, no nível das placas, existem várias diferenças marcantes entre as intenções declaradas do SRC e os padrões na alocação de recursos. De acordo com as intenções, as alocações à física nuclear doméstica diminuíram durante o período em estudo. De fato, a proporção de compromissos SRC alocados pelo Conselho de Física Nuclear mostrou o aumento mais forte de qualquer conselho do SRC nos dez anos completos em estudo e no período desde 1968/69. No entanto, essa análise não inclui recursos comprometidos com instalações nacionais. Infelizmente, não há números comparáveis ​​para compromissos nesses programas. O SRC relata apenas despesas nessas áreas. Ligado à intenção declarada de diminuir o apoio à física nuclear doméstica estava a intenção de aumentar o apoio à "generalidade da ciência". Talvez por causa da impressionante discrepância entre intenções e alocações para a física nuclear, essa intenção também esteja em desacordo com os padrões na alocação de recursos. As proporções para o Conselho de Ciências diminuíram drasticamente durante o período de dez anos; Assim, sua proporção de compromissos totais da SRC cresceu acentuadamente ao longo da década. Essa tendência é contrária às intenções declaradas. Novamente, uma nota de advertência deve ser soa sobre a omissão de compromissos com as instalações nacionais da análise. Uma análise mais aprofundada do declínio nas fortunas do Conselho de Ciências mostrou que grande parte do peso desse declínio foi suportada pelos comitês de química e biologia. Tradicionalmente, a química tem sido considerada uma das principais áreas da pesquisa universitária com preocupações industriais. Os avanços, por exemplo, na química orgânica são frequentemente citados como de importância aos processos industriais; Em conclusão, parece que há pouca correspondência entre intenções declaradas e subsídios concedidos quando a proporção de um conselho ou comitê de compromissos totais do SRC é comparada com as prioridades de financiamento declaradas. Em geral, os desenvolvimentos em padrões de financiamento tendiam a favorecer as áreas de 'grande ciência', como a física nuclear às custas de áreas de 'pouca ciência', como biologia e química. Para que o argumento da sofisticação tenha influenciado a alocação de subsídios, com o resultado de que a concentração aumentou, deveria ter havido uma negação- a correlação entre a proporção de recursos totais cometidos e níveis de concentração. Ou seja, como a proporção de recursos alocados, a concentração deveria ter aumentado. Para os comitês de biologia e metalurgia e materiais, os coeficientes de correlação não são significativos e o nível de 5%, mas mesmo assim, o sinal da correlação é positivo. Da mesma forma, a correlação para o comitê de química também é positiva, mas, além de acrescentar, é significativo no nível de 1%. Assim, mesmo quando os recursos disponíveis se tornaram cada vez mais restritos, os níveis de concentração permaneceram inalterados ou denominados para esses três comitês. No mínimo, essa descoberta lança dúvidas sobre a implementação do SRC de sua intenção de aumentar a concentração, à medida que os recursos disponíveis diminuíram em relação à demanda. Obviamente, as obras podem ser levantadas para esse argumento com base em que a concentração deveria ser aumentada em pesquisadores ou grupos de pesquisadores. Este ponto será retomado quando as distribuições para departamentos e universidades/poli-técnicas forem analisadas.</t>
  </si>
  <si>
    <t xml:space="preserve">In summing up the conclusions of this paper it is as important to be clear about what has not been said as about what has been said. The evidence suggests that shifts in the priority afforded the research of certain com- mittees and levels of concentration of resources have not followed SRC stated intentions. In making this observation we are not passing any value judge- ment either on the policy intentions themselves or on the scientists who operate the peer-adjudicated grant scheme. In any event, no one is so naive as to expect every policy statement to be immediately implemented. Maybe, given more time we will see shifts in resources and increases in the concen- tration of resources. It is also possible that the numbers and values of grants are not the right variables to measure cognitive shifts, For example, it could be that university scientists are now engaged in research of a very different kind and thus, without any trace of it being evident in the numerical indi- cators we have used, they may have ‘cognitively concentrated’ their research effort. While this is possible, it is an empirical question, one which would  involve a detailed assessment of the nature of the research undertaken under the auspices of SRC awards. A more important issue, however, arises out of this study. It is not our intention to decry the efforts of the SRC in attempting to change the balance of allocation. Nor are we carrying out a vendetta against ‘big science’. Rather we mainly wish to point out that much of the debate on the policy of se- lectivity and concentration and perhaps the debate an other aspects of SRC policy is ill-informed. In order to debate pros and cons of any given policy it would seem to us necessary to assess if and how these policies have af- fected the intended population. To date, considerable time and effort has been expended on the issue of selectivity and concentration. The results of our analysis would suggest that most of this debate has rather missed the point. Finally, we would like to point out that the results presented in this paper represent only a fraction of those obtained from our study of SRC peer- adjudicated grants. Two further papers are planned. The first will explore the average cost of research in various fields and the implications trends in these costs have for the notion of sophistication. The second will break from the ‘snap-shot’ approach taken in this paper and explore the changing eopnpositian of granting d~str~butjons over time.</t>
  </si>
  <si>
    <t xml:space="preserve">Clarkea et al. A randomized trial of fellowships for early career researchers finds a high reliability in funding decisions 2016</t>
  </si>
  <si>
    <t xml:space="preserve">Clarke et al.</t>
  </si>
  <si>
    <t xml:space="preserve">Clarke et al. (2016)</t>
  </si>
  <si>
    <t xml:space="preserve">A randomized trial of fellowships for early career researchers finds a high reliability in funding decisions</t>
  </si>
  <si>
    <t xml:space="preserve">verificar consistência na revisão</t>
  </si>
  <si>
    <t xml:space="preserve">quantitative </t>
  </si>
  <si>
    <t xml:space="preserve">data from proposals; scores by panels; statistics</t>
  </si>
  <si>
    <t xml:space="preserve">O objetivo deste experimento foi avaliar a confiabilidade do financiamento, duplicando os aplicativos que foram considerados por painéis de revisão de subsídios separados.</t>
  </si>
  <si>
    <t xml:space="preserve">Este estudo foi realizado com a assistência do Secretariado do NHMRC. Em 2013, todos os candidatos para as bolsas do início da carreira foram convidadas a participar de um experimento para testar a confiabilidade do procedimento de avaliação. Os candidatos forneceram seu consentimento para participar usando o sistema de envio on -line. O secretariado do NHMRC selecionou aleatoriamente 60 aplicações, e estas foram duplicadas para que pudessem ser avaliadas por dois painéis de revisão diferentes: um avalia o original e o outro o duplicado. Sessenta pedidos foram o número máximo considerado viável pelo Secretariado, tanto para a administração interna do NHMRC quanto para não sobre os membros do painel de carga. A única alteração para a duplicata foi alterar o número de identificação do candidato, e isso foi atribuído a um painel de revisão separado. Cada painel da bolsa revisou em torno de cinco aplicações experimentais, com o restante sendo aplicativos que não fizeram parte do experimento. Os membros do painel, que também foram enviados para participar do experimento, ficaram cegos para os quais as aplicações foram incluídas no experimento. O estudo foi aprovado pelo Comitê de Ética em Pesquisa Humana da Universidade de Queensland (QUT) (número 1200000547). No final do experimento, o Secretariado do NHMRC forneceu pontuações combinadas finais modificadas de ambos os painéis, o que os envolveu adicionando quantia fixa a cada pontuação que não foi divulgada à equipe de pesquisa, a todas as pontuações experimentais fornecidas para análise. Isso foi feito para impedir que os candidatos identifiquem suas próprias pontuações. As únicas informações específicas do candidato fornecidas pelo NHMRC à equipe de pesquisa foram a área de pesquisa dos candidatos que era uma das: ciências básicas, medicina clínica e ciência, saúde pública ou serviços de saúde. O acordo entre as duas pontuações do painel para as aplicações originais e duplicadas foi analisado usando um gráfico de Blandaltman e 95% limites de concordância. Isso forneceu um método gráfico para plotar as pontuações da diferença de cada painel em relação à média para cada sujeito. Também usamos o percentual de acordo geral no financiamento e os limites de confiança de 95%. Ajustamos o contrato de acaso usando a estatística da GWET, para o qual 0 significa contrato e significa acordo perfeito [8]. No entanto, observamos que o acaso é uma parte reconhecida do processo de financiamento [9] e, portanto, a medida mais útil do acordo inclui o acaso. Para comparar nossos resultados com o contrato anterior de financiamento de estudos sobre financiamento do projeto, usamos uma abordagem bayesiana para estimar a probabilidade geral de concordância de estudos anteriores que examinam o acordo. Assumimos que o número observado de acordos em cada estudo teve uma distribuição binomial com uma probabilidade geral comum, que modelamos usando uma distribuição beta (usando uma beta não informativa (1,1) anterior). Testamos a hipótese de que a concordância média de nosso estudo foi igual à probabilidade geral de estudos anteriores.</t>
  </si>
  <si>
    <t xml:space="preserve">Vinte e três por cento dos pedidos foram financiados pelos dois painéis e 60% não foram financiados por ambos, dando um acordo geral de 83% [intervalo de confiança de 95% (IC): 73, 92%]. Houve desacordo para os 17% restantes (IC 95%: 8, 27%). O acordo ajustado ao acaso foi de 0,75 (IC 95%: 0,58, 0,92). A concordância de 83% em nosso estudo foi maior do que em estudos anteriores de financiamento do projeto (Fig. 2). A probabilidade de que a concordância média neste estudo tenha sido maior que a estimativa geral de concordância da meta-análise é de 0,999. Algumas características -chave do presente estudo e estudos anteriores estão na Tabela 1. A taxa de sucesso em nossa amostra foi de 38 de 120 5 32% (IC 95%: 23%, 41%) em comparação com os resultados para todas as aplicações de 128 de 523 5 24% (IC 95%: 21%, 28%). Portanto, há algumas evidências de que os candidatos que consentiram em participar do experimento foram de um calibre médio mais alto.</t>
  </si>
  <si>
    <t xml:space="preserve">Sixty duplicate applications were considered by two independent grant review panels that were awarding funding for Australia’s National Health and Medical Research Council. Panel members were blinded to which applications were included in the experiment and to whether it was the original or duplicate application. Scores were compared across panels using BlandeAltman plots to determine measures of agreement, including whether agreement would have impacted on actual funding.</t>
  </si>
  <si>
    <t xml:space="preserve">Roumbanis, Lambros Academic judgments under uncertainty: A study of collective anchoring effects in Swedish Research Council panel groups 2017</t>
  </si>
  <si>
    <t xml:space="preserve">Roumbanis, Lambros</t>
  </si>
  <si>
    <t xml:space="preserve">Roumbanis; Lambros (2017)</t>
  </si>
  <si>
    <t xml:space="preserve">Academic judgments under uncertainty: A study of collective anchoring effects in Swedish Research Council panel groups</t>
  </si>
  <si>
    <t xml:space="preserve">analisa a ancoragem (sociologia)</t>
  </si>
  <si>
    <t xml:space="preserve">média das classificações</t>
  </si>
  <si>
    <t xml:space="preserve">qualitative</t>
  </si>
  <si>
    <t xml:space="preserve">observational data; ethnographic data</t>
  </si>
  <si>
    <t xml:space="preserve">Este artigo se concentra nos efeitos de ancoragem no processo de revisão de propostas de pesquisa por pares.</t>
  </si>
  <si>
    <t xml:space="preserve">A investigação empírica que forma a base deste estudo foi realizada em 2013. De dezenove grupos de painéis do Conselho de Pesquisa na seção de ciências naturais e de engenharia, dez foram observados durante suas respectivas reuniões de dois dias. Os grupos de painéis a serem observados foram selecionados para obter variação na disciplina científica, bem como com base nas proporções variadas dos revisores internacionais e domésticos: de acordo com as regras do Conselho de Pesquisa, pelo menos 20 % dos revisores em cada grupo devem originar de países que não sejam a Suécia. Em alguns grupos, todos os membros vieram dos países nórdicos; Nesses casos, o idioma da discussão era "escandinavo", e não em inglês, como em outros grupos. As reuniões do Painel Group foram realizadas em um grande hotel da Conferência de Estocolmo. Dois colegas e eu realizamos observações das reuniões, o que resultou em um total de vinte dias de observação. Ter uma pequena equipe de observação envolveu algumas vantagens. Primeiro, foi possível coletar extensos dados observacionais. Segundo, nossas observações podem ser comparadas e discutidas de forma construtiva após as reuniões. Essa abordagem aumentou, em vários aspectos, nossa imagem do que é realmente relevante e importante para entender sobre a questão de como a experiência e o conhecimento são organizados neste contexto de revisão específico.</t>
  </si>
  <si>
    <t xml:space="preserve">Em nossas observações coletadas dos grupos de painéis do Conselho de Pesquisa, vimos evidências de constelações de revisores especializados trabalhando juntos sistematicamente para alcançar o consenso. Nenhum dos grupos falhou, em nenhum sentido formal, em produzir motivos para a tomada de decisões durante o tempo que eles foram atribuídos. Ainda assim, o trabalho de revisão estava longe de ser livre de problemas. Vários revisores expressaram sentimentos de incerteza, impotência e ambivalência em conexão com o ajuste de figuras e comparação das várias propostas. Alguns deles haviam sido mais conservadores em suas classificações; Outros pareciam ser um pouco incertos quando cederam a outros durante as deliberações. Por outro lado, outros revisores pareciam estar bastante confiantes em seus próprios julgamentos. E estava lá, na zona entre a certa e a incerteza, que os ajustes de grau deveriam ser feitos e o consenso alcançado. O possível poder dos efeitos coletivos de ancoragem depende da variabilidade nas pontuações e da interação social, na qual os rebocadores de guerra entre diferentes revisores geralmente terminam em uma espécie de aceitação pragmática da situação.</t>
  </si>
  <si>
    <t xml:space="preserve">The analysis suggests that collective anchoring effects emerge as a result of the combination of the evaluation techniques that are being used (grading scales and average ranking) and the efforts of the evaluators to reach consensus in the face of disagreements and uncertainty in the group. What many commentators and evaluators have interpreted as an element of chance in the peer review process may also be understood as partly a result of the dynamic aspects of collective anchoring effects.</t>
  </si>
  <si>
    <t xml:space="preserve">Research question: what causes gender gaps in research grant funding? Hypothesis: H0, gaps will be similar under traditional review criteria and both sets of new review criteria; H1, the gap will be larger in favour of male principal investigators in the new competition with more focus on the proposed science; and H2, the gap will be larger in favour of male principal investigators in the new competition with more focus on the scientist.</t>
  </si>
  <si>
    <t xml:space="preserve">efeitos do acaso e da aleatoriedade</t>
  </si>
  <si>
    <t xml:space="preserve">ancoragem coletiva</t>
  </si>
  <si>
    <t xml:space="preserve">interação entre julgamentos individuais</t>
  </si>
  <si>
    <t xml:space="preserve">processo organizacional</t>
  </si>
  <si>
    <t xml:space="preserve">Holly O Witteman, Michael Hendricks, Sharon Straus, Cara Tannenbaum Are gender gaps due to evaluations of the applicant or the science? A natural experiment at a national funding agency 2019</t>
  </si>
  <si>
    <t xml:space="preserve">Holly O Witteman, Michael Hendricks, Sharon Straus, Cara Tannenbaum</t>
  </si>
  <si>
    <t xml:space="preserve">Witteman et al. (2019)</t>
  </si>
  <si>
    <t xml:space="preserve">Are gender gaps due to evaluations of the applicant or the science? A natural experiment at a national funding agency</t>
  </si>
  <si>
    <t xml:space="preserve">analisa viés de gênero</t>
  </si>
  <si>
    <t xml:space="preserve">estimation equations; statistics; data from proposals</t>
  </si>
  <si>
    <t xml:space="preserve">O estudo confirma a existência de uma disparidade de gênero na concessão de financiamento para pesquisa. Pesquisadores do sexo masculino recebem mais financiamento do que suas colegas do sexo feminino. Mostra também que as candidatas mulheres apresentaram percentuais significativamente mais baixos de sucesso do que os candidatos homens no programa Foundation, mas não nos programas Project ou nos programas tradicionais.</t>
  </si>
  <si>
    <t xml:space="preserve">Canadian Institutes of Health Research</t>
  </si>
  <si>
    <t xml:space="preserve">Portanto, nosso objetivo de estudo foi estabelecer se as lacunas de gênero no financiamento são atribuídas a diferenças nas avaliações de pesquisadores masculinos e femininos ou de sua pesquisa proposta, usando dados do mundo real e um desenho de estudo que permitiria conclusões mais fortes do que as de estudos observacionais .</t>
  </si>
  <si>
    <t xml:space="preserve">Analisamos o sucesso da aplicação entre 23 918 pedidos de concessão de 7093 investigadores principais em todos os programas de concessão de concessão de pesquisa canadense iniciados pelo investigador entre 2011 e 2016. Utilizamos equações de estimativa generalizadas para contabilizar vários aplicativos pelo mesmo candidato e comparamos diferenças no sucesso do aplicativo entre os principais pesquisadores masculinos e femininos sob diferentes critérios de revisão.</t>
  </si>
  <si>
    <t xml:space="preserve">O sucesso geral do aplicativo entre as competições foi de 15,8%. Após o ajuste para a idade e o domínio da pesquisa, a probabilidade prevista de sucesso nos programas tradicionais foi de 0,9 pontos percentuais mais baixos para candidatos do sexo feminino do que os candidatos do sexo masculino (IC 95% 2,0 mais baixo - 0 · 2 mais alto; odds ratio 0 · 934, 95 % IC 0 · 854–1 · 022). No novo programa, no qual a revisão se concentrou na ciência proposta, a lacuna permaneceu 0,9 pontos percentuais (3,2 mais baixo - 1,4 mais alto; 0,998, 0,794-129). No novo programa com foco de revisão explícito no calibre do investigador principal, a diferença foi de 4,0 pontos percentuais (6,7 mais baixo - 1,3 mais baixo; 0,705, 0,519-0,960). Identificamos três explicações principais para o motivo pelo qual os principais investigadores do sexo feminino podem ser avaliados de maneira menos favoravelmente do que os principais investigadores: viés individual, viés sistêmico e menor desempenho.</t>
  </si>
  <si>
    <t xml:space="preserve">avaliação</t>
  </si>
  <si>
    <t xml:space="preserve">viés individual</t>
  </si>
  <si>
    <t xml:space="preserve">viés sistêmico</t>
  </si>
  <si>
    <t xml:space="preserve">Jerrim, John and de Vries, Robert Are peer-reviews of grant proposals reliable? An analysis of Economic and Social Research Council (ESRC) funding applications 2020</t>
  </si>
  <si>
    <t xml:space="preserve">Jerrim, John and de Vries, Robert</t>
  </si>
  <si>
    <t xml:space="preserve">Jerrim; Vries (2020)</t>
  </si>
  <si>
    <t xml:space="preserve">Are peer-reviews of grant proposals reliable? An analysis of Economic and Social Research Council (ESRC) funding applications</t>
  </si>
  <si>
    <t xml:space="preserve">analisa o viés de revisor nomeado</t>
  </si>
  <si>
    <t xml:space="preserve">revisor externo</t>
  </si>
  <si>
    <t xml:space="preserve">data from proposals; kappa statistics</t>
  </si>
  <si>
    <t xml:space="preserve">Economic and Social Research Council</t>
  </si>
  <si>
    <t xml:space="preserve">Este estudo examina a confiabilidade das revisões por pares de propostas de subsídios, usando dados do Economic and Social Research Council (ESRC). A pesquisa analisa dados de 4.000 propostas de ciências sociais e 15.000 avaliações. Os resultados mostram que as avaliações atribuídas por diferentes revisores têm apenas baixos níveis de consistência, com uma correlação de apenas 0,2 entre as pontuações dos revisores. O estudo também descobriu que as avaliações fornecidas pelos "revisores nomeados" (ou seja, revisores selecionados pelo requerente do subsídio) tendem a ser excessivamente generosas e não se correlacionam com as avaliações fornecidas pelos revisores independentes. No entanto, uma avaliação positiva de um revisor nomeado está fortemente ligada à concessão de uma bolsa. Além disso, o estudo mostra que uma única revisão negativa pode reduzir drasticamente as chances de uma proposta ser financiada, de cerca de 55% para cerca de 25%, mesmo quando a proposta foi classificada como de alta qualidade em outros aspectos. Isso sugere que o processo de revisão por pares pode ser fortemente influenciado por um único revisor negativo, o que pode ter implicações significativas para a distribuição de fundos de pesquisa.</t>
  </si>
  <si>
    <t xml:space="preserve">Os dados utilizados neste artigo são extraídos de informações administrativas rotineiramente coletadas pelo ESRC por meio de seu sistema de gerenciamento de aplicativos. Essa análise, portanto, concentra-se no subconjunto de aplicativos, onde estava disponível pelo menos uma pontuação de revisão por pares. O tamanho final da amostra é, portanto, 4.144 propostas de financiamento, com um total de 15.047 revisões. Análise: examinamos a consistência das revisões por pares usando cinco medidas alternativas. Primeiro, calculamos a correlação (policórica) 9 entre cada par de revisores e calculamos uma média ponderada dessas correlações para cada proposta. Segundo, calculamos as estatísticas Kappa ponderadas, que tentam estabelecer se a associação entre as pontuações dos revisores é melhor do que se poderia esperar por acaso terceiro, calculamos o alfa de Cronbach (Streiner, 2003) - uma medida comumente usada da consistência interna de um conjunto de um conjunto de itens Quarto, pode-se visualizar o banco de dados de revisão por pares ESRC como tendo uma estrutura hierárquica, com revisões de pares (nível 1) aninhadas nas propostas de subsídios (nível 2). Isso é resumido pelo coeficiente de correlação intra-cluster (ICC).</t>
  </si>
  <si>
    <t xml:space="preserve">Revistas positivas de pares são uma condição necessária (embora não suficiente) para receber financiamento da pesquisa. No entanto, há um alto grau de inconsistência entre os revisores da mesma aplicação (correlações de apenas 0,2). - As revisões fornecidas pelos revisores indicados parecem ser inflados. Os revisores indicados quase sempre avaliam as propostas. Além disso, as pontuações que eles fornecem quase nenhuma relação com os de revisores independentes (ou seja, não indicados). As informações fornecidas por revisores de pares nomeados, portanto, potencialmente adicionam viés, fazendo pouco para reduzir o ruído. Consequentemente, os financiadores de pesquisa do Reino Unido devem considerar se os outros possíveis benefícios de permitir que os candidatos indiquem revisores (por exemplo, aumentar a adesão ao processo de alocação de doações) supera as desvantagens. - Revisões negativas únicas têm o poder de minar as perspectivas de financiamento de uma proposta que, de outra forma, foi avaliada. Especificamente, uma única revisão negativa está associada a uma diminuição de até 30 percentuais na probabilidade de receber financiamento. No geral, 21% das propostas de ESRC que receberam as pontuações dos revisores foram financiadas. A Tabela 2 ilustra a probabilidade de uma proposta ser financiada, dependendo da pontuação da revisão, com os resultados apresentados separadamente pela chamada de financiamento. Focando na chamada aberta, fortes pontuações de revisão por pares são claramente necessárias para obter financiamento da pesquisa. Apenas propostas com uma pontuação média de mais de 5,5 tiveram uma chance melhor de 50% de ser financiada; Enquanto as propostas com uma pontuação média de revisão por pares inferiores a "excelentes" (5) tiveram apenas 15% de chance de serem financiados. No entanto, embora necessário, também vale a pena notar que as fortes pontuações de revisão por pares não são suficientes para garantir financiamento-um quinto das propostas com revisões de pares altamente positivas (pontuações médias entre 5,75 e 6,0) não receberam financiamento. A correlação entre as pontuações dos revisores é baixa, em torno de 0,2 - mesmo que se restrinja a análise a apenas revisores independentes. Essa correlação cai para apenas 0,07 ao comparar as pontuações concedidas por revisores independentes e indicados, indicando que eles mal estão associados. Da mesma forma, as estatísticas de Kappa são todas bem abaixo de 0,2, o que, de acordo com as regras práticas fornecidas por Landis e Koch (1977), significa que há apenas um acordo "leve" entre os revisores. Enquanto isso, a estatística Kappa para o vínculo entre as pontuações independentes e indicadas dos revisores é de 0,03 - isso não é melhor do que se esperaria puramente por acaso. A correlação intra-cluster (ICC) é de cerca de 0,17, indicando que a grande maioria (83%) da variação nas pontuações de revisão por pares existe dentro de propostas, com uma fração muito menor (17%) existente entre as propostas. Finalmente, o alfa de Cronbach é de 0,44 para a consistência interna entre quatro revisores e 0,48 para cinco revisores12. Isso sugere que, mesmo quando uma proposta recebe cinco pares de pares (que é rara), a consistência interna é baixa; no limite das classificações "pobres" e "inaceitáveis" frequentemente usadas para interpretar o alfa de Cronbach na literatura (ver Streiner, 2003). A descoberta principal é que o odds ratio estimado é quase exatamente um. Isso sugere que as pontuações fornecidas pelos revisores indicados não são de forma alguma descontados no processo de tomada de decisão. As propostas com pontuações iguais de revisão têm a mesma probabilidade de serem financiadas, independentemente de um revisor indicado fornecer uma das avaliações ou não. Dadas as pontuações infladas fornecidas pelos revisores indicados, isso significa que há uma vantagem substancial em ter um pedido de concessão de um revisor indicado. A Tabela 6 leva essa análise um passo adiante, ilustrando como as chances de receber financiamento varia com a pontuação que o revisor nomeado deu (em comparação com não ter um revisor indicado). As estimativas estão condicionadas à pontuação média concedida pelos revisores independentes e um conjunto de controles de fundo (fluxo de financiamento, ano financeiro, tipo de universidade e classificação de assunto primário)</t>
  </si>
  <si>
    <t xml:space="preserve">This paper reports on one of the largest ever direct analyses of consistency and bias in peerreviews of funding proposals. It adds substantial new evidence on the (in)consistency of the evaluations provided by peer-reviewers, as well on the issue of grant applicants nominating their own reviewers. It is also the first paper to examine the power of a single negative review in this context. Our results demonstrate that there is precious little agreement between peer-reviewers in their evaluations of the same submission. The average correlation between two reviews of the same proposal is only around 0.2, with around 80% of the variation in peer-review scores occurring within (rather than between) proposals. Consistent with the findings of Marsh et al. (2008) and Severin et al. (2019), we also find strong evidence that the scores provided by nominated reviewers are systematically inflated. Around 60% of nominated reviewers award the highest possible score, compared to only 17% of independent reviewers. Having one’s grant reviewed by a nominated reviewer consequently dramatically increases the chances of receiving funding. Correlational analyses also show that the scores awarded by nominated reviewers bear no relationship to those awarded by independent reviewers. Finally, there is evidence that a single negative review substantially reduces the chances of an otherwise positively-evaluated proposal getting funded. Specifically, a single negative review reduces the chances of receiving funding by up to 30 percentage points. </t>
  </si>
  <si>
    <t xml:space="preserve">generosidade</t>
  </si>
  <si>
    <t xml:space="preserve">negativo</t>
  </si>
  <si>
    <t xml:space="preserve">Adrian G Barnett 1, Scott R. Glisson2, Stephen Gallo Do funding applications where peer reviewers disagree have higher citations? A cross-sectional study 2022</t>
  </si>
  <si>
    <t xml:space="preserve">Adrian G. Barnett, Scott R. Glisson, Stephen Gallo</t>
  </si>
  <si>
    <t xml:space="preserve">Barnett et al. (2022)</t>
  </si>
  <si>
    <t xml:space="preserve">Do funding applications where peer reviewers disagree have higher citations? A cross-sectional study</t>
  </si>
  <si>
    <t xml:space="preserve">analisa discordância, sem encontrar evidências</t>
  </si>
  <si>
    <t xml:space="preserve">discordância entre peer-review</t>
  </si>
  <si>
    <t xml:space="preserve">data from proposals; meta-research</t>
  </si>
  <si>
    <t xml:space="preserve">As aplicações com pontuações melhores tiveram mais citações em média. Isso sugere que a pontuação média pode ser um indicador útil do potencial de impacto da pesquisa.</t>
  </si>
  <si>
    <t xml:space="preserve">Objetivo é verificante os efeitos de Grandes discordânias entradas revisam os propostas de financiamento.</t>
  </si>
  <si>
    <t xml:space="preserve">Examinamos as pontuações dos revisores de pares para 227 pedidos financiados submetidos ao Instituto Americano de Ciências Biológicas entre 1999 e 2006. Examinamos a pontuação média e duas medidas de desacordo revisor: o desvio e o alcance padrão. A variável de resultado foi a taxa de citação relativa, que é o número de citações de todas as publicações associadas ao aplicativo, padronizadas por campo e ano de publicação. USOU MODELO DE REGRESSÃO: Para examinar graficamente as associações, usamos gráficos de dispersão do total de citações relativas em relação às estatísticas da pontuação do aplicativo. Se um desacordo nas pontuações indicar um projeto de alto retorno de alto risco, pode haver uma variação maior nas citações, com citações mais incomumente e altas para desacordos maiores nas pontuações. Para examinar isso, plotamos a faixa inter-quartil estimada em citações relativas totais agrupando aplicações usando um span de suavização de gráficos de dispersão23. Utilizamos uma extensão de 20 aplicações baseadas em tentativa e erro e ponderamos os intervalos inter-quarteis estimados usando um kernel 23 gaussiano. Utilizamos a faixa inter-quartil em vez do desvio padrão devido à forte inclinação nas citações, e o desvio padrão foi fortemente influenciado pela aplicação com as mais altas citações.</t>
  </si>
  <si>
    <t xml:space="preserve">Houve um claro aumento nas citações relativas para aplicações com uma média melhor. Não houve associação entre citações relativas e nenhuma das duas medidas de desacordo.</t>
  </si>
  <si>
    <t xml:space="preserve">We found no evidence that reviewer disagreement was able to identify applications with a higher than average return. However, this is the first study to empirically examine this association, and it would be useful to examine whether reviewer disagreement is associated with research impact in other funding schemes and in larger sample sizes.</t>
  </si>
  <si>
    <t xml:space="preserve">Karen E. A. BurnsID1,2,3*, Sharon E. StrausID1,4,5, Kuan LiuID5, Leena RizviID2, Gordon Guyatt3 Gender differences in grant and personnel award funding rates at the Canadian Institutes of Health Research based on research content area: A retrospective analysis 2019</t>
  </si>
  <si>
    <t xml:space="preserve">Karen E. A. Burns, Sharon E. Straus, Kuan Liu, Leena Rizvi, Gordon Guyatt</t>
  </si>
  <si>
    <t xml:space="preserve">Burns et al. (2019)</t>
  </si>
  <si>
    <t xml:space="preserve">Gender differences in grant and personnel award funding rates at the Canadian Institutes of Health Research based on research content area: A retrospective analysis</t>
  </si>
  <si>
    <t xml:space="preserve">data from proposals; data collection; statistics; </t>
  </si>
  <si>
    <t xml:space="preserve">Abordamos as diferenças de gênero no financiamento das taxas de sucesso para aplicações direcionadas a um ou mais de 13 institutos, representando comunidades de pesquisa, durante um período de 15 anos.</t>
  </si>
  <si>
    <t xml:space="preserve">Estudo Considere um Aplicação de Cientistas e Cientistas Em Treinamento Em Chamadas Especiais Da Agindas de Fomento: Analisamos retrospectivamente dados para resumir o número de aplicações submetidas por cientistas e cientistas em treinamento para as competições de primavera e outono OOGP e a investigação e a investigação e a investigação submetida por cientistas e cientistas na primavera e no outono de Oogp e a investigação e a investigação e a investigação de cientistas e cientistas na primavera e no outono. Concurso de premiação de pessoal entre 2000/2001 e 2014/2015, de acordo com o sexo e o instituto de auto-relatado selecionados pelo investigador principal nomeado (NPI). Na época, foram enviados solicitações de prêmios de subsídios e pessoal, os NPIs relataram seu gênero e selecionaram um ou mais Institutos Primários e um comitê de revisão por pares, refletindo o conteúdo de sua inscrição. As taxas de sucesso foram baseadas em decisões de concorrência. Utilizou Estatística descritiva para analisar um táxons de sudesso para Tud Identificar vieses de gênero. Para uma busca de gênero: Por necessidade, limitamos análises referentes a diferenças de gênero nas taxas de sucesso e análise de regressão a aplicações nas quais o NPI especificou seu gênero. Reunimos diferenças de gênero nas taxas de sucesso relativo usando modelos de efeitos aleatórios. Derivamos estimativas de resumo usando RELES (RRS) em comunidades de pesquisa com ICS 95% usando o Review Manager 5.3 (Cochrane Collaboration, Oxford, Reino Unido) e calculamos diferenças absolutas das taxas gerais de sucesso (homens- mulheres) em relação aos 15 sobre os 15 -Período do ano [17]. Avaliamos o impacto da heterogeneidade estatística entre estudos combinados para cada resultado usando a medida I2, com valores limite de 0%a 40%, 30%a 60%, 50%a 90%e 75%representando heterogeneidade que pode não ser importante ou representar heterogeneidade moderada, substancial ou considerável, respectivamente [18,19]. Para avaliar os efeitos relativos ajustados nas taxas de sucesso por sexo, tempo, afiliação do instituto e termos de interação (gênero e instituto e gênero e tempo) post hoc, ajustamos 3 modelos de regressão de Poisson usando estimadores de variância robusta com o número observado de aplicativos concedidos (variável de resposta) e o número de aplicações recebidas pelo CIHR [20].</t>
  </si>
  <si>
    <t xml:space="preserve">As mulheres enviaram 31,1% e 44,7% das solicitações de concessão de concessão e pessoal, respectivamente. Na estimativa combinada, as mulheres tiveram um sucesso significativamente menor de concessão (taxa de risco [RR] 0,89, intervalo de confiança de 95% [IC] 0,84-0,94; p &lt;0,001; diferença absoluta 3,2%) comparada com homens, com heterogeneidade substancial (i2 = 58%). Comparados aos homens, as mulheres que dirigiram doações para os Institutos de Pesquisa do Câncer (RR 0,86, IC 95% 0,78-0,96), Circulatória e Saúde Respiratória (RR 0,74, IC 95% 0,66-0,84), Serviços de Saúde e Pesquisa de Políticas (Pesquisa de Políticas (pesquisa RR 0,78, IC 95% 0,68-0,90) e saúde e artrite musculoesquelética (RR 0,80, IC 95% 0,69-0,93) tiveram uma probabilidade significativamente menor de ser financiada, e aqueles que direcionaram subsídios ao Instituto da Saúde do Povo Aboriginal (RR 1.67 , IC 95% 1,0-2,7) eram mais propensos a serem financiados. No geral, as mulheres também tiveram sucesso significativamente menor do prêmio de pessoal (RR 0,75, IC 95% 0,65-0,86; p &lt;0,001; diferença absoluta 6,6%). A modelagem de regressão identificou que o efeito do gênero nas taxas de sucesso da concessão diferiu pelo Instituto e não pelo tempo.</t>
  </si>
  <si>
    <t xml:space="preserve">Raphae€l Beck* and Ve ́ ronique Halloin Gender and research funding success 2017</t>
  </si>
  <si>
    <t xml:space="preserve">Raphaël Beck, Véronique Halloin</t>
  </si>
  <si>
    <t xml:space="preserve">Beck; Halloin (2017)</t>
  </si>
  <si>
    <t xml:space="preserve">Gender and research funding success</t>
  </si>
  <si>
    <t xml:space="preserve">parcial</t>
  </si>
  <si>
    <t xml:space="preserve">mixed</t>
  </si>
  <si>
    <t xml:space="preserve">statistics; data from proposals; comparative analysis</t>
  </si>
  <si>
    <t xml:space="preserve">O experimento indica que para o programa de financiamento RC foi identificada uma correlação estatística entre gênero e sucesso. No geral não há confirmação de viés. </t>
  </si>
  <si>
    <t xml:space="preserve">Identificar Viés de Gênero em Taxas de Sucesso em Grants Da AgÊncia Fonds de la Recherche Scientifique (Bélginca). Neste estudo, analisamos estatisticamente os dados de várias chamadas (6.393 aplicativos no total em 5 anos e 10 pedidos de pró-posal) e tentamos identificar qualquer potencial viés de gênero que pudesse ter ocorrido nos processos de avaliação ex-anti que o Fundo organiza</t>
  </si>
  <si>
    <t xml:space="preserve">Os dados foram coletados no banco de dados semáforo F.R.S.-FNRS, que contém todos os dados do aplicativo que o fundo coleta como parte das diferentes chamadas para propostas que organiza (duas chamadas principais por ano). Todos os dados foram controlados para a integridade e ausência de duplicação. Focamos em novos aplicativos (nenhuma renovação foi considerada, uma vez que as taxas de sucesso geralmente são muito altas para esse tipo de aplicação), e apenas aplicativos que passaram por todo o processo de avaliação foram considerados (sem aplicativos retirados ou inelegíveis). Nós nos concentramos em dados de 2011 a 2015 para nossas anáticas, por dois motivos principais. As aplicações para vários esquemas de financiamento foram analisadas. Estes podem ser divididos em dois grupos distintos: bolsas (DOC e PostDoc) que basicamente financiam o salário do requerente e subsídios (Crédito de Pesquisa (RC), Projeto de Pesquisa (RP)) que financiam a pesquisa realizada sob a supervisão de O requerente (apenas os pesquisadores que ocupam posições de posse ou assimilados podem solicitar subsídios). Uso de Métodos Estatísticos: Para analisar estatisticamente os dados de diferentes pontos de vista e não perder nenhum efeito potencial, nossa abordagem foi o seguinte: primeiro comparamos as taxas médias anuais de sucesso (1 ano 1⁄4 um valor) por usando técnicas médias de comparação (análise de variância (ANOVA)). Em seguida, testamos a independência das variáveis ​​de sucesso e gênero nas tabelas de contingência usando as análises V2 de Pearson. Também realizamos o último analisa o campo científico por campo científico (usando testes exatos de Fisher quando os tamanhos das amostras eram muito pequenos) para identificar em que subcampo (s) uma dependência poderia ser observada. Além disso, também realizamos a regressão logística (usando o software R) levando em consideração diferentes variáveis ​​(gênero, ano, subcampo e esquema de financiamento) para testar sua influência no sucesso e modelar a probabilidade de sucesso, dependendo dessas variáveis. Também realizamos testes t não emparelhados, quando apropriado, para comparar meios (notas médias concedidas por revisores e quantias médias concedidas de dinheiro).</t>
  </si>
  <si>
    <t xml:space="preserve">Não achou diferencia de táxas de sucasco significativas na maioridade das técricas estatísticas Empregadas, mas identificam que em algumas áreas de conhecimento há depreciar em número deplues (Muitos, homens e não. Identificou Viés de Gênero na Aplicação de Pearson V2 analisa em um Esquema. Sem Geral, Temos: Os resultados não mostram influência significativa do gênero nas taxas de sucesso ou na probabilidade de obter financiamento para a maioria dos esquemas de financiamento que analisamos. O crédito de pesquisa (RC) foi o único em que as variáveis ​​de gênero e sucesso eram estatisticamente dependentes, embora as taxas médias de sucesso dos candidatos masculinos e femininos não fossem significativamente diferentes. Os graus médios fornecidos por revisores remotos a candidatos masculinos foram significativamente maiores no quadro de aplicações de RC. Entre as aplicações de RC, a diferença nas taxas de sucesso foi maior nas ciências humanas e sociais, seguida de ciências exatas e naturais e, finalmente, ciências da vida e da saúde. As proporções de pesquisadores do sexo masculino que se inscrevem foram mais altos para a maioria dos esquemas de financiamento analisados, principalmente para aplicativos de doações (como RC), onde apenas os pesquisadores de posse podem se inscrever. Tomados em conjunto, nossos resultados mostram que o acesso ao fundo F.R.S.-FNRS não depende de gênero para a maioria dos esquemas de financiamento, exceto um em que os homens representam a grande maioria dos candidatos. Os motivos que poderiam explicar essa dependência estatística estão sob investigação e podem ser devidos à classificação mais baixa das mulheres por revisores remotos.</t>
  </si>
  <si>
    <t xml:space="preserve">Anna Severin,1,2 Joao Martins,3 Rachel Heyard,4 François Delavy,2 Anne Jorstad Matthias Egger Gender and other potential biases in peer review: cross-sectional analysis of 38 250 external peer review reports 2020</t>
  </si>
  <si>
    <t xml:space="preserve">Anna Severin, Joao Martins, Rachel Heyard, François Delavy, Anne Jorstad, Matthias Egger</t>
  </si>
  <si>
    <t xml:space="preserve">Severin et al. (2020)</t>
  </si>
  <si>
    <t xml:space="preserve">Gender and other potential biases in peer review: cross-sectional analysis of 38 250 external peer review reports</t>
  </si>
  <si>
    <t xml:space="preserve">data from proposals; linear mixed effects model</t>
  </si>
  <si>
    <t xml:space="preserve">Mulheres estavam subrepresentadas; revisores do sexo masculino atribuíam notas inferiores a proponentes mulheres; Pipeline vazada (mulheres tendem a abandonar a carreira, em determinadas áreas do conhecimento, o que pode interferir na avaliação)</t>
  </si>
  <si>
    <t xml:space="preserve">Para examinar se o gênero de candidatos e revisores de pares e outros fatores influenciam a revisão por pares de propostas de subsídios enviados a uma agência nacional de financiamento</t>
  </si>
  <si>
    <t xml:space="preserve">Análise transversal dos relatórios de revisão por pares enviados de 2009 a 2016 usando modelos de regressão de efeitos mistos lineares ajustados para tópico de pesquisa, idade do candidato, nacionalidade, afiliação e período calendário.</t>
  </si>
  <si>
    <t xml:space="preserve">Sem Geral, o Estudo Identificou que Homens recebe Notas e AvaliAÇÕES mais favoráveis ​​do Que Mulheres: As análises incluíram 38 250 relatórios sobre 12 294 pedidos de medicina, arquitetura, biologia, química, economia, engenharia, geologia, história, lingüística, matemática, física , Psicologia e Sociologia apresentadas por 26 829 revisores exclusivos de pares. Em análise univariável, os candidatos do sexo masculino receberam escores de avaliação mais favoráveis ​​do que as candidatas (+0,18 pontos; IC 95% 0,14 a 0,23), e os revisores do sexo masculino concederam pontuações mais altas do que as revisores do sexo feminino (+0,11; IC 95% 0,08 a 0,15). Os revisores indicados ao candidato concederam pontuações mais altas do que os revisores indicados pelo SNSF (+0,53; IC 95% 0,50 a 0,56) e revisores de fora da Suíça, pontuações mais favoráveis ​​do que os revisores afiliados a instituições suíças (+0,53; IC 95% 0,49 a 0.56 ). Na análise multivariável, as diferenças entre candidatos masculinas e femininas foram atenuadas (+0,08; IC 95% 0,04 a 0,13), enquanto os resultados mudaram pouco para a fonte de nomeação e afiliação de revisores. A diferença de gênero aumentou após setembro de 2011, quando novos formulários de avaliação foram introduzidos (p = 0,033 do teste de interação).</t>
  </si>
  <si>
    <t xml:space="preserve">eer review of grant applications at SNSF might be prone to biases stemming from different applicant and reviewer characteristics. The SNSF abandoned the nomination of peer reviewers by applicants. The new form introduced in 2011 may inadvertently have given more emphasis to the applicant’s track record. We encourage other funders to conduct similar studies, in order to improve the evidence base for rational and fair research funding.</t>
  </si>
  <si>
    <t xml:space="preserve">Nu ́ ria Bautista-Puig   1,2, Carlos Garc ́ıa-Zorita1,2 and Elba Mauleo ́ n1,* European Research Council: excellence and leadership over time from a gender perspective 2019</t>
  </si>
  <si>
    <t xml:space="preserve">Núria Bautista-Puig, Carlos García-Zorita, and Elba Mauleón</t>
  </si>
  <si>
    <t xml:space="preserve">Bautista-Puig et al. (2019)</t>
  </si>
  <si>
    <t xml:space="preserve">European Research Council: excellence and leadership over time from a gender perspective</t>
  </si>
  <si>
    <t xml:space="preserve">analisa a presença de homens e mulheres nos subsídios do ERC </t>
  </si>
  <si>
    <t xml:space="preserve">data from proposals; Glass Ceiling Index; time series; Gender Parity Index</t>
  </si>
  <si>
    <t xml:space="preserve">A proporção de candidaturas apresentadas por mulheres é de 26%, em comparação com 74% para os homens. A proporção de subsídios concedidos a mulheres é de 22%, em comparação com 78% para os homens.  A presença feminina entre os membros do painel de especialistas é de 28%, em comparação com 72% para os homens. A presença de mulheres na posição de presidente do painel é de 26%, em comparação com 74% para os homens.</t>
  </si>
  <si>
    <t xml:space="preserve">Este estudo tem como objetivo analisar os subsídios do ERC, a fim de detectar discussões de gênero na concessão de métricas analíticas. A análise é dupla: (1) comparar a taxa de sucesso masculina e feminina; e (2) analisar a composição do membro do painel.</t>
  </si>
  <si>
    <t xml:space="preserve">Esta pesquisa analisa todas as aplicações enviadas ao ERC nos primeiros 10 anos de sua existência (2007-16). Foram apresentados 65.778 pedidos e 7.154 (10,88%) foram concedidos. Os pedidos enviados e concedidos foram analisados ​​neste artigo. Este artigo abordou todas as 25 subáreas para identificar diferenças baseadas em gênero no número de candidatos e concedidos, juntamente com a composição genérica dos painéis de revisão. O estudo se concentrou em três tipos de subsídios: STGs, COGs e ADGs. Todos os três são individuais, ou seja, financiam projetos liderados por um único pesquisador. O indicador implementado para avaliar a segregação horizontal foi o índice de paridade de gênero (GPI). O indicador usado para analisar a segregação vertical foi o índice de teto de vidro (GCI). Para medir a evolução anual e o crescimento da série temporal anulada, a taxa de crescimento médio cumulativa (CAGR) foi calculada. Este estudo também analisou o futuro da presença de mulheres e homens no número de subsídios solicitados e concedidos, bem como em painéis especializados usando o modelo SS. As descobertas são relatadas em termos das três dimensões consideradas: equilíbrio de gênero na excelência concedida, equilíbrio de gênero na posição de liderança científica e equilíbrio de gênero na evolução das séries temporais.</t>
  </si>
  <si>
    <t xml:space="preserve">Os resultados mostram que a presença feminina é menor que os homens, conforme submetido (26% vs 74%), concedido (22% vs 78%), membros do painel especializado (28% vs 72%) e como presidente de painel (26% vs 74 %). A previsão do espaço do estado do padrão futuro dessas doações mostra que o tempo não tem efeito claramente benéfico na participação da mulher como candidatos, concedidos, membros do painel especializado ou cadeiras de painel, particularmente na área de física e engenharia</t>
  </si>
  <si>
    <t xml:space="preserve">área do conhecimento</t>
  </si>
  <si>
    <t xml:space="preserve">Marco Seeber   1,*, Jef Vlegels2, Elwin Reimink3, Ana Maru􏰀si􏰁c4 and David G. Pina Does reviewing experience reduce disagreement in proposals evaluation? Insights from Marie Skłodowska-Curie and COST Actions 2021</t>
  </si>
  <si>
    <t xml:space="preserve">Marco Seeber, Jef Vlegels, Elwin Reimink, Ana Marušić, David G. Pina</t>
  </si>
  <si>
    <t xml:space="preserve">Seeber et al. (2021)</t>
  </si>
  <si>
    <t xml:space="preserve">Does reviewing experience reduce disagreement in proposals evaluation? Insights from Marie Skłodowska-Curie and COST Actions</t>
  </si>
  <si>
    <t xml:space="preserve">analisa a experiência dos revisores </t>
  </si>
  <si>
    <t xml:space="preserve">não identificado</t>
  </si>
  <si>
    <t xml:space="preserve">Evaluation Scores; number of proposals evaluated;  Reviewer characteristics; Proposal characteristics. Discipline profile; </t>
  </si>
  <si>
    <t xml:space="preserve">o estudo se concentra no papel da experiência de avaliação de revisores no grau de discordância durante a avaliação de propostas de pesquisa. No entanto, os vieses não são explícitos ... Quanto maior a experiência dos revisores, menor a discordância</t>
  </si>
  <si>
    <t xml:space="preserve">Este artigo tem como objetivo abordar essa lacuna explorando quais características do revisor afetam a discordância entre os revisores. Apresentamos hipóteses sobre o efeito do nível de experiência de um revisor na avaliação de propostas de pesquisa para um esquema de concessão específico, ou seja, experiência de revisão do esquema.</t>
  </si>
  <si>
    <r>
      <rPr>
        <sz val="9"/>
        <color rgb="FF000000"/>
        <rFont val="Calibri"/>
        <family val="0"/>
        <charset val="1"/>
      </rPr>
      <t xml:space="preserve">Testamos nossas hipóteses estudando dois dos programas de financiamento de pesquisa mais importantes da União Europeia de 2014 a 2018, a saber, 52.488 propostas avaliadas em três esquemas de financiamento das ações de Marie Sklodowska-Curie (MSCA) e 1,939 propostas avaliadas em Sklodowska-Curie ( A cooperação européia em ações de ciência e tecnologia. Empregamos uma medida no nível do revisor, a saber, até que ponto a avaliação de um revisor de uma proposta se desvia da média das pontuações internas da proposta. Considere uma Característica do Aplicante, revisor e da ProPosta.</t>
    </r>
    <r>
      <rPr>
        <b val="true"/>
        <sz val="9"/>
        <color rgb="FF000000"/>
        <rFont val="Calibri"/>
        <family val="0"/>
        <charset val="1"/>
      </rPr>
      <t xml:space="preserve"> Para Analisar OS Resultados, USA Estatítica descritiva Um modelo de regressão linear de classificação cruzada multinível.</t>
    </r>
  </si>
  <si>
    <t xml:space="preserve">No que diz respeito à experiência de revisão, os resultados para IF, ITN e Rise mostram que o número de propostas avaliadas em chamadas anteriores de um esquema específico prevê uma discordância significativamente menor, a suposição Hipótese 1. O efeito não é significativo no custo, indiscutivelmente porque a O nível de experiência acumulado é geralmente pequeno demais para produzir um efeito visível (valor médio menor que um). No esquema IF, de acordo com a hipótese 2, observamos que o número de propostas de um revisor avaliado na chamada atual tem um efeito positivo linear (aumento) e um efeito quadrático negativo (despertação) na discordância com a média do indivíduo Pontuações da proposta. Isso está de acordo com o argumento de que aumentar o número de propostas tem um efeito duplo. Por um lado, reduz a precisão da avaliação, reduzindo o tempo e o esforço para avaliar cada proposta; Por outro lado, melhora a precisão aumentando exponencialmente o potencial de comparar propostas. A análise empírica mostra que a experiência do esquema passado reduz o desacordo em todos os esquemas da MSCA. O nível de experiência acumulado no custo é sem dúvida pequeno (média de 0,99) para produzir um efeito visível. No esquema IF, observamos uma relação invertida com experiência na chamada atual: o desacordo aumenta de uma para sete propostas avaliadas e depois diminui substancialmente. Os revisores mais antigos, aqueles com experiência industrial e mulheres, exibem um nível mais alto de desacordo. Para as duas últimas categorias, uma possível explicação é que elas são mais importantes para fornecer pontuações muito baixas e muito altas. Para a experiência industrial, também o foco específico dos esquemas de MSCA sobre pesquisas fundamentais e básicas, o que a inovação, pode ser responsável pela maior discordância.</t>
  </si>
  <si>
    <t xml:space="preserve">The findings have implications on the theoretical understanding of evaluation processes and reviewers’ behaviour. We argued that reviewers implicitly use different evaluation approaches, which represent an unwarranted source of disagreement. At the same time, our findings show that, through repeated evaluations, reviewers embark in a learning process that appears to mould their evaluation approach in an appropri- ate way of scoring proposals in that specific context. This process leads to a substantial improvement in reliability. The results provide support for studies, which have argued that a major factor explaining low IRR in grant evaluation are reviewers who only score one or a few submissions (Jayasinghe et al. 2006; Marsh et al. 2008). A practical implication for the organization of the evaluation proc- esses and to exploit the benefits of experience is to guarantee that reviewers judge enough proposals of a funding scheme and to establish long-term relationships with reviewers. At the same time, if agencies aim to increase the number of reviews per evaluator, they could monitor that the diversity of their scientific and socio-demographic background is pre- served. It is also important to keep the proposal requirement as simple as possible, and to carefully ponder the trade-off between the amount of in- formation in a proposal and the reviewers’ processing capacity. Moreover, a key component of training evaluators should include looking at how past proposals have been evaluated in that specific context, and when pos- sible, agencies could try to assemble a pool of reviewers with diverse traits like gender, age, and experience.</t>
  </si>
  <si>
    <t xml:space="preserve">EU CONSIDERARIA ESSE COMO UM ARTIGO INTERESSANTE PARA EXPANDIR A ANÁLISE. </t>
  </si>
  <si>
    <t xml:space="preserve">foca no domínio</t>
  </si>
  <si>
    <t xml:space="preserve">success of the application (false or true); Self-reported binary sex, self-reported age, self-declared domain of research, and an interaction term between applicant sex and grant programme. All predictors were categorical variables</t>
  </si>
  <si>
    <t xml:space="preserve">apesar de ponderar para aspectos como idade e domînio, o estudo evidencia que a lacuna de gênero aumentou quando o programa de subsídios se concentrou explicitamente na avaliação do calibre do pesquisador principal, em vez de apenas na proposta. Isso sugere que há um viés de gênero na forma como os pesquisadores principais são avaliados, que é independente da qualidade da ciência proposta e idade.</t>
  </si>
  <si>
    <t xml:space="preserve">Identificar se Há Viés de Gênero em Aplicaçôes (Taxa de Sucesso) de Investigadores Principais Em Dois Esquemas de Financiamento da DA Institutos Canadenses de Pesquisa em Saúde</t>
  </si>
  <si>
    <r>
      <rPr>
        <sz val="9"/>
        <color rgb="FF000000"/>
        <rFont val="Calibri"/>
        <family val="0"/>
        <charset val="1"/>
      </rPr>
      <t xml:space="preserve">Analisamos o sucesso da aplicação entre 23 918 pedidos de concessão de 7093 investigadores principais em todos os programas de concessão de concessão de pesquisa canadense iniciados pelo investigador entre 2011 e 2016. </t>
    </r>
    <r>
      <rPr>
        <b val="true"/>
        <sz val="9"/>
        <color rgb="FF000000"/>
        <rFont val="Calibri"/>
        <family val="0"/>
        <charset val="1"/>
      </rPr>
      <t xml:space="preserve">Utilizamos equações de estimativa generalizadas para contabilizar vários aplicativos pelo mesmo candidato e comparamos diferenças no sucesso do aplicativo entre os principais pesquisadores masculinos e femininos sob diferentes critérios de revisão. We used generalised estimating equations to fit a logistic model that accounted for applicants submitting multiple applications during these 5 years.55 We modelled grant success as a function of grant programme, applicants’ self-reported binary sex, self-reported age, self-declared domain of research, and an interaction term between applicant sex and grant programme. All predictors were categorical variables, except for applicant age, which was continuous, and mean-centred before analysis to facilitate interpretation. Model coefficients were used to compute contrasts and associated odds ratios (ORs) for success by sex within each programme.</t>
    </r>
  </si>
  <si>
    <t xml:space="preserve">Identificou Viés de Gênero. O sucesso geral do aplicativo entre as competições foi de 15,8%. Após o ajuste para a idade e o domínio da pesquisa, a probabilidade prevista de sucesso nos programas tradicionais foi de 0,9 pontos percentuais mais baixos para candidatos do sexo feminino do que os candidatos do sexo masculino (IC 95% 2,0 mais baixo - 0 · 2 mais alto; odds ratio 0 · 934, 95 % IC 0 · 854–1 · 022). No novo programa, no qual a revisão se concentrou na ciência proposta, a lacuna permaneceu 0,9 pontos percentuais (3,2 mais baixo - 1,4 mais alto; 0,998, 0,794-129). No novo programa com foco de revisão explícito no calibre do investigador principal, a diferença foi de 4,0 pontos percentuais (6,7 mais baixo - 1,3 mais baixo; 0,705, 0,519-0,960).</t>
  </si>
  <si>
    <t xml:space="preserve">Our study provides empirical evidence that gender gaps in grant funding stem from women being evaluated less favourably as principal investigators, not from differences in the quality of proposals led by men and women. Women might be evaluated less favourably because of conscious or unconscious bias on the part of reviewers, systemic bias in the form of review criteria reflecting cumulative disadvantage, or differences in women’s effort or descriptions of accomplishments. Future research should advance knowledge by evaluating possible reasons for discrepancies in evaluations of principal investigators, controlling for possible confounders, and including other potential sources of bias beyond gender. To ensure the best research is funded, funders should ensure the design and execution of their grant programmes do not reproduce or exacerbate biases. Gender gaps in grant funding are attributable to less favourable assessments of women as principal investigators, not of the quality of their proposed research. We discuss reasons less favourable assessments might occur and strategies to foster fair and rigorous peer review.</t>
  </si>
  <si>
    <t xml:space="preserve">Stephen A. Gallo1  · Karen B. Schmaling2 · Lisa A. Thompson1 · Scott R. Glisson1 Grant Review Feedback: Appropriateness and Usefulness 2021</t>
  </si>
  <si>
    <t xml:space="preserve">Stephen A. Gallo, Karen B. Schmaling, Lisa A. Thompson, Scott R. Glisson</t>
  </si>
  <si>
    <t xml:space="preserve">Gallo et al. (2021)</t>
  </si>
  <si>
    <t xml:space="preserve">Grant Review Feedback: Appropriateness and Usefulness</t>
  </si>
  <si>
    <t xml:space="preserve">foca na visão do proponente. </t>
  </si>
  <si>
    <t xml:space="preserve">visão do proponente</t>
  </si>
  <si>
    <t xml:space="preserve">Survey application.  the survey contained 60 questions in 5 subsections, three of which were included in this analysis (Sect. 1: Demographics, Sect. 2: Grant submission and peer review experience, and Sect. 3: Investigator attitudes toward grant review).</t>
  </si>
  <si>
    <t xml:space="preserve">Em geral, 56-60% dos candidatos consideraram o feedback apropriado (justo, bem escrito e bem informado). Essa percepção foi mais positiva entre aqueles cujas propostas foram financiadas. Independentemente do sucesso no financiamento, as mulheres acharam o feedback melhor escrito do que os homens, e mais candidatos brancos consideraram o feedback justo em comparação aos candidatos não brancos. Os candidatos reportaram percepções de vários vieses no feedback que receberam. Menos de 40% dos candidatos acharam o feedback muito útil para informar suas pesquisas e melhorar suas habilidades de redação e futuras submissões. Percepções negativas da adequação do feedback estavam correlacionadas com percepções mais negativas da utilidade do feedback. Os respondentes sugeriram que as linhas de financiamento altamente competitivas e a baixa confiabilidade entre diferentes painéis de revisão limitaram a utilidade do feedback. A conclusão do estudo é que mais esforços são necessários para garantir que feedback apropriado e útil seja fornecido a todos os candidatos, a fim de reforçar a equidade do processo de revisão e provavelmente melhorar a qualidade das propostas ressubmetidas.</t>
  </si>
  <si>
    <t xml:space="preserve">Neste artigo, apresentamos uma análise multiethods das respostas dos candidatos a subsídios sobre suas percepções sobre a efeito e a adequação do feedback de revisão por pares que receberam de submissões de concessão</t>
  </si>
  <si>
    <t xml:space="preserve">Uma Pesquisa Trabalhou com Coleta de Dadas Primários Através da Pesquisa Aplicação de UM. A pesquisa foi aberta por dois meses, com um lembrete enviado 2 semanas antes do fechamento da pesquisa. As respostas foram exportadas e o software Stat Plus foi usado para a análise. Neste estudo, os entrevistados foram incluídos se concluíssem a pesquisa inteira e respondessem três perguntas afrmativamente (ou mais de uma): 2a (você enviou uma concessão para revisão por pares nos últimos 3 anos?), 2b (quantos pedidos de concessão tiveram Você enviou nesse período?) E 2C (você recebeu feedback do revisor sobre o seu último envio de subsídios?). Para os dados quantitativos, medianas e porcentagens foram calculadas para as respostas às questões de interesse da pesquisa, foram relatados intervalos de confidência padrão de 95% para as respostas ordinais e intervalos de confidência de proporção binomial para os dados da proporção. Para testar a consistência interna dos itens quantitativos da pesquisa, calculamos o alfa de Cronbach para as quatro perguntas relacionadas à utilidade (Q4-7), que renderam um alfa de 0,87. A avaliação inicial de fatores demográficos relacionados às respostas foi realizada por meio de regressão logística binária múltipla (para respostas de adequação) e logística ordinal (para respostas de utilidade) para respostas nominais e ordinais, respectivamente. As respostas nominais foram codificadas como sim = 1, não = 0 e Likert as respostas foram em uma escala de 1 a 5 com 1 como a mais útil e 5 como a menos útil. As variáveis ​​de dados demográficas das características do candidato eram de natureza categórica e foram codificadas como 0 ou 1; Onde houve distribuições desiguais entre as categorias, a categoria mais frequente foi codificada como 1. Essas variáveis ​​incluíram raça (codificada como 1 = branco, 0 = não-branco), gênero (homem = 1, 0 = mulher), estágio de carreira (Early/Mid-Career = 1, carreira em estágio tardio/emérito = 0), idade (50 e mais = 1, abaixo de 50 = 0), grau (PhD = 1, não-phd = 0) e status de financiamento ( Recentemente financiado = 1, não financiado = 0). Para as análises de regressão, os preditores foram inseridos como um bloco. Os testes de Chi Square e Mann Whitney foram utilizados para comparações post-hoc, usando coeficiente de phi ou z-escore/√n, respectivamente, como tamanho efetivo. As diferenças entre os grupos foram determinadas como significantes se não houvesse sobreposição no intervalo de confidência e os testes para diferenças produziram valores de p &lt;0,01. Fatores de infação de variação foram usados ​​para examinar a potencial multicolinearidade do feedback da revisão e variáveis ​​demográficas.</t>
  </si>
  <si>
    <t xml:space="preserve">No geral, 56-60% dos candidatos determinaram que o feedback seja apropriado (justo, bem escrito e bem informado), embora seus julgamentos fossem mais favoráveis ​​se sua aplicação recente fosse financiada. É importante ressaltar que, independentemente do sucesso do financiamento, as mulheres acharam o feedback melhor escrito do que os homens, e mais candidatos brancos acharam o feedback justo do que os candidatos não brancos. Além disso, as percepções de uma variedade de vieses foram relatadas especificamente no feedback dos entrevistados. Menos de 40% dos candidatos consideraram o feedback muito útil para informar sua pesquisa e melhorar os subsídios e futuros envios. Além disso, as percepções negativas da adequação do feedback da revisão foram positivamente correlacionadas com as percepções mais negativas da utilidade do feedback. É importante ressaltar que os entrevistados sugeriram que linhas de pagamento de financiamento altamente competitivo e baixa confiabilidade entre painéis limitam a utilidade do feedback da revisão</t>
  </si>
  <si>
    <t xml:space="preserve">Overall, these results suggest that more efort is needed to ensure that appropriate and useful feedback is provided to all applicants, bolstering the equity of the review process and likely improving the quality of resubmitted proposals.</t>
  </si>
  <si>
    <t xml:space="preserve">Duckhee Jang1, Soogwan Doh2, Gil-Mo Kang1 and Dong-Seong Han3 Impact of Alumni Connections on Peer Review Ratings and Selection Success Rate in National Research 2016</t>
  </si>
  <si>
    <t xml:space="preserve">Duckhee Jang, Soogwan Doh, Gil-Mo Kang, and Dong-Seong Han</t>
  </si>
  <si>
    <t xml:space="preserve">Jang et al. (2016)</t>
  </si>
  <si>
    <t xml:space="preserve">Impact of Alumni Connections on Peer Review Ratings and Selection Success Rate in National Research</t>
  </si>
  <si>
    <t xml:space="preserve">Analisa se há viés relacionado a "alumni connections between the evaluators and evaluatees" em um esquema de financiamento na Coréia do Sul</t>
  </si>
  <si>
    <t xml:space="preserve">proximidade</t>
  </si>
  <si>
    <t xml:space="preserve">the average value of the scores; whether or not a project was selected for funding (a binary variable which equals 1 if the research proposal is selected, and 0 otherwise); academic characteristics (transformed as variables). </t>
  </si>
  <si>
    <t xml:space="preserve">"According to regression results, undergraduate and doctoral alumni relationships are stronger than master’s level. Age variables have statistically significant negative (−) coefficient values in all models, showing that evaluation scores and selection success rates decline with an increase in age.24 Women have lower scores and lower award rates than men, with other variables controlled.25 Being in a metro area increases success rate but has no effect on average rating". </t>
  </si>
  <si>
    <t xml:space="preserve">Este estudo busca examinar o impacto das conexões de ex -alunos entre os avaliadores e avaliar os resultados das classificações de revisão por pares para o projeto nacional nacional de P&amp;D coreano e a taxa de sucesso de seleção.</t>
  </si>
  <si>
    <t xml:space="preserve">"Regression analyses were used to analyze the influence of alumni network membership, on the average assessment score of each proposal, and logistic regression models were used to analyze the binary data". Este estudo utiliza dados de propostas de pesquisa enviadas ao Projeto de Apoio ao Pesquisador Geral, 13 administradas pelo NRF de 2007 a 2011. Selecionamos 8.402 propostas para este estudo usando o seguinte método para garantir a representatividade: de um pool inicial de 26.071 propostas revisadas, nós, nós escolheu 17.043 que foram revisados. Projetos em que os ALMA MATERS (graduação, pós -graduação e doutorado) dos avaliadores e avaliações não são identificáveis ​​foram omitidos, deixando uma amostra de 8.402 propostas para estudo. Análise Estatística Empregada: Duas medidas de resultado são usadas: o valor médio das pontuações dadas pelos três avaliadores14 e se um projeto foi ou não selecionado para financiamento (uma variável binária que equivale a 1 se a proposta de pesquisa for selecionada e 0 de outra forma). As análises de regressão foram usadas para analisar a influência da associação à rede de ex -alunos, na pontuação média de avaliação de cada proposta e modelos de regressão logística foram usados ​​para analisar os dados binários.</t>
  </si>
  <si>
    <t xml:space="preserve">Todos os níveis de grau (graduação, mestrado, doutorado) mostram taxas de seleção relativamente mais altas em comparação com os casos em que nenhum aluno foi incluído.18 A alta porcentagem dos mesmos ex -alunos escolares em grupos de avaliadores é uma conseqüência do conjunto de pesquisadores rasos da Coréia. Embora existam mais de 180 universidades na Coréia, poucos pesquisadores de rendimento continuam trabalhando em determinadas áreas de pesquisa, aumentando assim as oportunidades para os ex -alunos da mesma escola se encontrarem que os avaliadores e avaliações. O gênero é outra variável -chave em estudos relacionados à produtividade da pesquisa, e os pesquisadores do sexo masculino enviaram a grande maioria das propostas e suas propostas foram financiadas a uma taxa significativamente maior que as mulheres. Pesquisadores de universidades21 que estão realizando ativamente pesquisas foram financiados a uma taxa significativamente maior do que os de outras universidades. Essas diferenças assumem que os grupos (por exemplo, região, doméstico) não diferem em outras covariáveis. As propostas metropolitanas, por exemplo, podem ser selecionadas a uma taxa mais alta, porque os titulares de diplomas no exterior são mais propensos do que os titulares de graduação doméstica a morar nas cidades. A análise de regressão controla as diferenças nas covariáveis ​​conhecidas por afetar a variável de resultado.</t>
  </si>
  <si>
    <t xml:space="preserve">This study empirically analyzed the influence of alumni connections on the peer review results of research proposal assessments for the Korean National R&amp;D Project. We found that evaluators tend to give relatively high scores to research proposals submitted by researchers from the same alumni network, and second, when there are fellow alumni among the evaluator group, the rate of successful selection for funding is higher. Korea is a typically Confucian society, in which close networks of kinships, regionalism, personal relationships, and school relations are established in all aspects of politics, society, education, and culture (Hyun 2001; Kim 1997; Marginson 2011; Shin 2012; Sung and Tinkham 2005). Most undergraduate and graduate school education is founded on the traditional system of apprenticeship, and so students rarely choose to explore themes other than those related to their academic advisors’ research areas. In Korea, researchers have a strong tendency to select an academic advisor who is working on a similar topic Devising alternative funding strategies for research projects to control biases based on alumni connections is necessary but challenging, particularly because it must balance expertise and fairness. A possible alternative to biases based on alumni connections is to explicitly identify and state potential conflicts, based on data available to the funding agency, and to ask reviewers to self-declare conflicts. Once a potential bias is on the table, other reviewers can look out for its effect on judgment and decision. When there is a potential bias, one might conduct the review and then ask the potentially biased person to leave the room and have a discussion among others about whether the outcome was biased and how to rectify it. Then ask all reviewers to sign a statement declaring that, in their judgment, no improper influences shaped the outcome.</t>
  </si>
  <si>
    <t xml:space="preserve">Does the number of grant proposals assessed by assessors make a difference? Academic rank: Are professors more likely to be funded? Do older grant applicants get better ratings? Gender of the grant applicants and external assessors: Are women applicants disadvantaged? </t>
  </si>
  <si>
    <t xml:space="preserve">Halo Effect</t>
  </si>
  <si>
    <t xml:space="preserve">Herbert W. Marsh, Upali W. Jayasinghe e Nigel W. Bond Improving the Peer-Review Process for Grant Applications 2008</t>
  </si>
  <si>
    <t xml:space="preserve">Herbert W. Marsh, Upali W. Jayasinghe, Nigel W. Bond</t>
  </si>
  <si>
    <t xml:space="preserve">Marsh et al. (2008)</t>
  </si>
  <si>
    <t xml:space="preserve">Improving the Peer-Review Process for Grant Applications</t>
  </si>
  <si>
    <t xml:space="preserve">Analisa uma série de viéses (ao lado) de uma agência na austrália</t>
  </si>
  <si>
    <t xml:space="preserve">Sim (para a maioria dos casos)</t>
  </si>
  <si>
    <t xml:space="preserve">quality of the proposal (project ratings) and the research track record of the applicants (researcher ratings), which were weighted .6 and .4, respectively, by the ARC. These ratings were supplemented by ratings of the originality, methodology, and scientific/theoretical merit of the proposal, the research track record of each member of the research team, and written comments (for a more detailed discussion of results based on these supplemental ratings, see Jayasinghe, 2003; also see Marsh &amp; Ball, 1989). External reviews were sent to the applicants, who provided a brief, one-page rejoinder. ARC panel members then evaluated all materials, including the rejoinder, to determine a final panel rating that was the basis of funding. Within each panel, panel members allocated appropriate funds to the proposals (typically not the full amounts requested), starting from the best-ranked proposal and working down the list until the available funding was exhausted. The probability of success (including proposals that were initially culled) was 21%.</t>
  </si>
  <si>
    <t xml:space="preserve">Detalhamento dos viéses:Single-Rater Reliability: Agreement Among Different Assessors of the Same Grant Proposal	
	-Sim
Does Peer-Review Reliability of Grant Applications Differ According to Discipline?
	-Sim
How Trustworthy Are Peer Reviews of Grant Applications by Applicant-Nominated Assessors?
	-Sim
How Does the Nationality of Assessors Affect Ratings of Grant Applications and the ANA Bias?
	-Sim
Does the number of grant proposals assessed by assessors make a difference? 
	-Sim
Academic rank: Are professors more likely to be funded?
	-Sim
Does university affiliation influence a grant applicant’s success? 
	-Sim
Do older grant applicants get better ratings?
	-Não
Gender of the grant applicants and external assessors: Are women applicants disadvantaged?
	-Parcial. Menos mulheres submetem aplicações (viés de entrada). Não identificou-se viés na seleção. 
Combined Effects of Grant Applicant and Assessor Attributes
	-Sim</t>
  </si>
  <si>
    <t xml:space="preserve">O objetivo deste artigo é avaliar e propor criticamente estratégias para melhorar o processo de revisão por pares para aplicações de subsídios.</t>
  </si>
  <si>
    <t xml:space="preserve">Utilizaça de modelos cruzados multiníveis. Nós (Jayasinghe et al., 2001, 2003, 2006; Marsh et al., 2007) descobrimos que as confiabilidade de classificação única para revisões de pedidos de subsídios obtidos para o esquema de subsídios grandes foram 0,15 para a qualidade da proposta e. 21 para a qualidade da equipe de pesquisa. Em seguida, aplicamos a equação de Spearman-Brown para estimar as confiabilidade com base em uma média de 4,3 avaliadores externos por proposta (o número médio de avaliadores por proposta para o processo de revisão por pares de arco), que foram .44 (qualidade do projeto) e .53 (Qualidade da equipe de pesquisa). Assim, à medida que os sessores são mais capazes de diferenciar confiáveis ​​entre os registros dos pesquisadores do que entre a qualidade dos projetos propostos. Utilizamos a equação de Spearman -Brown novamente para determinar que exigiria pelo menos 6 avaliadores por proposta para obter estimativas de confiabilidade mais aceitáveis ​​de 0,71 (projeto) e 0,82 (pesquisador). Enfatizamos que esses resultados subestimam a verdadeira confiabilidade do processo (uma vez que 22% das propostas iniciais não foram incluídas porque foram selecionadas como não competitivas e, uma vez que a decisão final foi baseada em mais informações do que apenas classificações externas do avaliador, incluindo resumos narrativos pelo Assessor e uma resposta às revisões do autor; para uma discussão mais aprofundada sobre essa edição, ver Jayasinghe, 2003, e Marsh &amp; Ball, 1981, 1989). No entanto, as estimativas de confiabilidade entre avaliadores não são adequadas, caindo bem abaixo dos níveis aceitáveis ​​de 0,8 (ou mesmo 0,9). De fato, Helmstadter (1964) demonstrou que, para diferenciar com sucesso dois casos que diferem em um quarto de um desvio padrão com uma probabilidade de 80%, é necessária uma confiabilidade de 0,94. Jayasinghe et al. (2001) demonstraram que o erro padrão das classificações (com base no erro de medição) era 4,6. Quando construímos intervalos de confiança de 95% para cada proposta, poucas propostas foram significativamente diferentes do valor de corte para o financiamento. Portanto, para as propostas de concessão mais bem -sucedidas e malsucedidas, a decisão de financiar ou não se baseia substancialmente no acaso, se o erro aleatório foi positivo ou negativo. Methodologically, we pioneered the use of multilevel
cross-classified models (Level 1, assessor and proposal
cross-classification; Level 2, field of study), taking into
account both the fact that 34% of the assessors evaluated
more than one proposal and the lack of independence of
data at different levels, issues that are largely ignored in the
single-level model approach that is widely used in peerreview research (for further discussion, see Jayasinghe et
al., 200</t>
  </si>
  <si>
    <t xml:space="preserve">Descobrimos que as confiabilidade de classificação única nas ciências sociais e humanas eram marginalmente mais altas do que as dos painéis científicos (.18 vs. .17 para o projeto; .26 vs. .23 para pesquisador); Descobrimos que as classificações dos avaliadores que classificaram três ou mais propostas foram significativamente mais duras, mais confiáveis ​​(em relação a outras revisões da mesma proposta) e mais válidas (em relação à classificação final do painel); Para nossos dados de aplicativos de subsídios, os candidatos com o posto de professor foram desproporcionalmente bem -sucedidos, enquanto aqueles com os títulos do Dr., Sr. ou Sra. Foram significativamente sub -representados no grupo que obteve subsídios; As universidades australianas são classificadas em quatro grupos que estão aproximadamente associados ao status da universidade e ao prestígio, aqui chamado Grupos A a D (ver Jayasinghe, 2003), com o Grupo A tendo o maior status e prestígio. As porcentagens do total de pedidos de concessão e as taxas de sucesso, respectivamente, para os quatro grupos estavam alinhados com as expectativas: Grupo A, 51,0% e 59,4%; Grupo B, 33,1% e 31,8%; Grupo C, 9,9% e 6,1%, Grupo D, 4,7% e 2,2%; e instituições não universais, 1,4% e 0,5%. A taxa de sucesso do Grupo A foi significativamente maior que sua representação entre o número total de propostas de aplicação de subsídios, enquanto os grupos B, C e D e outras instituições não universitárias tiveram taxas de sucesso significativamente menos do que suas taxas de representação no processo de inscrição de subsídios. Embora seja tão pequeno que seja de pouco significado prático, não está claro se esse efeito de afiliação institucional nas classificações de propostas de subsídios representa uma fonte de validade (pesquisadores de universidades de mais prestígio são pesquisadores mais fortes) ou uma fonte de viés; A idade do candidato a concessão explicou apenas cerca de 1% da variação nas classificações de pedidos de subsídios. As taxas de sucesso não diferiram significativamente para diferentes faixas etárias. No entanto, uma análise de regressão polinomial resultou em um efeito cúbico pequeno, mas altamente significativo, da idade: um aumento nas classificações até 40 anos (25,6% dos candidatos), quase nenhuma alteração nas classificações entre 40 e 60 (68,7 % dos candidatos) e outro aumento nas classificações para os pesquisadores com mais de 60 (5,7% dos candidatos; ver Jayasinghe, 2003). No entanto, análises suplementares sugeriram interpretações interessantes dos efeitos nas duas extremidades do continuum da idade; Existem duas perspectivas bastante diferentes para esse problema (Jayasinghe, 2003). De uma perspectiva, como apenas 15,3% dos candidatos a subsídios eram mulheres, as mulheres estão substancialmente sub -representadas entre os pesquisadores que solicitam subsídios de arco, e isso representa um viés preocupante. No entanto, de outra perspectiva, a porcentagem de aplicações bem -sucedidas de pesquisadoras (15,2%) foi quase exatamente proporcional à sua representação. Quando o sexo apenas do investigador do primeiro nome da proposta foi considerado, a taxa de sucesso foi de 21% para homens e mulheres. Análises mais detalhadas sobre pesquisadores de segundo e terceiro nomeado também indicaram que a taxa de sucesso não diferiu significativamente para homens e mulheres. Também testamos uma "hipótese correspondente" de que os avaliadores externos dariam classificações mais altas a pesquisadores do mesmo sexo (para uma discussão mais aprofundada, ver Jayasinghe, 2003). No geral, a porcentagem de avaliadores do sexo feminino foi de apenas 9%, mas as porcentagens de avaliadoras do sexo feminino foram substancialmente mais altas nas ciências sociais (34%) e nas humanidades (23%). Para avaliar a hipótese correspondente, consideramos propostas com pelo menos um assessor masculino e um feminino. Para esta análise, os efeitos que foram devidos a gênero do pesquisador, gênero dos assessores e sua interação foram todos estatisticamente não significativos e eram consistentes nos painéis de disciplina</t>
  </si>
  <si>
    <t xml:space="preserve">Although we are appropriately critical of the peer-review process for grant applications, we have also highlighted possible strategies to improve peer-review reliability for grant proposals (e.g., excluding ANAs). We also found that reliability is better for assessors who evaluate more proposals but that even frequently used assessors had systematic response biases (leniency or harshness) that detracted from the reliability of their assessments. On the basis of these results, we proposed and tested a simple, straightforward process to enhance the peer-review reliability of grant applications: the reader trial system (Jayasinghe et al., 2006).</t>
  </si>
  <si>
    <t xml:space="preserve">universidade</t>
  </si>
  <si>
    <t xml:space="preserve">ranking acadêmico</t>
  </si>
  <si>
    <t xml:space="preserve">composição do time de pesquisa</t>
  </si>
  <si>
    <t xml:space="preserve">nacionalidade</t>
  </si>
  <si>
    <t xml:space="preserve">experiência</t>
  </si>
  <si>
    <t xml:space="preserve">revisor interno e externo (apontado pelo proponente)</t>
  </si>
  <si>
    <t xml:space="preserve">Thomas Scherngell1,*, Ivana Roche2, Marianne Ho¨rlesberger1 Dominique Besagni, Maria-Elisabeth Zu¨ger1 and Dirk Holste1 Initial comparative analysis of model and peer review process for ERC starting grant proposals 2013</t>
  </si>
  <si>
    <t xml:space="preserve">Thomas Scherngell, Ivana Roche, Marianne Hörlesberger, Dominique Besagni, Maria-Elisabeth Züger, Dirk Holste</t>
  </si>
  <si>
    <t xml:space="preserve">Scherngell et al. (2013)</t>
  </si>
  <si>
    <t xml:space="preserve">Initial comparative analysis of model and peer review process for ERC starting grant proposals</t>
  </si>
  <si>
    <t xml:space="preserve">Testa um modelo para identificar viés de pesquisa de fronteira, aplicando em esquema do ERC</t>
  </si>
  <si>
    <t xml:space="preserve">pesquisa de fronteira</t>
  </si>
  <si>
    <t xml:space="preserve">Parcial</t>
  </si>
  <si>
    <t xml:space="preserve">Combining lexical and other types of analysis combined with statistical modelling in the field of scientometric evaluation. Ranked proposals; Ranked Proposals based on model. bibliometric data (e.g. research field, publications, citations, and patents) and content data (e.g. text-strings and keywords) bearing relevance to frontier research, extracts, and subjects them to data mining.</t>
  </si>
  <si>
    <t xml:space="preserve">Vies de Similaridade: não; Vies de interdisciplinaridade: sim, TIMELINESS, RISK, and PASTEURESQUENESS: não há viés</t>
  </si>
  <si>
    <t xml:space="preserve">Este artigo discute uma abordagem de modelagem estatística para inferir atributos de "pesquisa de fronteira" em propostas de pesquisa revisadas por pares submetidos ao Conselho de Pesquisa Europeia (ERC). Embora vários estudos tenham visado revisão por pares nas decisões de financiamento do projeto (ver, por exemplo, Juznic et al. 2010), o principal interesse deste artigo é a extensão em que as propostas de pesquisa estão em conformidade com os atributos da pesquisa de fronteira e a influência desses atributos na seleção de subsídios premiados</t>
  </si>
  <si>
    <t xml:space="preserve">BUSCOU APLICAR INDICADORES DE PESQUISA DE FRONTEIRA EM PROPOSTAS PARA CRIAR NOVAS FORMAS DE IDENTIFAÇÃO. As variáveis ​​dependentes são modeladas usando uma amostra de dados de cerca de 2500 propostas enviadas como subsídios iniciais do ERC no ano de 2009 (STG 2009). A amostra de dados consiste em n = 198 propostas em cerca de um terço dos candidatos, fornecendo seu consentimento em disponibilizar seus dados para pesquisas acadêmicas sobre subsídios de ERC. A amostra do STG 2009 é composta por 41 propostas de sucesso que foram selecionadas para financiamento, enquanto 157 das propostas foram rejeitadas, ou seja, temos 41 casos para os quais Yi = 1 e 157 casos para os quais yi = 0. O modelo inclui, além de cinco variáveis ​​de modelo independentes (indicadores k = 1,2, ..., 5) Outro conjunto de variáveis ​​de controle (indicadores k = 6,7, ..., 10), onde as variáveis ​​de gênero e tipo de organização tipo de organização são 'variáveis ​​fictícias'. As variáveis ​​de controle são derivadas de diferentes fontes de dados (cf. Hoërlesberger et al. 2012). Observe que as estatísticas sugerem que, para interdisciplinaridade, similaridade e pontualidade, podemos assumir uma distribuição normal aproximada, enquanto que para o risco e pastagem, essa normalidade não pode ser assumida devido ao considerável número de zeros, de modo que o desvio padrão é maior que o médio Do ponto de vista metodológico, ele leva especificamente os dados procurados informativos sobre aspectos da 'pesquisa de fronteira' (CE 2005) extraídos de propostas de pesquisa que foram bem-sucedidas ou não sucessos na obtenção de uma concessão. O entendimento do ERC sobre a pesquisa de fronteira e sua importância estratégica para o esquema de financiamento fornecem condições adequadas para combinar os tipos lexicais e outros tipos de análise combinados com a modelagem estatística no campo da avaliação cientométrica (Yoon, Lee e Lee 2010).</t>
  </si>
  <si>
    <t xml:space="preserve">O Resultado do Estudo, na Verdade, é uma construção do modelo. Ver conclusões e discute.</t>
  </si>
  <si>
    <t xml:space="preserve">The above concept aims at advancing the development of quantitative methods for determining and examining the relationship between peer review and decisions about research grant allocation in terms of attributes of frontier research. The model introduced in this article utilizes information present in research proposals and purposefully builds on references and lexical analyses as well as econometric modelling to address the influence of different aspects of frontier research on the decision probability of submitted proposals. The essence of the study is to implement the conceptualized indicators for frontier research in a statistical model, enabling the statistical exploration of different attributes of frontier research, and how these indicators influence the selection probability of research proposals. Here we developed the indicators SIMILARITY, RISK, PASTEURESQUENESS, INTERDISCIPLINARITY, and TIMELINESS as proxy variables to capture different aspects of frontier research. Though these indicators do not represent a complete reflection of the ERC’s understanding of frontier research, they pick up aspects that may be relevant in an evaluation context of peer review processes (ex post or ex ante). In our proof-of-concept approach, we use a data sample of 198 research proposals submitted to as ERC Starting Grants of the year 2009 (StG 2009). We proposed a discrete choice modelling perspective, specified in the form of a logistic regression model, to quantify whether the review process selects proposals that address frontier research theme according to the conceptualization of our proxy variables for frontier research. The empirical analysis convincingly demonstrates the benefit of the approach taken in this article, both in terms of a first proof of the indicator concept as well as in terms of the modelling approach and obtained results with statistical reliability. The results suggests that (under control of additional effects that may affect decision probability) the attributes of frontier research, SIMILARITY and INTERDISCIPLINARITY, influence the selection outcome for a proposal, whereas SIMILARITY is the more important attribute, influencing selection probability in a positive way. In contrast, INTERDISCIPLINARITY has a negative effect, that is, higher INTERDISCIPLINARITY of a proposal decreases its selection probability. The peer review process does not pick up the dimensions RISK, PASTEURESQUENESS, or TIMELINESS in the form as measured by our indicators. From the perspective of a grant agency, these initial results bear promises for tactical and strategic implications derived from scientometric evaluation. The presented model has focused on the ERC grant scheme but could be more broadly applicable depending on the mission, review process, attributes, and the correspondence of indicators for other grant schemes. Ultimately, the concept shall advance the methodology to allow a grant agency to support the monitoring of the operation of the peer review process from a scientometric perspective. In this context, several features may increase the robustness of the initial results. For instance, adding more control variables possibly influencing the decision probability, for example, the number of publications or citations of the applicant; or enlarging the data sample using proposals from StG 2009 and other years to control for time effects and address field and subfield effects. Furthermore, alternative indicators to cover different aspects of frontier research may be taken into consideration.</t>
  </si>
  <si>
    <t xml:space="preserve">Neil Viner, Philip Powell, Rod Green</t>
  </si>
  <si>
    <t xml:space="preserve">Viner et al. (2004)</t>
  </si>
  <si>
    <t xml:space="preserve">Institutionalized biases in the award of research grants: a preliminary analysis revisiting the principle of accumulative advantage</t>
  </si>
  <si>
    <t xml:space="preserve">Testa relação entre sucesso em receber fundo de pesquisa e pertencimento a colegiados de pesquisa</t>
  </si>
  <si>
    <t xml:space="preserve">Accumulative advantage </t>
  </si>
  <si>
    <t xml:space="preserve">Dados dos aplicantes relacionados a filiação a colégios e dados de taxa de aprovação de projetos. </t>
  </si>
  <si>
    <t xml:space="preserve">Há viés (sim) para pessoas pertencentes a colegiados (tem mais chance de receber financiamento). Inclusive testando longevidade (há viés, também). Tem viés (sim) em relação a participar do Research Assessment Exercise (RAE) no UK. Há viés parcial de gênero: há viés de entrada e menos mulheres participam de colegiados, mas a taxa de sucesso é parecida. Mas ponderando longevidade, há viés de gênero (mulheres e homens com mais tempo, mulheres tendem a ter menor taxa de sucesso). Viés de eticidade é parcial (um teste demonstrou que sim e outro não). </t>
  </si>
  <si>
    <t xml:space="preserve">EPSRC funds, UK</t>
  </si>
  <si>
    <t xml:space="preserve">Embora ambos os aspectos desse questionamento sejam importantes, este artigo se preocupa principalmente com a extensão em que aqueles com maior poder para influenciar as decisões de financiamento também são aqueles a quem a maioria dos recursos flui. Portanto, ele visa abordar o que Travis e Collins (1991) caracterizariam como viés institucional e não cognitivo na revisão por pares. Isso não deve negar o significado da cognição de particularismo como uma fonte potencial de viés, mas para focar o presente estudo sobre o estabelecimento do efeito que os fatores institucionais têm no processo de distribuição de recursos. Ele procura examinar as evidências de que isso pode ser influenciado por outros fatores que não o mérito: vantagem acumulativa no processo de concessão de concessão e/ou influência de outros</t>
  </si>
  <si>
    <t xml:space="preserve">Usando dados primários extraídos do sistema de informações de gerenciamento do EPSRC Um 'grupo mais ativo' (MAG) foi definido como o grupo de usuários de serviços pesados ​​que compreendem indivíduos que enviam cinco ou mais propostas ao EPSRC ou recebendo pelo menos três subsídios financiados de três ou quatro submissões , no período de 1995-2001, dentro deste grupo A 'Análise do tipo Pareto' define mais dois grupos em termos de sua parcela de resultados financiados. Um grupo que chamamos de 'bellerophon' depois do antigo herói grego, consistia em indivíduos com pelo menos 40% de suas propostas como investigador principal financiado e recebendo uma média de 0,4 subsídios concedidos/ano ou mais no período de 1995 (ou do primeiro submissão se mais recente) a 2001. O outro grupo, 'Sysiphus', nomeado após o rei condenado ao trabalho eterno sem recompensa, consistia em indivíduos com menos de 40% de suas propostas como investigador principal financiado e um número médio de subsídios concedidos / ano inferior a 0,4 no mesmo período. Os indivíduos restantes da revista que não estavam dentro de nenhum dos grupos não foram considerados mais adiante neste estudo, exceto como membros da revista, mas podem ser objeto de trabalho futuro. Os membros mais longos sobreviventes de Bellerophon foram definidos como o subgrupo que manteve um nível de desempenho consistente com a definição de associação ao grupo dada acima, durante o período de 1 de janeiro de 1991 a 31 de dezembro de 2001 e chamou o grupo 'Sibyl', após o amado de Apollo que viveu por 1000 anos. As relações entre esses grupos são mostradas na Fig. 1. A relação entre a associação dos dois principais grupos da revista e o subgrupo Sybil e várias outras características foi explorada usando testes de associação qui-quadrado. Esperava -se que esses grupos exibissem os extremos dos efeitos da vantagem acumulativa e da desvantagem onde existe. A comparação dos recursos desses grupos pode, portanto, fornecer informações sobre a natureza da vantagem na distribuição de recursos.</t>
  </si>
  <si>
    <t xml:space="preserve">A revista compreende 2481 (26%) da população submetida, responsável por 19185 (61%) das propostas consideradas no período. Bellerophon consistia em 1264 (14%no total) indivíduos apresentando 9401 (30%) de todas as propostas para garantir 5842 (46%) das subsídios ao longo do período. Sysiphus compreendeu 748 (8%) indivíduos, que enviaram 5165 (17%) propostas e garantiram 818 (6%) subsídios. Ambos os grupos consomem uma parcela desproporcional dos recursos de revisão por pares, enquanto os resultados estão concentrados em Bellerophon. A distribuição de membros da faculdade entre Bellerophon e Sysiphus sugere que a participação na faculdade está associada ao sucesso em garantir subsídios e não apenas enviar propostas. 28% (212/748) de Sysiphus eram membros da faculdade em comparação com 53% (672/1264) de Bellerophon (p &lt;0,00005, φ = 0,24). Dentro de Sysiphus, os membros da faculdade geraram 30% (1533/5165) das propostas e garantidos e 34% (275/818) das doações durante o período (p = 0,007, φ = 0,04). Isso implica uma associação significativa, embora fraca, entre garantir subsídios e membros da faculdade em Sysiphus. Embora não houvesse associação aberta entre a obtenção de subsídios e a participação na faculdade em Bellerophon, quando a longevidade dos membros desse grupo foi considerada, várias associações significativas surgiram. Sessenta por cento (414/679) de Sibyl eram membros da faculdade em comparação com 44% (258/585) do restante de Bellerophon (p &lt;0,00005, φ = 0,17). A longevidade está, portanto, significativamente associada à participação na faculdade em Bellerophon. Como essa faculdade foi nomeada apenas em 2000, isso apóia a opinião de que uma reputação bem-sucedida, quanto mais tempo é sustentado aumenta a probabilidade de envolvimento no processo de tomada de decisão e a influência que isso traz. Os fatores que impedem a atividade sustentada reduzirão o acesso a isso, limitando a reputação. No entanto, também deve -se notar que 71% (296/414) dos membros do Sybil College nomeados em 2000 também eram membros da faculdade anterior que operavam de 1997 a 2000. Isso se compara a 43% (923/2138) que são transportados no restante das consultas da faculdade de 2000 (não acadêmicas incluídas, p &lt;0,00005, φ = 0,21). Portanto, os membros da Sybil têm maior probabilidade de ter um envolvimento contínuo no processo de gatekeeping. De 1995 a 2001, os membros da Sybil obtiveram 3513 subsídios financiados com 2001 não financiados, em comparação com 2329 subsídios financiados com 1558 não financiados pelo restante de Bellerophon (p = 0,0002, φ = 0,0385). Portanto, existe uma associação significativa entre longevidade e sucesso em Bellerophon. Isso sugere que há uma vantagem em maior experiência entre os mais bem -sucedidos. Dentro de Sybil, os membros da faculdade obtiveram 2229 subsídios financiados, com 1029 não financiados em comparação com 1284 subsídios com 702 não financiados para membros não-faculdades (p = 0,005, φ = 0,04). Assim como o Sysiphus, existe, portanto, uma associação significativa entre a associação da faculdade e o sucesso na obtenção de fundos que são mascarados no Bellerophon maior. É improvável que isso se deva totalmente à reputação de enviar propostas e ganhar fundos que levam à associação à faculdade, pois os outros membros de Sybil são, por definição, muito bem -sucedidos em ambos e uma grande proporção dos membros da Sybil College foram membros da faculdade para os membros da faculdade para A maior parte do período da amostra e, portanto, esteve em posição de exercer influência sobre o processo de decisão. Sugere -se que exista uma vantagem de envolvimento no processo de revisão por pares que gera benefícios marginais, por exemplo, no acesso à informação, ou que fazer parte do grupo de avaliação de pares torna o indivíduo mais conhecido por esse grupo e, assim, desfrutar de uma melhor reputação levando a uma avaliação mais favorável. A localização do candidato também exibe associações significativas. Os departamentos universitários do Reino Unido recebem uma classificação de pesquisa do exercício de avaliação de pesquisa (RAE) realizado pelos conselhos de financiamento do ensino superior. A classificação é uma medida revisada por pares da qualidade da pesquisa realizada pelos departamentos da universidade e é usada pelos conselhos de financiamento (que são bastante distintos dos conselhos de pesquisa) para alocar fundos para universidades que pagam pelo elemento de pesquisa de salários acadêmicos e muitos do apoio de infraestrutura necessário para manter a capacidade de buscar pesquisas no nível institucional. A escala de classificação vai de 1 (mais baixa) a 5 ∗ (mais alta). A comparação da distribuição dos membros da faculdade na pontuação do MAG e RAE produz uma associação significativa (p = 0,0278, V = 0,07 de Cramer. Há também uma associação significativa entre a associação ao Bellerophon ou Sysiphus e RAE Score (p &lt;0,00005 com V = 0,256 de Cramer). Dentro de Bellerophon, a distribuição dos membros do SYBIL também está significativamente associada ao escore RAE (p = 0,035, V = 0,1 de Cramer. O status do departamento de origem está, portanto, ligado à influência no processo de tomada de decisão, sucesso individual e longevidade em Bellerophon. Como a pontuação do RAE refere -se ao desempenho até 1996 e a associação ao grupo (exceto por Sybil) é definida pelo desempenho em grande parte depois disso, sugere -se que o alto status departamental medido pelo RAE precede e gera um sucesso adicional, possivelmente fornecendo uma cultura de pesquisa e Acesso a instalações que produzem vantagem competitiva em relação aos departamentos de status inferior. A associação com Sybil é de se esperar, pois o sucesso prévio dos indivíduos envolvidos durante o período de 1991 terá contribuído para a pontuação de 1996. No entanto, o acesso ao status departamental e os benefícios de reputação e financeira que ele traz fornece outra fonte de vantagem no processo de distribuição de recursos. Se o processo de distribuição de recursos for amplamente meritocrático, com elementos de vantagem acumulativa com base no histórico, o envolvimento na revisão e localização por pares, vieses "políticos" com base no gênero e na etnia não devem aparecer no processo de distribuição. Isso agora é explorado. As mulheres compreendiam 6% (143) da revista (com 2248 homens) em comparação com 8% (524) do restante da população (com 6372 homens) (p = 0,0083, φ = 0,027, em branco excluídos). Portanto, existe uma associação significativa entre gênero e submissão. No entanto, isso não reduz a participação das mulheres no processo de alocação de recursos, pois 23% (153/667) de mulheres e 21% (1834/8620) de homens eram membros acadêmicos da faculdade (exclui em branco, mas inclui 101 acadêmicos que não fizeram Envie ao EPSRC como investigador principal durante o período da amostra, p = 0,33). Quando a distribuição de gênero de membros da faculdade acadêmica entre a revista e aqueles que não são membros da revista é considerada, 45% (69/153) de mulheres em comparação com 56% (1032/1834) de homens são membros da revista (p (P = 0,0076. φ = 0,06), sugerindo uma base diferente para a seleção dos sexos para a faculdade, pode estar operando para obter qualquer efeito que uma atividade de submissão mais baixa possa ter. Não foram encontradas associações significativas para a amostra entre o gênero e o registro final do relatório ou o status do departamento de origem (dados não mostrados). Dentro de Sybil, havia 27 mulheres e 640 homens, em comparação com 42 mulheres e 528 homens no restante de Bellerophon (p = 0,01, φ = 0,07, em branco excluídos). Existe, portanto, uma associação significativa entre gênero e longevidade dos membros do grupo em Bellerophon, sugerindo que mulheres bem -sucedidas não têm acesso às fontes de longevidade nesse grupo. Durante o período 1991-1997, as mulheres do Sybil foram relativamente mais bem -sucedidas do que seus colegas masculinos, com 122 das 181 propostas financiadas em comparação com 3256 de 5500 de homens (p = 0,027). Essa diferença não é vista no período 1995-2001 (129/199 financiado em comparação com 3327/5232, p = 0,7). Isso sugere que as mulheres em Sybil tiveram que ser mais bem -sucedidas do que os membros do sexo masculino no passado, a fim de obter a longevidade. Esse nível inicialmente mais alto de sucesso permite estabelecer uma reputação bem -sucedida, mas isso não é sustentado e o desempenho feminino se recusa a corresponder ao de seus colegas do sexo masculino no final do período. Se isso é uma resposta para se tornar "estabelecido" (nesse caso, a questão é por que um declínio semelhante não ocorre para os homens?) Ou resultado de ser mais difícil para as mulheres manter esses níveis de atividade não está claro. Portanto, é provável que seja uma questão de acesso inicial à base do sucesso e às estruturas institucionais que a mantêm. Dentro de Bellerophon 7% (81/1231) de membros cuja etnia é conhecida pertence a outros grupos que não sejam "brancos". Isso se compara a 14% (101/708) de Sysiphus (p &lt;0,00005, φ = 0,13, em branco excluídos). Esta é uma associação altamente significativa, sugerindo que a exclusão ilegítima do processo de distribuição de recursos de distribuição de recursos é real nesses grupos. Isso se reflete na distribuição de recursos na revista geral: os membros brancos receberam 7403 subsídios financiados em comparação com 9562 não financiados, enquanto outros grupos receberam 578 subsídios financiados em comparação com 1176 não financiados (p &lt;0,00005, φ = 0,06, em branco excluídos). No entanto, isso é resultado da maior prevalência de grupos que não sejam brancos em Sysiphus; Dentro das comparações de grupo para Bellerophon e Sysiphus não fornecem associações significativas e a associação entre longevidade (associação à Sybil) e grupo étnico em Bellerophon não é significativo (dados não mostrados). Portanto, esse pode ser um problema mais sistemático do que um viés direto na distribuição de recursos. A Tabela 4 mostra a distribuição de membros da revista até o Departamento de Interior de 1996, Rae Score e Grupo Étnico para 'Branco' e 'outros grupos' (dados para outros grupos agrupados, em branco excluídos). Esses dados mostram uma associação significativa entre etnia e 1996 RAE Classificação (p = 0,0001, φ = 0,11). Se, como já mostrado, a origem departamental puder afetar a distribuição dos resultados, é, portanto, possível que uma relativa falta de vantagens departamentos de classificação mais alta possam possuir compostos a desvantagem que esses grupos enfrentam.</t>
  </si>
  <si>
    <t xml:space="preserve">This paper set out to examine the extent to which those with most power to influence funding decisions are also those to whom most resource flows, and the implications of the observed distribution of resources for the legitimacy and hence authority of the process. In that those who make the most demands upon the process and those who benefit most in the form of grants are most heavily engaged as gatekeepers in peer review through the college, the process may be viewed as fair, though it should be noted that the extent of their participation does not match the burden they place on peer review. The data allow the conclusion to be drawn that resources do seem to flow disproportionately to those with power in the distribution process. The key question is therefore the nature of the association: does success in winning grants and the recognition it brings lead to involvement in decision making, does involvement in decision making bring success, or are they in fact unrelated but with a common underlying cause, for example the natural ‘talent’ of individuals? The data suggest that there is no simple single answer. The continued success in winning grants of Sybil members over a long period pre-dating the 2000 college appointments and their relative prominence in the college argues for recognition and talent for research leading to inclusion, but the differences in winning grants between college members and non-members in both Sybil and Sysiphus suggests there is direct advantage to participation in peer review, particularly when the previous history of involvement of Sybil members is considered such that they are more likely to be carried forward between cycles of college appointment</t>
  </si>
  <si>
    <t xml:space="preserve">membership of the peer review cadre</t>
  </si>
  <si>
    <t xml:space="preserve">departmental standing</t>
  </si>
  <si>
    <t xml:space="preserve">track record</t>
  </si>
  <si>
    <t xml:space="preserve">gender </t>
  </si>
  <si>
    <t xml:space="preserve">ethnicity</t>
  </si>
  <si>
    <t xml:space="preserve">PAT BAZELEY</t>
  </si>
  <si>
    <t xml:space="preserve">Bazeley (1998)</t>
  </si>
  <si>
    <t xml:space="preserve">Peer review and panel decisions in the assessment of Australian Research Council project grant applicants: what counts in a highly competitive context?</t>
  </si>
  <si>
    <t xml:space="preserve">Teste de várias cariáveis de viéses de peer review para medir confiabilidade</t>
  </si>
  <si>
    <t xml:space="preserve">confiabilidade </t>
  </si>
  <si>
    <t xml:space="preserve">Sim</t>
  </si>
  <si>
    <t xml:space="preserve"> Information extracted from the applications and accompanying documenta-
 tion (separately for each chief investigator wherever possible) included:
 * whether the project was funded or not funded
 * number of chief investigators (CIs), and position in the list of chief
 investigators (e.g. CII, C12, C13)
 * age, gender, highest research qualification and level and type of appoint-
 ment of each chief investigator
 * the university/agency to administer the grant
 * support for this project and for all other projects during the past/current
 three years (ignoring requests for next year), summarised as none, support
 from internal University sources, support from ARC/NHMRC, support
 from other external sources (other research grants or contract research) -
 or a combination of these * number of publications for the previous 2 years in which the relevant
 person was solo or senior author, counted separately as
 - number of books
 - number of articles or chapters (not evaluated for quality)
 - number of papers and reports (not including book reviews)
 * number of publications written in previous 5 years as solo or senior author,
 marked with an asterisk (or equivalent) to indicate they were relevant to
 the current proposal
 * assessors' percentile ratings given to the project and to the researcher or
 research team (up to five of each).
 Additional age, gender and institutional information across all disciplines for
 first named chief investigators only was also available from DEET.</t>
  </si>
  <si>
    <t xml:space="preserve">-Não tem viés de área de conhecimento e se individual ou time aplicação são considerados
-Sim para idade (inclusive com viés de entrada). 
-Sim para gênero (tanto entrada quanto taxa de sucesso). 
-Sim para status e instituição (universidades prestigiadas)
-Sim para ter recebido financiamento recente da agência
-Sim para track record (publicação)</t>
  </si>
  <si>
    <t xml:space="preserve">As inscrições submetidas ao Conselho de Pesquisa Australiana grandes subsídios em cinco grupos de disciplina foram examinados com o objetivo de determinar a extensão da influência das variáveis ​​de “registro de rastreamento” biográficas e acadêmicas nas classificações de avaliadores independentes (pares) e nos resultados finais, conforme determinado pelos Painéis de revisão de disciplina do conselho</t>
  </si>
  <si>
    <t xml:space="preserve">As análises realizadas foram baseadas principalmente na documentação realizada pelo ramo de pesquisa do Departamento de Emprego, Educação e Treinamento (DEET) para todos os 488 pedidos de grande subsídio para a rodada de subsídios de 1995 (ou seja, solicitações enviadas em 1994) de uma amostra de disciplinas escolhidas refletir uma seção abrangente de tipos disciplinares (Biglan 1973). As cinco áreas disciplinares foram: Física (incluindo matéria teórica, condensada, atômica, molecular, nuclear, plasmática e apenas física de partículas) de engenharia (somente civil e mecânica) Estudos de Saúde da História da Psicologia e Estudos Sociais. Informações extraídas das aplicações e documentação que o acompanha (separadamente para cada investigador -chefe sempre que possível) incluíram: se o projeto foi financiado ou não financiado número de investigadores -chefe (CIS) e posição na lista de investigadores -chefe (por exemplo, CI1, CI2 , CI3) Idade, sexo, mais alta qualificação de pesquisa e nível e tipo de nomeação de cada investigador -chefe a universidade/agência para administrar o apoio da concessão a este projeto e a todos os outros projetos durante os três anos passados/atuais (ignorando solicitações Para o próximo ano), resumido como nenhum, apoio de fontes universitárias internas, apoio do ARC/NHMRC, apoio de outras fontes externas (outros subsídios de pesquisa ou pesquisa contratual) - ou uma combinação dessas publicações para os 2 anos anteriores em que A pessoa relevante era solo ou autora sênior, contada separadamente como número de livros número de artigos ou capítulos (não avaliados por qualidade) Número de trabalhos e relatórios (sem incluir críticas de livros) Número de publicações escritas nos 5 anos anteriores como solo ou sênior o autor, marcado com um asterisco (ou equivalente) para indicar que era relevante para as classificações percentuais dos avaliadores atuais dos avaliadores dados ao projeto e ao pesquisador ou à equipe de pesquisa (até cinco de cada). Idade adicional, gênero e informações institucionais em todas as disciplinas para os primeiros investigadores nomeados apenas também estavam disponíveis na DEET. Informações qualitativas suplementares foram obtidas através de entrevistas formais com o presidente ou vice -presidente de cada um dos nove subpaneais disciplinares do arco, bem como entrevistas com 52 chefes de departamentos e 30 pesquisadores de sucesso nas mesmas disciplinas em nove universidades (mais detalhes metodológicos estão disponíveis em Bazeley et al. 199</t>
  </si>
  <si>
    <t xml:space="preserve">A idade e o sexo dos candidatos não tiveram um impacto significativo nos resultados. Aqueles em pesquisas apenas posições foram classificados com mais altamente, e os de instituições de maior prestígio tiveram maior probabilidade de ganhar apoio, mas esses fatores foram parcialmente explicados pelos registros de publicação mais impressionantes desses grupos. O status acadêmico do requerente foi, no entanto, a contribuição significativa para uma explicação da variação nas classificações independentes do avaliador da força do pesquisador, além de, mas além da contribuída pelos componentes de publicação de seu histórico. As classificações do assessor da força da proposta foram, como seria de esperar, a grande influência nas decisões finais tomadas pelos painéis de revisão, embora o status acadêmico do candidato tenha feito, novamente, uma contribuição adicional pequena, mas significativa, para uma explicação de variância em resultado. Esses resultados dão algum apoio à idéia de que o "efeito Matthew", ou teoria da vantagem acumulativa, tem algum impacto na revisão de pares e painéis de aplicações na arena altamente competitiva dos grandes subsídios do Conselho de Pesquisa Australiana.</t>
  </si>
  <si>
    <t xml:space="preserve">The data presented confirms the view that certain groups of academics experience particular difficulty in accessing ARC large grants, but with differences occurring in the point at which difficulty of access may be occurring. As a means of assessing quality of applicants, peer review has been shown in this study to be subject to extraneous influences apparently associated with the academic status of the applicant, though not generally to other biographical or professional characteristics, with the possible exception of institutional affiliation. In the present context, problems with respect to age and gender are not generally occurring at the point where grants are allocated, but rather at the point of application: women and those under 40 years of age are significantly underrepresented amongst applicants in comparison with their numbers in universities so that it would appear that all but the most secure researchers in those categories (e.g. those with research-only experience or appointments and associated extensive publication records) and the extraordinarily resilient are discouraged from applying. Academic status does not appear to have an incremental relationship with likelihood of success in winning an ARC grant; it is only at the level of professor (the highest of five levels of academic appointment) that a difference occurs. Within the Australian university system those at associate professor and senior lecturer levels (levels D and C) often carry a significant level of departmental administrative responsibilities and/or become responsible for course administration and development – which may go towards explaining the discontinuity. More importantly, the academic community within Australia generally, and internationally within specific discipline areas, is sufficiently small that reputation and personal knowledge of applicants through previous interaction at international and national meetings is likely to have some impact on decision making, potentially advantaging professors against those who are a relatively unknown risk. In so far as being known as a professor, having had previous ARC funding for the proposed project (and, possibly, coming from the “right” institution) increases the likelihood of success, the Matthew effect, or theory of accumulative advantage, would appear to hold at least to dome degree for applicants to the ARC Large Grants Scheme. Review by peers (independent assessors) appeared to be more subject to influence than review by panels. Not surprisingly, those who fail to win grants express more negative views of the assessment system than those who are successful (Over 1996), nevertheless the majority of those who fail will make a further attempt to win funding through the scheme (Wood, Meek and Harman 1992). In the past two years (i.e. since the round of applications on which this study was based), new procedures have been introduced and the processes by which the ARC panels make their decisions have become much more transparent (e.g. through detailed information being given in public forums during university visits), providing for improved selection of assessors, greater sensitivity to issues of opportunity and better informed applicants. How these changes will impact on (the results of) the decision making process remains to be seen.</t>
  </si>
  <si>
    <t xml:space="preserve">Upali W. Jayasinghe, Herbert W. Marsh, Nigel Bond</t>
  </si>
  <si>
    <t xml:space="preserve">Jayasinghe et al. (2001)</t>
  </si>
  <si>
    <t xml:space="preserve">Peer Review in the Funding of Research in Higher Education: The Australian Experience</t>
  </si>
  <si>
    <t xml:space="preserve"> all proposals from the 1996 round of the ARC
 Large Grants scheme, consisting of 2,989 propos-
 als, of which 2,331 were reviewed by 6,233 exter-
 nal review s (2%). The dependen variables used in the analyses presented in this a ticle are two global overall ratings (overall qualit of proposal and of the research team), final exte nal reviewer rating (average rating across all ex ternal reviewers, in which the overall project ra ing was weighted .6 and the overall researche rating was weighted .4), panel rating (final ratin by the ARC panel, based substantially on the fin ratings by external reviewers), and a dichotomou success (fund-no fund variable). Characteristi of the external reviewers, researchers, and propo to be considered include external reviewer nomi-
 nation type (external reviewers nominated by th researcher or by the ARC panel), number of e ternal reviewers evaluating a proposal, number  proposals reviewed by each external reviewer, na tional geographic region of the external reviewe gender of the external reviewer and researche age and title of the researcher, and the numb of researchers in the team. These are used as ex-
 planatory variables in our stud</t>
  </si>
  <si>
    <t xml:space="preserve">Testes levando em conta perfil do revisor e avaliação da agência
-Não para diferença entre peer review e cut-off 
-Sim para revisor externo vs interno 
Sim para número de proposta avaliadas pelo revisor 
	-Sim
Sim para região geográfica do revisor externo. Sim (revisores australianos mais exigentes do que de outros países). Revisão vinda de north America tende a ser menos confiável do que da Austrália 
-Não para gênero. 
A pesquisa também avaliou perfil dos pesquisadores que submetem
-Sim para viés de entrada (gênero), mas não para taxa de sucesso (levando em conta gênero). 
-Não para idade
-Inconclusivo para título, visto que professores tendem a ter melhores taco Records do que não professores (sendo que avalia-se essa questão, não sendo necessariamente um viés). 
-Sim para número de revisores (mais revisores de uma aplicação tende a abaixar a nota)
-Não para número de pessoas no time da proposta
-Revisores externos com mais expertise tendem a dar menores notas</t>
  </si>
  <si>
    <t xml:space="preserve">Para avaliar o processo de revisão por pares usado para financiar pesquisas universitárias australianas em todas as disciplinas</t>
  </si>
  <si>
    <t xml:space="preserve">Os dados para a presente investigação são baseados em todas as propostas da rodada de 1996 do esquema de subsídios grandes de 1996, composto por 2.989 propostas, das quais 2.331 foram revisadas por 6.233 revisores externos (658 propostas, ou 22%, foram abordados em uma avaliação interna preliminar em que eles foram considerados inelegíveis ou não competitivos e, portanto, não enviados para revisão por revisores externos). Os revisores externos forneceram um total de 10.023 revisões e uma média de 4,3 classificações por proposta. As confiabilidade de classificação única ou correlações intra-propostas foram derivadas da análise de variância (ANOVA) (Shout &amp; Fleiss, 1979; Winer, 1971; ver Marsh &amp; Ball, 1981, 1989) e modelagem multinível (Goldstein, 1995). Como as confiabilidades de revisão única das classificações globais calculadas a partir das técnicas de ANOVA e modelagem multinível eram quase idênticas, apenas os resultados da ANOVA são apresentados. As confiabilidade das classificações da rodada de arco de 1996 foram calculadas substituindo as confiabilidade de classificação única e o número médio de revisores externos na equação de Spearman-Brown (ver Marsh &amp; Ball, 1981). O efeito dos revisores externos indicados ao pesquisador nas classificações foi examinado usando testes t de amostra emparelhados. As análises de regressão linear foram realizadas para examinar os efeitos do número de revisores externos para cada proposta e o número de propostas avaliadas por cada revisor externo nas classificações. Análises de variância e covariância foram usadas para investigar o efeito da região do revisor externo nas classificações globais antes e após o controle de revisores externos nomeados, respectivamente, a análise multivariada de variância e os testes t emparelhados foram utilizados para examinar o efeito de gênero do revisor externo em Classificações globais. Além disso, o efeito do pesquisador-gênero na probabilidade de sucesso foi examinado usando regressões logísticas. Testes normais para proporções foram empregados para investigar se as proporções de sucesso (ou seja, sucesso em ser financiadas) variavam em função de gênero, idade, título acadêmico do pesquisador e tamanho da equipe de pesquisa (para discussões posteriores, consulte Hogg &amp; Tanis , 2001; Johnson &amp; Bhattacharyya, 1992).</t>
  </si>
  <si>
    <t xml:space="preserve">O gênero e a idade de um pesquisador e o número de pesquisadores em uma equipe de pesquisa não afetaram a probabilidade de que o financiamento fosse concedido, mas os professores eram mais propensos a serem financiados do que os organizacionais. Os revisores externos australianos deram classificações mais baixas do que os revisores não australianos, particularmente os da América do Norte. O número de revisores externos para cada proposta e o número de propostas avaliadas por cada revisor externo tiveram pequenos efeitos negativos nas classificações. Os revisores externos indicados por pesquisadores (aqueles escolhidos pelos autores de uma proposta de pesquisa) deram classificações mais altas e menos confiáveis ​​do que os revisores externos do Painelnominados escolhidos pelo ARC.</t>
  </si>
  <si>
    <t xml:space="preserve">Although there is little research on the reliability of ratings of grant proposals, previously reported single-rater reliabilities were disappointingly low. The reliabilities will be computed for external reviewer ratings of the ARC large grant program; 2. A critical concern in the ARC peer review process is whether there are systematic differences in the ratings offered by the external reviewers who are nominated by the applicant. Of particular concern is whether researcher-nominated external reviewers give systematically higher or lessreliable ratings. 3. A large number of external reviewers rated only one proposal per year. It is important to examine whether the number of proposals reviewed by each external reviewer has any effect on the quality of ratings. 4. Many external reviewers from countries other than Australia are asked to review ratings. An important issue is whether ratings by external reviewers from other countries differ from each other and from ratings given by Australian external reviewers. 5. The question of whether the gender of either an external reviewer or a researcher has an effect on ratings is of general interest. Of particular interest is whether female or male external reviewers give systematically higher or lower ratings to female or male researchers (i.e., a researchergender-by-external-reviewer-gender interaction). 6. An important policy question is whether researcher age has any effect on external reviewer ratings. In particular, the plight of young or inexperienced researchers will be investigated. 7. The effect of the academic title of the first researcher on ratings of the proposal will be investigated. 8. Typically, a proposal is reviewed by a number of external reviewers; it is of interest to examine whether the number of external reviewers reviewing a proposal has any effect on ratings. 9. The effect of the size of the research team and its composition on ratings and success of the proposal will be investigated.</t>
  </si>
  <si>
    <t xml:space="preserve">ULF SANDSTRÖM, MARTIN HÄLLSTEN. Persistent nepotism in peer-review</t>
  </si>
  <si>
    <t xml:space="preserve">Ulf Sandström, Martin Hällsten</t>
  </si>
  <si>
    <t xml:space="preserve">Sandström; Hällsten (2008)</t>
  </si>
  <si>
    <t xml:space="preserve">Persistent nepotism in peer-review</t>
  </si>
  <si>
    <t xml:space="preserve">nepotismo</t>
  </si>
  <si>
    <t xml:space="preserve">Our research draws on data from the sub-council for Medicine (a division of the
Swedish Research Council) on the research grant applications submitted, reviewed and
acted upon during 2004. A stratified sample was drawn from the 611 proposals for new
projects, 63% of which had been submitted by male applicants. Our data include 280 applications, of which 118 are from female principal
investigators (PIs). Beside the new projects a number renewals are reviewed each year.
Renewals are projects that had funding the earlier two or three year period (see
Figure 2).
Applicants submit an electronic research proposal to the Council. Each proposal is
scored by 5 of the 6 reviewers of the committee to which the application is assigned.
Reviewers assign a score between 1 and 7 on the following parameters: scientific
competence, methodology and research question. Then an average for each parameter
yields a final score on which the ranking is based. Full bibliometric information for publications from 1998 through 2004 was
collected from the publication lists attached to the proposals. </t>
  </si>
  <si>
    <t xml:space="preserve">-Sim para gênero e nepotismo
-Sim para conflito de interesse em geral, considerando produtividade</t>
  </si>
  <si>
    <t xml:space="preserve">Este estudo tem como objetivo rastrear a influência de gênero e conflito de interesse nas pontuações, controlando medidas de desempenho (bibliometria), status acadêmico (professor, professor assistente e pesquisador), experiência (anos desde a dissertação), disciplina do corpo docente (medicina ou medicina ou não), afiliação universitária e atribuição de comitê.</t>
  </si>
  <si>
    <t xml:space="preserve">Nossa pesquisa baseia-se em dados do Subconscil for Medicine (uma divisão do Conselho de Pesquisa Sueca) sobre os pedidos de concessão de pesquisa apresentados, revisados ​​e atuados em 2004. Uma amostra estratificada foi extraída das 611 propostas para novos projetos, 63% dos quais haviam sido submetidos por candidatos do sexo masculino. O Conselho Científico de Medicina consiste em onze comitês representando diferentes disciplinas médicas ou áreas de pesquisa. Como as candidatas foram sub-representadas e nosso interesse primário é o efeito do gênero, nós somos amostrados e ajustamos nossas estimativas de acordo. Nossos dados incluem 280 aplicativos, dos quais 118 são de pesquisadores principais do sexo feminino (PIs). Além dos novos projetos, uma renovação numérica é revisada a cada ano. As renovações são projetos que tiveram financiamento do período anterior de dois ou três anos (veja a Figura 2). As práticas de classificação diferem entre os comitês. Nossa metodologia para compensar isso é normalizar todas as pontuações dentro de cada comitê em relação ao valor médio do comitê. Wennerås e Wold não conseguiram normalizar porque precisariam de dados sobre todos os projetos para produzir uma média de comitê. No entanto, como eles tinham apenas dados sobre aplicativos para bolsas de pós-doutorado, eles não podiam criar uma pontuação normalizada por comitê. A Figura 3 descreve a distribuição de notas para pedidos nos comitês do conselho. É evidente que as práticas de pontuação diferem entre os comitês em relação ao valor médio, variação e forma geral da distribuição. Um procedimento de normalização é, portanto, necessário para comparar adequadamente os pedidos de diferentes comitês. Normalizamos dividindo cada pontuação pelo valor médio de seu comitê, daí o grau normalizado varre de 0,6 a 1,6. Observe que o valor médio é calculado para todas as aplicações no comitê, não apenas em nossa amostra. Vamos interpretar os pontos de nota como pontos percentuais. A variável dependente (grau normalizado) varia entre 0,66 e 1,67 (com média 1,16 e desvio padrão 0,178). Como o intervalo é muito próximo de 1, os coeficientes*100 podem ser interpretados como alterações percentuais de pontos. A política de conflito de interesses do Conselho de Pesquisa Suécia especifica que os comitês não devem revisar os pedidos enviados por seus próprios membros e que qualquer um desses pedidos será resenhado a outros comitês. Os revisores que declaram um conflito de interesses, normalmente devido a supervisor, associações de colaboração ou parentesco, não têm permissão para marcar a proposta em questão. Os dados de conflito de juros estão disponíveis em virtude do princípio do acesso público a registros oficiais. As informações bibliométricas completas para publicações de 1998 a 2004 foram coletadas nas listas de publicação anexadas às propostas. Verificamos duas vezes contra a Internet Web of Science para ter uma base segura para as medidas bibliométricas. Para determinar se um certo volume de citações é alto ou baixo, é necessário medir contra um valor de referência internacional. Journal Citation Score (JCS) é a taxa média de citação de todos os trabalhos em periódicos onde um pesquisador publicou. A pontuação de citação de campo (FCS) é uma taxa de citação média com base em todos os periódicos dentro de um código de assunto específico. Esses códigos foram produzidos por Thomson/ISI para classificar os periódicos. A relação JCS/FCS fornece o impacto relativo esperado da citação para os periódicos, que é um indicador mais estável da qualidade do diário do que o fator de impacto de Thomson/ISI. Como medida de desempenho adicional, usamos o número de trabalhos (P). O impacto medido de um pesquisador, o número de citações por publicação (CPP), diz respeito à taxa de citação real. Aplicamos métodos bibliométricos padrão com impacto normalizado em campo, p. O CPP/FCS fornece uma figura relativa de taxas de citação [Van Raan, 2006]. Os valores de referência, projetados para cada tipo de artigo (artigo, nota ou revisão da carta) e para cada ano, são a base para todos os índices subsequentes. Para a análise, usamos uma janela de citação de dois anos. Não fomos capazes de corrigir a autocitações [Glänzel &amp; al., 2006]. Tendo dados em todos os periódicos em cada categoria, podemos determinar se o desempenho da citação é maior ou menor que a média do campo. Com o indicador FCS, também temos uma descrição mais precisa do campo científico do que Wennerås e Wold. Eles classificaram pesquisadores em dez campos de acordo com sua principal área de pesquisa. A classificação da Web of Science de periódicos nos quais os artigos são publicados fornece informações muito mais detalhadas e podemos nos beneficiar desse indicador de campo.</t>
  </si>
  <si>
    <t xml:space="preserve">Nossa pesquisa baseia-se em dados do sub-há um "viés do productivismo" na revisão de pares comuns. Nossos resultados mostram que a pontuação esperada de impacto e o número de publicações influenciam positivamente as notas concedidas, enquanto as citações reais não influenciam. O efeito de conflito de interesses aumenta com o número de publicações. Os homens sem afiliação ao revisor recebem pontuações mais baixas do que outros candidatos. As palavras finais de Wennerås &amp; Wold [1997] ainda se aplicam: "Não vemos razão para que um candidato que consegue produzir pesquisas de alta qualidade, apesar de não ser afiliado a um prestigioso grupo de pesquisas, não deve ser igualmente recompensado". Além disso, concluiríamos que o prestígio da revisão por pares e do Conselho Científico para a Medicina estão ameaçados se os conflitos de interesse ofuscarem os procedimentos. Ainda assim, depois de dez anos, o sistema parece estar cheio de fatores externos à ciência. O nepotismo é importante.</t>
  </si>
  <si>
    <t xml:space="preserve">Gênero e conflito de interesses (ponderando controlling for performance measures (bibliometrics), academic status (professor, assistant professor, and researcher), experience (years since dissertation), faculty discipline (medicine or not), university affiliation and committee assignment)</t>
  </si>
  <si>
    <t xml:space="preserve">conflito de interesses</t>
  </si>
  <si>
    <t xml:space="preserve">LUTZ BORNMANN, a HANS-DIETER DANIEL. Selection of research fellowship recipients by committee peer review. Reliability, fairness and predictive validity of Board of Trusteesí decisions</t>
  </si>
  <si>
    <t xml:space="preserve">Lutz Bornmann, Hans-Dieter Daniel</t>
  </si>
  <si>
    <t xml:space="preserve">Bornmann; Daniel (2005)</t>
  </si>
  <si>
    <t xml:space="preserve">Selection of research fellowship recipients by committee peer review. Reliability, fairness and predictive validity of Board of Trusteesí decisio</t>
  </si>
  <si>
    <t xml:space="preserve">Teste de confiabilidade baseada em nepotismo, pesando alguns fatores como produtividade, gênero e nacionalidade</t>
  </si>
  <si>
    <t xml:space="preserve">the applicantís gender, nationality (German or
foreign), major field of study (biology, biochemistry, chemistry or medicine) and
institutional affiliation, meaning the institution in which the research project is to be
carried out: German university, European Molecular Biology Laboratory (EMBL,
Heidelberg, Germany), Helmholtz Association of National Research Centres (HGF,
Bonn, Germany), Max Planck Society (MPS, Munich, Germany) or Wissenschaftsgemeinschaft Gottfried Wilhelm Leibniz (WGL, Bonn, Germany) (see Table 4,
bottom)</t>
  </si>
  <si>
    <t xml:space="preserve">-Parcial para fase de revisão, com tendência para maior discordância nas fases iniciais. 
-Sim para viés de número de publicação 
-Parcial para gênero (sim para doutorado, não para pôs-doutorado). 
-Não para nacionalidade</t>
  </si>
  <si>
    <t xml:space="preserve">O artigo apresenta o primeiro estudo abrangente sobre revisão por pares do comitê para a seleção de doutorado (Ph.D.) e destinatários de bolsa de pesquisa de pós-doutorado</t>
  </si>
  <si>
    <t xml:space="preserve">O arquivo do Escritório Administrativo do Boehringer Ingelheim Fonds mantém os arquivos da maioria dos pedidos de irmandade. Os arquivos contêm currículo vitae, revisões, referências, avaliações, protocolos das reuniões do conselho de tomada de decisão e outros documentos. Ao todo, 2.697 pedidos recebidos pela Fundação entre 1985 e 2000 estavam disponíveis para análise: 1.954 solicitações de bolsas de doutorado (72%) e 743 pedidos de bolsas de pós-doutorado (28%). O Conselho de Curadores do Boehringer Ingelheim Fonds tem a difícil tarefa de avaliar o mérito científico dos candidatos e suas propostas de pesquisa e selecionar os melhores cientistas juniores para bolsas de estudo. Investigamos até que ponto o Conselho conseguiu atingir esse objetivo desafiador entre 1985 e 2000. O procedimento de revisão por pares do comitê da fundação foi examinado em relação aos critérios de qualidade para avaliações profissionais: confiabilidade (é a seleção de receptores de bolsa de estudos confiáveis ​​ou O resultado é puramente incidental?), justiça (certos grupos de candidatos são favorecidos ou em desvantagem?) E validade preditiva (o procedimento cumpre o objetivo de selecionar os melhores cientistas juniores?). As decisões humanas são classificadas como confiáveis ​​quando pessoas diferentes chegam às mesmas conclusões ou conclusões semelhantes. Ao analisar a confiabilidade do procedimento de seleção da bolsa da B.I.F., determinamos o grau de acordo entre os tomadores de decisão. Em cada uma das três reuniões anuais do conselho, os sete membros do Conselho de Curadores decidem sobre pedidos em três rodadas. Na primeira rodada de tomada de decisão, alguns pedidos de irmandade são aprovados (classificados como ëaí), alguns são rejeitados (classificados como ëa-bí e abaixo), e outros são destinados a consideração na próxima rodada (classificada como ëa-i). Para identificar o efeito de cada fonte potencial de viés que poderia influenciar o Conselho de Decisões do Conselho de Administração, usamos vários modelos de regressão logística (Hosmer &amp; Lemeshow, 2000). Esses modelos são apropriados para a análise de respostas dicotômicas (ou binárias). As respostas dicotômicas surgem quando o resultado é a presença ou ausência de um evento (Rabe-Hesketh &amp; Everitt, 2004, p. 98). No caso dos resultados das análises para indicadores de desempenho científico, mostram que o número de artigos de periódicos publicados e a classificação dos membros da equipe da Fundação tiveram um efeito significativo nas decisões do Conselho em bolsas de pós-doutorado: as chances de aprovação de um Aumentar a bolsa de pós-doutorado com cada artigo publicado na revista no momento da aplicação. Para determinar a extensão e a direção da influência das classificações pelos membros da equipe da Fundação nas decisões do conselho, calculamos as probabilidades de aprovação previstas precipitadas (Conroy, 2002). Na terceira parte do nosso estudo, examinamos a validade preditiva do procedimento de seleção da Fundação, ou seja, se os cientistas juniores de “Best 'são selecionados para receber bolsas de estudo. A avaliação da validade preditiva das decisões requer um critério geralmente aceito para mérito científico. Uma abordagem convencional é usar a contagem de citações como proxy para o impacto da pesquisa, pois medem o impacto internacional do trabalho por indivíduos ou grupos de cientistas em outros (Cole, 2000, p. 293).</t>
  </si>
  <si>
    <t xml:space="preserve">O Secretariado da Fundação afirma que o nível de controvérsia na discussão dos curadores de aprovar ou rejeitar um aplicativo aumenta com o número de rodadas. Assim, a rodada em que o pedido é aprovado ou rejeitado deve refletir a extensão da discordância entre os curadores: nas rodadas posteriores, o acordo tende a diminuir e o desacordo aumenta. A Tabela 3 mostra que, para 76% dos pedidos, as decisões dos curadores são caracterizadas por acordo, uma vez que as decisões são alcançadas no primeiro turno. As decisões são tomadas em 24% das aplicações em circunstâncias em que o desacordo mais ou menos prevalece. Os resultados das análises para indicadores de desempenho científico mostram que o número de artigos de periódicos publicados e a classificação dos membros da equipe da Fundação tiveram um efeito significativo nas decisões do conselho sobre bolsas de pós-doutorado: as chances de aprovação de um aumento da bolsa de pós-doutorado com cada artigo publicado do diário na hora da aplicação. Para determinar a extensão e a direção da influência das classificações pelos membros da equipe da Fundação nas decisões do conselho, calculamos as probabilidades de aprovação previstas precipitadas (Conroy, 2002). Os resultados mostram que a taxa de sucesso prevista de aprovação de bolsas de pós-doutorado é de 62% para o prêmio de ìDefinite, î é cerca de um terço para o ìawardî e cai para cerca de 1% para o prêmio "não. Nenhuma influência estatisticamente significativa foi encontrada para os outros indicadores de desempenho científico que foram incluídos na análise de regressão múltipla (idade do candidato no momento do recebimento de doutorado, nota final, requerente mobilidade durante a educação, número de cartas de recomendação e classificação pelo externo revisores), e nenhuma influência estatisticamente significativa foi encontrada para as fontes potenciais de viés examinadas (gênero de gênero, nacionalidade, principal campo de estudo e instituição em que a pesquisa deve ser realizada). Os resultados apresentados na Tabela 6 para prever decisões do Conselho de Trabalhadores em bolsas de doutorado mostram que quatro dos seis indicadores de desempenho científico tiveram um efeito significativo na direção esperada: o Conselho era mais provável que conceda uma bolsa de doutorado que os jovens os candidatos estavam no Tempo do grau final, quanto maior suas séries finais e maior as classificações dos revisores externos e dos membros da equipe da Fundação. Nenhuma influência estatisticamente significativa foi encontrada apenas para a mobilidade do candidato durante a educação e o número de cartas de recomendação. Quanto às fontes potenciais de viés, a nacionalidade do candidato não teve um efeito estatisticamente significativo na decisão do conselho de aprovar uma bolsa de doutorado. No entanto, detectamos uma influência estatisticamente significativa de três variáveis ​​hipotetizadas como vieses potenciais: gênero de candidatos, principal campo de estudo (química) e afiliação à instituição de pesquisa (MPS). O cálculo das probabilidades previstas (Conroy, 2002) mostra que é obviamente uma vantagem se o requerente for afiliado a um instituto da Sociedade Max Planck (46%) em vez de outra instituição de pesquisa (10%). A escolha de um Instituto Max Planck para conduzir a pesquisa aumenta a probabilidade prevista de aprovação em 36 pontos percentuais. O efeito oposto foi encontrado para as candidatas e candidatos que trabalham no campo da química: a taxa de sucesso prevista de aprovação de bolsas de doutorado para os candidatos que trabalham No campo da química (6% previsto, a taxa de sucesso) é apenas aproximadamente metade da alta da taxa de aprovação de sucesso prevista (12%) para os candidatos que trabalham em outros campos de estudo. O mesmo foi encontrado para a taxa de sucesso de aprovação para mulheres (7%) em comparação com os candidatos do sexo masculino (16%). Em suma, os resultados dos cálculos de probabilidade para candidatos a bolsas de doutorado indicam que o Conselho de Administração tende a classificar mais grupos de candidatos específicos mais altamente do que outros. Para resumir, os resultados no procedimento de seleção da fundação são inconsistentes. Encontramos evidências de gênero, campo principal de estudo e viés institucional na aprovação de pedidos de doutorado, mas não para bolsas de pós-doutorado. Nenhum viés em relação à nacionalidade foi encontrado em qualquer grupo. A Tabela 8 lista os "Indicadores Crown" das publicações classificadas de acordo com o conjunto de periódicos e o ano da publicação. Os valores mostram que, em média, os artigos dos destinatários da irmandade foram significativamente mais frequentemente citados do que a publicação "Develage" em um dos três conjuntos de periódicos: 21 dos 30 indicadores de crown, mostrados na Tabela 8, estão acima de 1,5 (entre 1,52 e 4.01) e sete estão entre 1,2 e 1,5. Apenas dois valores (0,96 e 1,02) estão no intervalo que Van Raan (2004) indica como ìveraverageî. À luz da taxa média de citação alcançada pelos artigos publicados pelos bolsistas Boehringer Ingelheim Fonds, as decisões tomadas pelo Conselho da Fundação têm uma alta validade preditiva.</t>
  </si>
  <si>
    <t xml:space="preserve">In the analysis of reliability, the degree of agreement among reviewers was determined. In 76% of the cases, the decision on whether to award a fellowship or not was characterized by agreement. To characterise the extent of agreement or disagreement in the Board of Trustees of the Boehringer Ingelheim Fonds, we compared our results to the findings of other studies. It is important to take into consideration that in the other studies, the extent of agreement is not calculated indirectly by decision round, but directly by the level of agreement between two or more reviewersí ratings. For grant reviews, the following agreement coefficients are reported by other studies: in the selection procedure of the Deutsche Forschungsgemeinschaft (Bonn, Germany), 82% of the reviewersí ratings are identical (HARTMANN &amp; NEIDHARDT, 1990). According to CICCHETTI (1991), 68% of applications receive the same assessment in the peer review system of the National Science Foundation. HODGSON (1997) calculated an agreement rate of 73% for reviewers of the Heart and Stroke Foundation of Canada (Ottawa, Canada). Thus, the extent of agreement between reviewers, and thus the reliability of the committee peer review procedure of the Boehringer Ingelheim Fonds, is similar to that of major funding organizations. With regard to fairness, we analysed whether potential sources of bias ñ gender, nationality, major field of study and institutional affiliation ñ could have influenced the fellowship award decisions. For post-doctoral fellowships, no statistically significant influence of any of these variables could be observed. For doctoral fellowships, we found evidence of an institutional, major field of study and gender bias, but not of a nationality bias. This incongruent result reflects the inconsistent findings of other empirical studies investigating the fairness of peer review. For example, some studies examining gender bias in review procedures indicate that women scientists are at a disadvantage (BROUNS, 2000; WENNERÅS &amp; WOLD, 1997). However, a similar number of studies report only moderate effects or no gender effects (COLE, 1992; NATIONAL SCIENCE FOUNDATION, 2000; WARD &amp; DONNELLY, 1998). An experimental study by SONNERT (1995, p. 47) found that grant submissions by women biologists received even better average evaluations than menís grant submissions did (mean rating: 3.67 vs. 3.27; p = 0.0496). One principal problem that a survey of bias studies should take into account and that affects bias research in general is the lack of experimental studies. There have been only very few attempts to study reviewer bias directly in the natural setting of actual referee evaluations (ABRAMOWITZ et al., 1975; BAXT et al., 1998; MAHONEY, 1977; NYLENNA et al., 1994; PETERS &amp; CECI, 1982). PETERS &amp; CECI (1982), for instance, examined in a natural setting refereesí evaluations of manuscripts submitted to American psychology journals (DUNCAN &amp; MAGNUSON, 2003). They looked for reviewer bias that could be attributed to reviewersí knowledge of the authorsí institutions or names. As test materials they selected already published research articles by investigators from prestigious and highly productive American psychology departments. With fictitious names and institutions substituted for the original ones, the altered manuscripts were formally resubmitted to the journals that had originally refereed and published them. Eight of the nine altered articles were rejected. Peters &amp; Ceciís bias study was criticized, however, for having violated ethical principles for research with human subjects (CHUBIN, 1982; FLEISS, 1982; HONIG, 1982; WELLER, 2002). The lack of experimentally derived findings makes it impossible to establish unambiguously whether work from a particular group of scientists receives better reviews (and thus has a higher approval rate) due to biases in the review and decision-making procedure, or if favourable review and greater success in the selection procedure is simply a consequence of the scientific merit of the corresponding group of applicants. The most important aspect of our study was to test the predictive validity of the review procedure, that is, whether the foundation achieves its goal to select the best junior scientists to receive fellowships. Our bibliometric analysis showed that this is indeed the case and that the selection procedure is thus highly valid: journal articles published by Boehringer Ingelheim Fonds fellows are cited considerably more often than the ìaverageî publication in the ISI journal sets ìMultidisciplinaryî, ìMolecular Biology &amp; Geneticsî, and ìBiology &amp; Biochemistryî. These sets include journals covering the research fields in which most of the fellows publish. Similar results were reported for the decisions of the editors of the Journal of Clinical Investigation (WILSON, 1978), British Medical Journal (LOCK, 1985) and Angewandte Chemie (DANIEL, 1993): ìBased on mean citation rates for accepted manuscripts and rejected manuscripts that were nevertheless published elsewhere, editorial decisions in all the existing studies reflect a high degree of predictive validityî (p. 56). In addition, CHAPMAN &amp; MCCAULEY (1994) and MAVIS &amp; KATZ (2003) reported similar findings for quality ratings of graduate fellows funded by the National Science Foundation and for funding decisions of the March of Dimes Birth Defects Foundation (Indianapolis, IN, USA). _x0001_ All in all, the results show that the selection procedure implemented by the Boehringer Ingelheim Fonds is highly valid, meaning that it achieves its objective to select the best junior scientists to receive fellowships. However, our study found some evidence that three potential sources of bias (institutional affiliation, major field of study and gender) may influence the decisions of the Board of Trustees.</t>
  </si>
  <si>
    <t xml:space="preserve">Reliability (agreement between reviewers), fairness (gender, nationality, major field of study and institutional affiliation). </t>
  </si>
  <si>
    <t xml:space="preserve">grande área de estudo</t>
  </si>
  <si>
    <t xml:space="preserve">afiliação institucional</t>
  </si>
  <si>
    <t xml:space="preserve">Herbert et al. (2011)</t>
  </si>
  <si>
    <t xml:space="preserve">Gender differences in peer reviews of grant applications: A substantive-methodological synergy in support of the null hypothesis model</t>
  </si>
  <si>
    <t xml:space="preserve">Testar viés de gênero a partir de "large-scale, comprehensive primary study"</t>
  </si>
  <si>
    <t xml:space="preserve">2331 proposals rated by 6233 external assessors (not including the 653 proposals culled in the preliminary round for which
there were no external reviews). The external assessors provided a total of 10,023 reviews, an average of 4.3 ratings per
proposal. The primary dependent variable in the analyses presented here is the (individual) assessor rating for each proposal.
This is a weighted average of the project rating (overall quality of proposal, weighted .6) and the researcher rating (overall
quality of the research team, weighted .4) by each assessor—the weighting used by the ARC panel to rank grant applications
for purposes of funding. These assessor ratings vary at the level of the individual assessors within each proposal. However,
in some supplemental analyses we also consider summary scores at the proposal level. ). The main independent variables were researcher gender, assessor gender, and their interaction. The gender of the firstnamed researcher was available for 2981 (8 missing) proposals. Only 15.5% of first researchers were females. Similarly, 15.3%
of the total number of researchers were women. Assessor gender was available for 4542 (73%) of 6233 assessors, of which
only 430 (9.5%) of the assessors were females. Female assessors reviewed 9.8% of the proposals.
Gender is the primary independent variable considered in the present investigation. We focus particularly on the gender
of the first named researcher</t>
  </si>
  <si>
    <t xml:space="preserve">Não para taxa de sucesso, mas há viés de entrada (menos mulheres submetem do que homens, significativamente)</t>
  </si>
  <si>
    <t xml:space="preserve">Substancialmente, abordamos a questão das diferenças de gênero nas revisões por pares das propostas de subsídios. Nossa investigação é um estudo primário abrangente e em larga escala, no qual avaliamos as diferenças de gênero com base em dados do Conselho de Pesquisa Australiana (10.023 revisões de 6233 avaliadores externos de todo o mundo de 2331 propostas de todas as disciplinas).</t>
  </si>
  <si>
    <t xml:space="preserve">Metodologicamente, avaliamos as diferenças de gênero de diversas maneiras não consideradas na pesquisa anterior em revisão por pares (comparações dentro e dentro da proposta, a hipótese correspondente, comparações de revisores indicados ao autor e indicados pelo painel), enfatizando que essas estratégias quase experimentais têm amplas Generalização para o estudo do viés do avaliador e da pesquisa aplicada de maneira mais geral. É importante ressaltar que essas comparações normalmente não são possíveis com dados de metanálise, como os considerados por Bornmann et al. (2007), porque os metanalisadores não têm acesso a dados brutos necessários para fazer essas comparações. Argumentamos que metanálises com base em dados secundários (como os Bornmann et al., 2007, estudo) e estudos primários abrangentes em larga escala-como a presente investigação-cada um tem pontos fortes e limitações complementares que precisam ser justapostos para alcançar Conclusões apropriadas, conforme ilustrado aqui. Estatisticamente, demonstramos a aplicação de modelos multiníveis e cruzados que são mais apropriados do que a análise de nível único normalmente usado na pesquisa de revisão por pares. Embora esses modelos estatísticos não sejam novos, mesmo para a área de pesquisa de revisão por pares (por exemplo, Bornmann &amp; Daniel, 2005; Jayasinghe et al., 2001; Jayasinghe et al., 2003; ver também revisões de Marsh et al., 2009; Marsh, Jayasinghe &amp; Bond, 2008), eles são particularmente importantes nessa área de pesquisa. Os dados de revisão por pares são inerentemente multiníveis (avaliadores aninhados sob propostas, propostas aninhadas em agrupamentos de disciplina) e tipicamente com classes cruzadas (o mesmo revisor às vezes avalia mais de uma proposta). A aplicação de análises multiníveis e de classificação cruzada também facilita novas maneiras de analisar os dados e novos testes de questões substantivas. Os dados considerados aqui foram baseados principalmente em todas as propostas revisadas externamente de uma única rodada de pedidos de concessão; 2331 propostas classificadas por 6233 avaliadores externos (não incluindo as 653 propostas selecionadas na rodada preliminar para as quais não houve revisões externas). Os avaliadores externos forneceram um total de 10.023 revisões, uma média de 4,3 classificações por proposta. A variável dependente primária nas análises apresentadas aqui é a classificação (individual) do avaliador para cada proposta. Esta é uma média ponderada da classificação do projeto (qualidade geral da proposta, ponderada .6) e a classificação do pesquisador (qualidade geral da equipe de pesquisa, ponderada .4) por cada avaliador - a ponderação usada pelo painel de arco para classificar os pedidos de concessão Para fins de financiamento. Essas classificações do avaliador variam no nível dos avaliadores individuais em cada proposta. No entanto, em algumas análises suplementares, também consideramos as pontuações resumidas no nível da proposta. A classificação final (agregada) do avaliador é a classificação média em todos os avaliadores externos de uma determinada proposta. A classificação final do painel é a avaliação final dada pelo painel ARC, baseado substancialmente nas classificações dos avaliadores externos (mas também com base na leitura dos membros do painel da proposta e trocadilho com os avaliadores pelo requerente); As classificações finais do avaliador se correlacionam .95 com as classificações do painel de arco). As classificações finais do painel são, então, a base do sucesso final (dicotômico), um resultado dicotômico simples/sem fundos (as taxas de sucesso foram de cerca de 21%). Para os propósitos da presente investigação, os dados foram conceituados como um modelo multinível de três níveis (Nível 1 = Avaliador; Nível 2 = Proposta; Nível 3 = Disciplina/Campo de Estudo) com Classificação Cruzada de Avaliador e Proposta (na medida em que alguns Os avaliadores avaliaram mais de uma proposta). As análises de MLM foram realizadas com a MLWIN versão 2.10, usando a estimativa de Markov Chain Monte Carlo (MCMC) para modelos de classificação cruzada (Browne, 2005; ver também Rasbash, Steele, Browne e Prosser, 2005). Nas análises preliminares, um modelo de componentes de variação da linha de base (Rasbash et al., 2005) ou modelo somente intercepto (Hox, 2002) foi usado para avaliar quanta variação nas revisões de pares poderia ser atribuída a cada nível. Seguindo os modelos de componentes de variação, o foco principal das análises foi em um conjunto de modelos de caminho de MLM para testar os efeitos do pesquisador e do assessor de gênero, painel, país do avaliador, tipo de avaliador (candidato ou avaliador indicado) e várias interações nas revisões por pares . Várias transformações de dados foram usadas para facilitar interpretações e inferir efeitos de interação. As variáveis ​​de resposta Ratings Project e pesquisadores distribuíram distribuições com mais de 40% das classificações sendo 87 ou acima de 100. Portanto, as classificações de projetos e pesquisadores são transformadas em pontuações normais e usadas como variáveis ​​dependentes (Goldstein, 1995, 2003; Goldstein et al., 1998). Para facilitar interpretações em modelos multiníveis, todas as variáveis ​​independentes e dependentes foram então padronizadas. Todos os termos de interação foram baseados no produto dessas variáveis ​​padronizadas.</t>
  </si>
  <si>
    <t xml:space="preserve">Análise de nível único: apenas 15,3% das aplicações de arco foram por mulheres. No entanto, a porcentagem de aplicações bem -sucedidas de pesquisadoras (15,2%) é quase exatamente proporcional à sua representação (ver Tabela 1). Quando o gênero apenas do pesquisador nomeado foi considerado, a taxa de sucesso de homens e mulheres foi de 21,3%. As análises de regressão logística foram realizadas usando o sucesso variável dependente dicotômico (1 = sucesso, 0 = sem sucesso) e uma variável dummy para o sexo do pesquisador como variável independente. Um modelo logístico separado foi realizado para o primeiro, segundo, terceiro e quarto pesquisadores. O efeito do gênero do pesquisador no sucesso foi estatisticamente não significativo nos quatro modelos, indicando que o gênero do pesquisador não teve efeito sobre o sucesso da proposta. Análise para vários níveis: de particular relevância para os testes da hipótese correspondente, as avaliadoras femininas não favoreceram pesquisadores femininos (ou masculinos) e os avaliadores do sexo masculino não favoreceram pesquisadores do sexo masculino (ou feminino). Portanto, não há suporte para uma hipótese de correspondência de gênero. Enquanto a lógica dentro da proposta fornece uma forte base de comparação, controlando tantas variáveis ​​potencialmente confusas (mantendo a constante da proposta), as análises foram baseadas em apenas uma pequena proporção (12%) das propostas em resumo, em apoio ao nulo Modelo de hipótese sem efeitos de gênero, os resultados desse conjunto de análises mostraram que não houve efeito do gênero da pesquisa nas classificações dos avaliadores individuais de cada proposta. Além disso, esse não efeito de gênero do pesquisador generalizou bem nos 144 campos de estudo e nos 9 painéis de disciplina. Em resumo, os resultados baseados no Modelo 2 indicaram que não houve interação significativa entre o gênero do pesquisador e o gênero do assessor. Além disso, esses resultados foram consistentes entre a disciplina. Embora os avaliadores do sexo masculino tenham dado classificações um pouco mais altas do que as avaliadoras do sexo feminino (0,034 DP), esse pequeno efeito foi semelhante para propostas por pesquisadores masculinos e femininos. Em conclusão, não há absolutamente nenhum suporte para a hipótese correspondente e um bom suporte para o modelo de hipótese nula sem interação entre o gênero dos avaliadores e o gênero do pesquisador. Em resumo, em apoio ao modelo de hipótese nula, o não efeito para o sexo do pesquisador foi consistente entre os avaliadores indicados pelos próprios pesquisadores e avaliadores nomeados pelo painel de arco. Da mesma forma, a falta de apoio à hipótese correspondente generalizada entre as classificações por ANAS e PNAs. Além disso, esses efeitos não significativos foram consistentes entre as disciplinas. Portanto, embora houvesse um bom apoio a um viés substancial associado ao ANAS em termos de classificações em geral, não havia evidências de que havia algum viés de gênero nas classificações. No Modelo 4, estendemos nossas análises, incluindo o país do assessor. Enquanto a maioria dos avaliadores era da Austrália, os números consideráveis ​​também eram de outros países. Para os propósitos da presente investigação, classificamos o país dos avaliadores como Austrália (a categoria de referência), América do Norte (principalmente EUA), Europa e "outros" (incluindo o pequeno número de relatórios de avaliadores para qual país estava faltando; 2,1%). Houve um efeito principal do país representado pelas classificações substancialmente mais altas dos avaliadores norte -americanos. Embora substancialmente interessante por si só (para uma discussão mais aprofundada, consulte Marsh, Jayasinghe, et al., 2008), o foco principal da presente investigação foi se esse efeito do país interagiu com o efeito do gênero do pesquisador. No entanto, nenhum desses três efeitos de interação foi estatisticamente significativo. Além disso, em Suplementar (não relatado), analisa esses efeitos de interação não significativos generalizados em todo o campo de estudo e painel de disciplina. Em resumo, o efeito não significativo da pesquisa de gênero generalizou bem no país</t>
  </si>
  <si>
    <t xml:space="preserve">In summary, the peer review process is highly valued but widely criticized as the primary basis for evaluating what is good within academic settings. Despite its importance and long history of controversy, there has been surprisingly little empirically rigorous and sound research on posited gender biases. In one of the largest and most ambitious studies to date, we demonstrate strong, robust results in support of a gender similarity hypothesis and the null hypothesis model of no gender differences—and no support at all for systematic effects of researcher gender on peer review outcomes. Importantly, there was extremely good support for the genderalizability of these conclusions in relation to assessor characteristics, nationality, discipline and particularly gender.</t>
  </si>
  <si>
    <t xml:space="preserve">Bianchini et al. (2022)</t>
  </si>
  <si>
    <t xml:space="preserve">Sim </t>
  </si>
  <si>
    <t xml:space="preserve">Mixed</t>
  </si>
  <si>
    <t xml:space="preserve">The data for our analyses are drawn
from the multi-stage peer-review evaluation process of the
EUROCORES scheme (2003–2015). Our raw data contained information on 10,533
applicants, who teamed up to submit 1642 Outline Proposals [886
accepted and 756 rejected—success rate: 53%] and 886 Final
Proposals [223 accepted and 663 rejected—success rate: 25%],
and on 2182 external reviewers and 491 panel members
throughout the three stages of the evaluation process. For each
CRP application, which is our unit of observation, the data
contain information on name, year of birth, gender and institutional affiliation of the applicants for each PI and evaluators
(panel members and external reviewers), the application dates,the amount of funding requested as well as the review reports and
scores given by the evaluators at corresponding stages</t>
  </si>
  <si>
    <t xml:space="preserve">Nosso estudo tem três objetivos principais. Primeiro, examinamos se um potencial viés de gênero também é direcionado contra grupos de indivíduos (ou seja, consórcios de pesquisa) e não apenas contra o IP individual, conforme revelado em estudos anteriores. Segundo, os dados da Eurocores nos permitiram examinar se esse efeito de gênero é evidente no processo de tomada de decisão de grupos de indivíduos (painéis especializados) e avaliadores únicos (revisores externos) e como o efeito se propaga nos estágios subsequentes do processo de avaliação. Terceiro, fornecemos uma análise de sentimentos baseados em léxico dos relatórios escritos de revisores externos para examinar se a polaridade do sentimento e a taxa de emoção nos textos de revisão são consistentes com as pontuações da revisão</t>
  </si>
  <si>
    <t xml:space="preserve">Os dados para nossas análises são extraídos do processo de avaliação de revisão por pares de vários estágios do esquema Eurocores (2003-2015). Neste estudo, examinamos o efeito da composição de gênero dos consórcios da pesquisa sobre decisões de avaliação de subsídios em três estágios do processo de revisão: Avaliação do Primeiro Painel de Especialistas (1º estágio); avaliação do revisor externo (2º estágio); e Segunda Avaliação de Painel de Especialistas (3º estágio). Exploramos a associação entre a proporção de PIs femininos em Eurocores Research Consortia e as decisões tomadas por diferentes avaliadores ao longo dos três estágios do processo de avaliação. As decisões dos especialistas do painel foram binárias (ou seja, selecionadas versus não selecionadas), enquanto os revisores externos atribuíram pontuações em uma escala Likert de 5 pontos e justificaram essas pontuações em um curto envio por escrito (relatório do revisor). Assim, usamos os modelos Probit (para o primeiro e terceiro estágios) e os mínimos quadrados comuns (para o segundo estágio) com erros padrão agrupados no nível do programa de pesquisa. A variável dependente no segundo estágio do processo de revisão por pares é observável apenas para uma parte dos dados-ou seja, essas propostas que passaram no primeiro estágio. O viés de seleção de amostras que pode resultar da seqüencialidade do processo de avaliação foi corrigido pelo procedimento de estimativa de duas etapas de Heckman (Heckman, 1979; Puhani, 2000). Para o primeiro e o terceiro estágios, estamos interessados ​​nos fatores - na composição de gênero de um consórcio - que influenciam a probabilidade de ser selecionado por especialistas em painel. Para a segunda etapa da seleção (revisores externos), modelamos as pontuações dos revisores e os sentimentos associados às suas revisões e testamos inconsistências entre pontuações e sentimentos. Mais especificamente, determinamos a polaridade dos sentimentos nos relatórios dos revisores usando o vader - dicionário ciente de valência e raciocínio de sentimentos - algoritmo (Hutto e Gilbert, 2014) e desenvolveu uma lista de termos avaliativos para projeto e candidatos usando o modelo Word2vec (Mikolov et al., 2013). A ferramenta geral de análise de sentimentos Vader capturou a polaridade emocional (positiva/negativa) e a intensidade (força) das revisões em relação aos candidatos e suas propostas de pesquisa. Algoritmos alternativos também foram testados (isto é, Syuzhet e Sentimentr). Os termos avaliativos foram obtidos por meio de um modelo Word2Vec Skipgram (Mikolov et al., 2013), treinados nos relatórios do corpus dos revisores. Tecnicamente, as palavras de um vocabulário do tamanho V foram posicionadas em um espaço D-dimensional. Portanto, cada palavra foi representada por um vetor contínuo D-dimensional-ou seja, a palavra representação. Palavras que tendem a aparecer próximas umas das outras no corpus têm representações vetoriais semelhantes. Essa propriedade nos permitiu identificar uma lista de recursos lexicais (bi-gramas) que cooccurgiram com alta probabilidade em uma janela de contexto em torno de três termos: 'investigador principal', 'consórcio' e 'equipe'. 1 Os bi-gramas identificados se referem aos adjetivos e advérbios usados ​​pelos revisores para julgar PIs e consórcios e incluem termos avaliativos como "reconhecidos internacionalmente", "altamente qualificados" ou "mundiais". Esses termos são semelhantes aos identificados em estudos anteriores sobre análise textual dos relatórios dos revisores (ver, por exemplo, Magua et al., 2017). Selecionamos arbitrariamente os 30 atributos mais frequentes e criamos um indicador binário, assumindo um valor de 1 se uma revisão incluís um conjunto abrangente de covariáveis. Recuperamos dados individuais da Web of Science (WOS) e construímos vários indicadores bibliométricos em todo o consórcio, incluindo produtividade científica (número total de publicações do consórcio normalizado pelo tamanho do consórcio, em toras), participação de cientistas altamente citados, medidas de medidas de Diversidade de pesquisa e interdisciplinaridade (índice blau), proximidade cognitiva (participação das categorias de sujeitos sobrepostas do WOS entre consórcio e avaliadores) e a proximidade da rede (se o consórcio e os avaliadores tiverem pelo menos um co-autor comum antes do pedido de subvenção). Também consideramos outros fatores que podem influenciar as decisões de avaliação: a antiguidade do consórcio (idade média dos membros do consórcio, em toras), seu tamanho e reputação institucional (se o consórcio inclui pelo menos um membro afiliado a uma universidade pertencente aos 100 melhores Ranking de Xangai), parcerias com o setor privado (se o consórcio inclui pelo menos um membro com uma afiliação do setor privado), o tamanho do orçamento solicitado, experiência com subsídios anteriores de eurocores (se o consórcio inclui pelo menos um membro com um eurocores- Projeto concedido antes da aplicação) e o número de países participantes dentro de um consórcio. Finalmente, incluímos algumas características dos avaliadores, incluindo gênero, produtividade científica, idade e reputação institucional. Também levamos em consideração a carga de trabalho do painel e o número de membros do painel.</t>
  </si>
  <si>
    <t xml:space="preserve"> Nossos dados fornecem evidências convincentes de que os consórcios com uma proporção mais alta de PIs femininos estavam em desvantagem comparativa nesta primeira avaliação [estimativa: -0,213 - SSTD. Erro: 0,081-Valor &lt;0,01]. Outros fatores tiveram um papel significativo na seleção. Por exemplo, o tamanho do consórcio e o número de diferentes países participantes foram determinantes importantes de sucesso. A proximidade cognitiva entre candidatos e especialistas em painéis, juntamente com o sucesso prévio com as aplicações da Eurocores, também teve uma influência positiva nas decisões do painel. Por outro lado, os consórcios com um histórico diversificado de pesquisa e nas proximidades da rede de colaboração dos membros do painel tinham maior probabilidade de encontrar seu aplicativo rejeitado. Além do tamanho e da carga de trabalho do painel, as outras características do painel não tiveram impacto significativo em suas avaliações. Primeiro, encontramos uma relação negativa entre o gênero e as pontuações dos revisores. Nossos dados, Tabela 3 - coluna 6, mostram que um aumento de 1% na proporção de PIs femininos dentro de um consórcio resultou em uma queda de 0,356% nas pontuações recebidas [estimativa: -0,356 - SSTD. Erro: 0,175-Valor &lt;0,05]. Os dados também confirmam que as equipes com maior produtividade científica pontuaram mais altas, e os avaliadores penalizaram os consórcios mais próximos de suas áreas de especialização, de acordo com a pesquisa anterior (Boudreau et al., 2016). Segundo, encontramos uma discrepância entre as pontuações e as avaliações escritas contidas nos relatórios dos revisores. De fato, a análise mostrou que os escores de valência do corpus de revisão não foram positivamente nem negativamente afetados pela composição de gênero dos consórcios (Tabela 4) [estimativa do Vader: 0,024 - DST. Erro: 0,071-Valor de P&gt; 0,10; Presença de termos avaliativos: 0,042 - STD. Erro: 0,091-Valor P. 0,10]. Portanto, os escores de sentimentos, bem como a presença de termos avaliativos, não estavam em grande parte relacionados às pontuações da revisão. Os revisores não percebiam o PIs femininos como menos competentes em seus comentários; No entanto, eles eram negativamente sensíveis a uma alta proporção feminina dentro de um consórcio ao obter o projeto de pesquisa proposto. Essas discrepâncias entre os aspectos quantitativos (pontuações) e qualitativos (sentimentos e termos avaliativos) dos relatórios dos revisores implicam que, embora a linguagem de avaliação pareça ser semelhante, consórcios com maior parcela de PIs femininos tiveram pontuações significativamente mais baixas. Conforme mostrado na Tabela 5, não encontramos evidências diretas da composição de gênero dos consórcios de pesquisa em decisões do painel [Estimativa: -0,089-Erro de padrões: 0,191-Valor&gt; 0,10]. No entanto, as decisões foram fortemente associadas às pontuações dos revisores, em conformidade com as diretrizes da Eurocores que declaram que os relatórios dos revisores devem ser considerados como constituindo a base principal das avaliações. No entanto, já vimos que as pontuações dos revisores pareciam ter sido tendenciosas em relação a consórcios com uma proporção maior de membros do sexo feminino, o que implica que as decisões do painel de especialistas também podem ser indiretamente tendenciosas em relação a esses consórcios. Além da dimensão de gênero, os dados também mostram um importante papel positivo da proximidade da rede, consistente com os padrões de rede 'Old Boy' (Rose, 1989; Travis e Collins, 1991), conforme identificado em estudos anteriores (Wenneras e Wold, 1997; Sandström e Hällsten, 2008).</t>
  </si>
  <si>
    <t xml:space="preserve">Overall, the findings reported here add to our understanding of gender bias in science by showing that such bias is not solely directed against the individual, as revealed in previous studies, but that it has a more pervasive effect and can involve groups of individuals too. The sequential nature of the grant evaluation process is designed to help screen proposals and applicants based on scientific merit, with subsequent steps functioning as ‘filters’ to keep the best proposals alive. However, our results show that precisely because of the sequential nature of the process, gender bias at one stage can indirectly influence decisions at subsequent stages. Although our study emphasized a gender bias in the peer review process, we acknowledge that the effect found could be caused by the concomitance of other factors. Four aspects seem particularly relevant to us. First, the text characteristics of the outline and full proposals. Indeed, we could not measure the quality of the written proposal nor the editing style that might be dependent on the gender composition of a consortium. Although gender bias is a more complex problem than just the differences between men and women in using language, writing style and word choice may have an important impact on grant evaluation and selection processes (Tse and Hyland, 2008; Kolev et al., 2020). Second, we did not have information on the applicants’ time allocation in work (e.g., teaching and administrative duties) and family (e.g., childcare and housework). Third, most EUROCORES projects involved interdisciplinary collaborations (e.g., physics and engineering, life and environmental sciences, biomedicine, social sciences and humanities), which made it impractical to investigate how gender bias varied by scientific macro-area. Finally, we cannot exclude the existence of a self-selection bias in the decision of a female scientist to apply for a EUROCORES grant. Future research should address these limitations to achieve a better understanding of the gendered nature of evaluation in peer-review processes. The EUROCORES Scheme was ended in December 2015 after almost 12 years of activity. However, the lessons learned from this scheme are still relevant today, as there are many similar national and international funding schemes managed by different Research Funding Organizations (RFOs) such as the European Research Council (ERC), the National Institute of Health (NIH), the National Science Foundation (NSF), the French National Research Agency (ANR), and the German Research Foundation (DFG), among others. These RFOs develop and implement assessment procedures similar to EUROCORES that mostly rely on external peer-review and expert panels to determine successful applicants. Our results are, therefore, relevant to policy makers and RFOs. Clearly, we endorse calls for a more equitable grant peer review system in order to avoid all forms of conflicts of interest, including cognitive, social and other forms of proximity. Anonymizing the applicant’s profile can only be a partial solution to the problem, and one that may not be particularly effective as the identity of the applicants must be known to the evaluator in order to access their bibliometric indicators, for instance their publication and citation records. A more drastic and, perhaps, more effective approach would be to actually inform panel members and reviewers ex-post about any biases observed in their decisions. If the bias exists, then it is there; there is little that can be done to rectify it. Yet, the taking of such an approach might go some way to increasing an evaluator’s awareness and to changing their future behaviour.</t>
  </si>
  <si>
    <t xml:space="preserve">Jesus-Rydin et al. (2020)</t>
  </si>
  <si>
    <t xml:space="preserve">Viés de entrada (parcial) e não de saída</t>
  </si>
  <si>
    <t xml:space="preserve">Quantitative</t>
  </si>
  <si>
    <t xml:space="preserve">Data on women applicants and women grantted with fund. Success rate distribution by gender from four national funding bodies in Europe was analysed. </t>
  </si>
  <si>
    <t xml:space="preserve">O objetivo deste artigo é revisar as estatísticas descritivas da participação de homens e mulheres em chamadas de ERC nas geociências.</t>
  </si>
  <si>
    <t xml:space="preserve">Os dados de geociências utilizados neste estudo referem-se a propostas avaliadas no painel de “ciência do sistema terrestre” do ERC (também conhecido como painel PE10), que foram submetidos a três esquemas de subsídios orientados a pesquisadores (STG, COG e ADG) durante os 10 -Período de ano de 2009-2018. Os dados do ERC Geosciences são analisados ​​em comparação com os dados do total do ERC (que incluem todos os campos da ciência) e de organizações nacionais de financiamento na Europa. O artigo fornece uma visão geral do sistema de revisão por pares do ERC, discute os resultados específicos das geociências em comparação com o financiamento nacional e ela figura e conclui com uma revisão de ações anteriores e objetivos futuros.</t>
  </si>
  <si>
    <t xml:space="preserve">As taxas de envio para chamadas de ERC nas geociências para mulheres variam significativamente, dependendo da fase de carreira. A participação de mulheres diminui os esquemas de concessão direcionados a graus de carreira mais altos. A participação das mulheres que solicitam subsídios iniciais é em média cerca de 30 %, enquanto para subsídios para consolidadores e subsídios avançados, a participação é de cerca de 25 % e 11 %, respectivamente. A diminuição nos estágios de carreira observada nas geociências (PE10) é comparável àquelas observadas nas médias totais do ERC (todos os campos da ciência) - Tabela 5. Um ponto recorrente da discussão é se a participação das mulheres que se candidatam a chamadas de ERC reflete a participação de mulheres em um determinado campo. Essa análise comparativa não é fácil. Eurostat5 é o órgão europeu centralizado estatísticas; No entanto, quando se trata de campos acadêmicos científicos, eles são agregados em grandes categorias. As geociências são representadas em duas categorias principais: ciências naturais e engenharia e tecnologia (também conhecidas como STEM). De acordo com as figuras She (ela figuras 2018, 2019), com base nos dados do Eurostat, a proporção de mulheres entre os funcionários acadêmicos da UE-28 em 2016 em campos STEM foi de 35 % da equipe de grau C, 28 % da equipe de grau B, e 15 % da equipe de grau A. Supondo que uma correlação entre ela figuras no STEM para as três notas acadêmicas mencionadas acima (Grau C, B e A) e STG, Cog e ADG chamadas, respectivamente, a porcentagem de mulheres que se aplica ao ERC PE10 é ligeiramente menor (em média 3,5 %) do que a participação das mulheres no STEM na UE28, particularmente no esquema mais sênior do ADG. No entanto, a diferença pode ser devida à baixa significância estatística dos dados do ERC e/ou refletir a incerteza da própria comparação (ou seja, o esquema de concessão e as notas acadêmicas não correspondem totalmente). A análise da taxa de sucesso não mostra disparidades significativas de gênero, mesmo que haja uma taxa de sucesso um pouco mais alta para as mulheres no STG. Um ponto de reflexão e discussão é se a taxa de sucesso das mulheres deve ser maior que a dos homens. Estudos indicam que as mulheres têm maior probabilidade de se autocensionar do que os homens (Think Tank Women and Ambition, 2018) e, portanto, se aplicam a posições somente quando altamente qualificadas para atender a todos os requisitos (Mohr, 2014). Estudos de grupos sub -representados afirmam que a proporcionalidade é importante na demografia (Kanter, 1977). Para se beneficiar de diversos pools, a representação de grupos sub -representados deve ser de pelo menos 30 %. Além da psicologia do grupo, a importância da proporcionalidade também é matemática ao lidar com baixas taxas de sucesso. Em 50 % das chamadas de ADG do PE10, a participação das mulheres que se aplica está abaixo de 10 em números absolutos (representando cerca de 11 % dos envios), com uma taxa média de sucesso na chamada de 12 %; Ter qualquer mulher financiada é um resultado excelente. Os dados do ERC da STG, COG e ADG, em um período de 10 anos, mostram apenas uma pequena variação nos diferentes estágios de carreira. Esta observação está de acordo com as alegações de que a disparidade no STEM não pode ser explicada apenas por um oleoduto com vazamento (Holmes et al., 2009), pois adicionar mais mulheres a uma extremidade do oleoduto não produziu mudanças significativas na porcentagem de mulheres que atingem mais alto Níveis acadêmicos (no período de 10 anos analisados). O Conselho Científico da ERC implementou um conjunto de medidas e práticas para melhorar a igualdade e a justiça de gênero, conforme indicado cronologicamente na Fig. 4. Tratamento justo e igual de todos os candidatos tem sido o foco da atenção do Conselho Científico. Cada processo dentro do ERC - desde a conscientização sobre os programas de ERC até a assinatura de acordos de concessão - é projetado para dar oportunidades iguais a homens e mulheres, seguindo o Plano de Igualdade de Gênero do Conselho Científico da ERC (https://erc.europa.eu/sites /default/files/document/file/erc_scc_gender_equality_plan_2014-2020.pdf, último acesso: 29 de junho de 2020). Uma das medidas mais inovadoras tomadas pelo ERC foi a atribuição a todas as mulheres candidatos que tiveram filhos uma extensão da janela de elegibilidade. Independentemente da licença formal de maternidade (que varia em toda a UE-28, dependendo das leis nacionais dos pais), a janela de elegibilidade das mulheres candidatos é prolongada por 18 meses por criança6. A decisão foi tomada para aumentar a igualdade de oportunidades às mulheres que enfrentam desafios físicos e psicológicos (antes e depois de dar à luz). O ERC reconhece a importância de promover uma sociedade equilibrada e compartilhar as funções dos pais; Portanto, os candidatos a homens que tiraram férias de paternidade7 também são elegíveis para solicitar</t>
  </si>
  <si>
    <t xml:space="preserve">In just over 10 years, the European Research Council has become a powerhouse of science. It has reached very high goals. Firstly, research funded by the ERC has led to major advances at the frontier of knowledge, as the ex post analysis conducted on a random sample of completed projects shows year after year. Overall results of the 2015–2018 exercises show that more than 75 % of ERC projects achieved a breakthrough or a major scientific advance (European Research Council, 2019). Secondly, research funded by the ERC has set clear and inspirational targets for frontier science across Europe, pushing applicants to develop their most ambitious and daring ideas, and not just ask for funding to continue routine work. As such, ERC-supported research contributed significantly to the fact that now Europe is ahead of the US in terms of share of the 1 % most cited scientific articles (Thomson and Kanesarajah, 2017). Over 120 000 publications are reported by ERC projects as a result of the work produced by more than 60 000 researchers and other professionals hired in ERC teams. In addition, ERC grantees have been recipients of over 1300 prestigious prizes. Efforts to tackle gender imbalances and actions to promote equality of opportunities are mainstreamed across the ERC operations. Evaluation based on excellence as a sole criterion, alongside carefully selected and briefed reviewers, are the essentials of the ERC peer-reviewing system. Qualitative and quantitative research results suggest a success of the ERC approach, both in its evaluation model and in its efforts to tackle imbalances. One possible explanation for the low submission rates by women, especially in AdG, could be the fact that the ERC grants are seen as highly prestigious. Consequently, there may be a fraction of eligible candidates that do not even try to apply – as they may not consider themselves part of an “elite”. However, ERC criteria attend to both the innovative character of the project and the track record of the candidate (primarily as regards its adequacy for the proposed project and demonstrated independent and creative thinking). The elite is a prevalent myth that should be replaced instead by a general understanding of the importance given to the innovative character of the scientific ideas of the project. To increase the participation of women in ERC calls is a general important goal, even if there are many external factors. The ERC is aware of some host institutions that filter their own candidates, thus potentially restricting the diversity in the pool of candidates. It is unclear what the reasoning and motivation are behind such a strategy. The self-censorship of some candidates may also play a role, encouraged by many ERC myths that continue to circulate in scientific communities. The ERC scientific officers are active in organizing information sessions at major international conferences (e.g. EGU, Goldschmidt and AGU). Those sessions aim at raising awareness, clarifying doubts, and destroying myths. The authors hope that this paper will also contribute to raising awareness of the ERC efforts and encouraging less obvious candidates to apply. The lower submission rates by women, especially in AdG, remain a focus of attention and actions by the ERC. In addition to the actions listed in the ERC Gender Equality Plan 2014– 2020 (https://erc.europa.eu/sites/default/files/document/file/ ERC_ScC_Gender_Equality_Plan_2014-2020.pdf, last access: 29 June 2020), the ERC remains vigilant and open to revising its procedures and adopting new ones when needed (see Fig. 4).</t>
  </si>
  <si>
    <t xml:space="preserve">Estudo que tem objetivo de discusses results specific to the geosciences compared to national funding and SHE Figures, and concludes with a review of past actions and future goals. Não aplicou-se teste estatístico em específico, mas buscou revisar o processo de seleção com foco em gênero. </t>
  </si>
  <si>
    <t xml:space="preserve">Wenneras C, Wold A. Nepotism and sexism in peer-review. Nature. 1997 May 22;387(6631):341-3. doi: 10.1038/387341a0. PMID: 9163412.</t>
  </si>
  <si>
    <t xml:space="preserve">Wenneras C, Wold A.</t>
  </si>
  <si>
    <t xml:space="preserve">Wenneras C, Wold A. (1997)</t>
  </si>
  <si>
    <t xml:space="preserve">Nepotism and sexism in peer-review</t>
  </si>
  <si>
    <t xml:space="preserve">O estudo realiza uma análise retrospectiva das pontuações da revisão por pares atribuídas aos pedidos de bolsas de pós-doutorado ao MRC.</t>
  </si>
  <si>
    <t xml:space="preserve">gênero; nepotismo</t>
  </si>
  <si>
    <t xml:space="preserve">dados de pontuação das revisões e documentos secundários</t>
  </si>
  <si>
    <t xml:space="preserve">Swedish Medical Research Council (MRC)</t>
  </si>
  <si>
    <t xml:space="preserve">Objetivou-se investigar se existiam vieses – especificamente de gênero e nepotismo – no processo de revisão por pares do MRC na concessão de bolsas de pós-doutorado. Isto foi feito analisando como as pontuações da revisão por pares se correlacionam com o gênero e as ligações pessoais com os membros do comitê. Usou-se métodos estatísticos, como análise de regressão múltipla, para examinar a influência de vários fatores (gênero, produtividade científica, afiliação aos membros do comitê) nas pontuações da revisão por pares.</t>
  </si>
  <si>
    <t xml:space="preserve">foram usados dados de pontuações de revisões por pares realizadas pelo MRC e outra documentação relacionada que foi disponibilizada em função da Lei Sueca de Liberdade de Imprensa.</t>
  </si>
  <si>
    <t xml:space="preserve">o estudo comprova a sub-representação das mulheres em cargos acadêmicos e científicos mais elevados, afetando assim não só as carreiras individuais, mas também impactando o progresso da investigação e desenvolvimento científicos.</t>
  </si>
  <si>
    <t xml:space="preserve">As candidatas do sexo feminino receberam uma pontuação média de 13,8, enquanto os candidatos do sexo masculino receberam uma pontuação média de 17,0. Para o parâmetro competência científica, as mulheres pontuaram 2,21 em comparação aos homens que pontuaram 2,46. Para a qualidade da metodologia proposta, as mulheres pontuaram 2,37 em comparação aos homens que pontuaram 2,54. Para a relevância da proposta de pesquisa, as mulheres pontuaram 2,49 em comparação aos homens que pontuaram 2,62. A análise de regressão múltipla incluiu variáveis como gênero, vínculos pessoais com membros do comitê, nacionalidade, ensino básico, área científica e filiação universitária. Mostrou que o género e as ligações pessoais com os membros do comité influenciaram as pontuações, mesmo depois de controlar outros factores. Os autores compararam a produtividade científica de candidatos do sexo masculino e feminino que apresentavam níveis de produtividade semelhantes. Eles descobriram que mesmo entre candidatos igualmente produtivos, as mulheres obtiveram pontuações inferiores às dos homens. Especificamente, o grupo mais produtivo de candidatos do sexo feminino (aqueles com mais de 100 pontos de impacto no total) só foi considerado tão competente quanto o grupo menos produtivo de candidatos do sexo masculino (aqueles com menos de 20 pontos de impacto no total). </t>
  </si>
  <si>
    <t xml:space="preserve">Ter ligação pessoal com um membro do comité resultou numa pontuação de competência 0,22 pontos superior à de candidatos igualmente produtivos sem tais vínculos. Este bônus equivalia a ter 67 pontos de impacto adicionais em termos de produtividade científica.  O modelo de regressão baseado no impacto total forneceu o maior poder explicativo (r² = 0,47), indicando que cerca de 47% da variância nos escores de competência poderia ser explicada pelas variáveis do modelo.</t>
  </si>
  <si>
    <t xml:space="preserve">Abrams, P. A. (1991). The predictive ability of peer review of grant proposals: The case of ecology and the United States National Science Foundation. Social Studies of Science, 21(1), 111–132.</t>
  </si>
  <si>
    <t xml:space="preserve">Abrams, P. A.</t>
  </si>
  <si>
    <t xml:space="preserve">Abrams, P. A. (1991)</t>
  </si>
  <si>
    <t xml:space="preserve">The predictive ability of peer review of grant proposals: The case of ecology and the United States National Science Foundation</t>
  </si>
  <si>
    <t xml:space="preserve">O estudo examina se as avaliações de propostas poderiam, teoricamente, ser bons preditores da produtividade futura da pesquisa, mesmo que não estejam bem correlacionadas com a produtividade passada. Questiona se a aparente baixa capacidade preditiva das avaliações de propostas é uma falha inerente de um sistema baseado em propostas ou se é resultado de características específicas do Painel de Ecologia da NSF. </t>
  </si>
  <si>
    <t xml:space="preserve">histórico da produção científica</t>
  </si>
  <si>
    <t xml:space="preserve">dados sobre as taxas de citação e publicação</t>
  </si>
  <si>
    <t xml:space="preserve">National Science Foundation</t>
  </si>
  <si>
    <t xml:space="preserve">O estudo examina se as avaliações de propostas poderiam, teoricamente, ser bons preditores da produtividade futura da pesquisa, mesmo que não estejam bem correlacionadas com a produtividade passada. Também questiona se a aparente baixa capacidade preditiva das avaliações de propostas é uma falha inerente de um sistema baseado em propostas ou se é resultado de características específicas do Painel de Ecologia da NSF. </t>
  </si>
  <si>
    <t xml:space="preserve">emprega técnicas estatísticas, como cálculo de correlações e regressões, para analisar os dados sobre as taxas de citação e publicação dos membros do Painel de Ecologia da NSF em diferentes períodos de tempo. </t>
  </si>
  <si>
    <t xml:space="preserve">O estudo indica que as taxas de citação são altamente correlacionadas com a concessão de prêmios e com as opiniões independentes dos cientistas sobre o mérito científico. Essas taxas também são consideradas altamente correlacionadas com a influência científica.--De outra forma, o estudo mostra que os revisores por pares deveriam utilizar a análise da produção científica pregressa dos proponentes como forma de garantir continuidade da produção... </t>
  </si>
  <si>
    <t xml:space="preserve">sugere uma consistência ao longo do tempo na classificação das citações, especialmente entre os indivíduos mais bem classificados. O estudo também aponta que uma análise mais refinada poderia prever com maior precisão as taxas de citação futuras com base no desempenho passad</t>
  </si>
  <si>
    <t xml:space="preserve">Bornmann, L., &amp; Daniel, H.-D. (2007b). Gatekeepers of science: Effects of external reviewers' attributes on the assessments of fellowship applications. Journal of Informetrics, 1(1), 83–91.</t>
  </si>
  <si>
    <t xml:space="preserve">Bornmann; Daniel</t>
  </si>
  <si>
    <t xml:space="preserve">Bornmann, L., &amp; Daniel, H.-D. (2007b)</t>
  </si>
  <si>
    <t xml:space="preserve">Gatekeepers of science: Effects of external reviewers' attributes on the assessments of fellowship applications</t>
  </si>
  <si>
    <t xml:space="preserve">o estudo investiga se o processo de avaliação de bolsas da BIF segue o princípio do universalismo, segundo o qual as recomendações para premiação devem ser baseadas exclusivamente no mérito científico dos candidatos, independente de atributos pessoais dos revisores</t>
  </si>
  <si>
    <t xml:space="preserve">gênero, nacionalidade, mérito, revisor interno</t>
  </si>
  <si>
    <t xml:space="preserve">regressão ordinal; dados de propostas; dados de revisores</t>
  </si>
  <si>
    <t xml:space="preserve">Boehringer Ingelheim Fonds </t>
  </si>
  <si>
    <t xml:space="preserve">Busca investigar se o processo de avaliação de bolsas da BIF segue o princípio do universalismo, segundo o qual as recomendações para premiação devem ser baseadas exclusivamente no mérito científico dos candidatos, independente de atributos pessoais dos revisores. O estudo analisou como três atributos específicos dos revisores externos (experiência prévia em avaliações para aBIF, país de residência e gênero) poderiam influenciar suas avaliações nas decisões de concessão de bolsas de estudo de longo prazo para pesquisadores doutorandos e pós-doutorandos em biomedicina. </t>
  </si>
  <si>
    <t xml:space="preserve">utilizou-se um modelo de regressão ordinal para analisar as classificações dos revisores, que variavam de recomendações para premiação, possível premiação e não premiação. </t>
  </si>
  <si>
    <t xml:space="preserve">Os resultados mostraram que os atributos dos revisores não tiveram um efeito significativo nas avaliações das aplicações, indicando que as avaliações foram predominantemente determinadas pelo desempenho científico dos candidatos até a data da aplicação.</t>
  </si>
  <si>
    <t xml:space="preserve">Ginther, D.K., Heggeness, M.L. (2020). Administrative discretion in scientific funding: Evidence from a prestigious postdoctoral training program. Research policy, 49(4), 103953.</t>
  </si>
  <si>
    <t xml:space="preserve">Ginther, D.K., Heggeness, M.L. </t>
  </si>
  <si>
    <t xml:space="preserve">Ginther, D.K., Heggeness, M.L. (2020)</t>
  </si>
  <si>
    <t xml:space="preserve">Administrative discretion in scientific funding: Evidence from a prestigious postdoctoral training program</t>
  </si>
  <si>
    <t xml:space="preserve">investiga-se vieses de gênero, etnia, área do conhecimento, idade na conclusão do doutorado, estado civil para verificar a influência de financiamento em programas de doutorado na NIH, mas comparando os resultados dos revisores com decisões discricionárias</t>
  </si>
  <si>
    <t xml:space="preserve">gênero, etnia, idade, área do conhecimento</t>
  </si>
  <si>
    <t xml:space="preserve">estudo mais comparativo</t>
  </si>
  <si>
    <t xml:space="preserve">dados administrativos; dados demográficos</t>
  </si>
  <si>
    <t xml:space="preserve">National Institutes of Health</t>
  </si>
  <si>
    <t xml:space="preserve">investiga se as decisões de financiamento baseadas em revisão por pares ou em discrição são mais eficazes na identificação de cientistas que terão sucesso futuro em suas carreiras de pesquisa. Os autores utilizam registros administrativos de candidatos a uma renomada bolsa de pós-doutorado no NIH entre 1996 e 2008 para comparar os resultados de carreira dos solicitantes escolhidos por meio de revisão por pares e aqueles escolhidos por discrição administrativa. </t>
  </si>
  <si>
    <t xml:space="preserve">Envolveu o uso de técnicas de correspondência (matching techniques) para analisar os dados dos candidatos, aplicando Propensity Score Matching (PSM) para estimar o impacto do método de seleção no sucesso subsequente dos candidatos, medido por financiamentos futuros e produção científica.</t>
  </si>
  <si>
    <t xml:space="preserve">O estudo conclui que o sistema de revisão por pares, apesar de não ser perfeito, é mais eficaz do que as decisões baseadas na discrição administrativa ao identificar os pesquisadores que terão maior sucesso futuro em obter financiamento e avançar em suas carreiras científicas. A análise mostrou que os pesquisadores escolhidos através do processo de revisão por pares têm mais probabilidade de receber futuros prêmios de pesquisa do NIH do que aqueles selecionados por decisões discricionárias.</t>
  </si>
  <si>
    <t xml:space="preserve">Jang, D., Doh, S., Kang, G. M., &amp; Han, D. S. (2017). Impact of alumni connections on peer review ratings and selection success rate in national research. Science, Technology, &amp; Human Values, 42(1), 116-143.</t>
  </si>
  <si>
    <t xml:space="preserve">Jang, D., Doh, S., Kang, G. M., &amp; Han, D. S. </t>
  </si>
  <si>
    <t xml:space="preserve">Jang, D., Doh, S., Kang, G. M., &amp; Han, D. S. (2017)</t>
  </si>
  <si>
    <t xml:space="preserve">O estudo examina o impacto das relações de ex-alunos, que conectam avaliadores e avaliados, nos resultados das avaliações de propostas de pesquisa por pares para o projeto nacional de pesquisa e desenvolvimento (P&amp;D) da Coreia.</t>
  </si>
  <si>
    <t xml:space="preserve">Proximidade; personal relationships; alummini networks</t>
  </si>
  <si>
    <t xml:space="preserve">dados de pontuação (medio do score); afiliação do proponente e revisor; dados da instituição; gênero; idedade; nacionalidade; ano; área do conhecimento. </t>
  </si>
  <si>
    <t xml:space="preserve">National Research Foundation of Korea (NRF)</t>
  </si>
  <si>
    <t xml:space="preserve">Dados de 8,402 propostas do Basic Research Programm. O estudo analisa a influência das conexões de ex-alunos nos resultados das avaliações de propostas de pesquisa. São utilizadas duas medidas de resultado: o valor médio das pontuações atribuídas pelos três avaliadores e se um projeto foi selecionado para financiamento. Análises de regressão foram utilizadas para analisar a influência da filiação à rede de ex-alunos na pontuação média de cada proposta, e modelos de regressão logística foram utilizados para analisar os dados binários. A filiação à rede de ex-alunos, a variável explicativa chave, foi baseada em características acadêmicas.</t>
  </si>
  <si>
    <t xml:space="preserve">Table 2 shows that when an alumnus of the same university is included in the evaluator group, the selection rate is significantly higher than when there is no alumnus from the same university. For 39 percent of the proposals (3,278 of 8,402), at least one alumnus of the same alma mater (undergraduate/graduate/doctoral) was included in the evaluator group.. Gender is another key variable in studies related to research productivity, and male researchers submitted the great majority of proposals and their proposals were funded at a significantly higher rate than women’s. Proposals may have relatively higher chances of being selected if there are many fellow alumni in the evaluator group. Model 1 in Table 5 shows that alumni network (undergraduate, master, and doctoral) variables have a positive and statistically significant impact on evaluation scores, controlling for other variables in the equation. Model 2, using average evaluation scores as dependent variables, shows similar results, but only for alumni from the same undergraduate university, not for alumni of masters and doctoral universities. The number of fellow alumni has a statistically significant and positive (+) effect. Model 3 shows that undergraduate and doctoral alumni relationships significantly influence outcomes, with other variables in the model held constant.</t>
  </si>
  <si>
    <t xml:space="preserve">Conclusões refletem sobre particularidades culturais da Coréia do Sul. A Coreia é uma sociedade tipicamente confucionista, na qual são estabelecidas redes próximas de parentesco, regionalismo, relações pessoais e relações escolares em todos os aspectos da política, sociedade, educação e cultura. A maioria da educação de graduação e pós-graduação é baseada no sistema tradicional de aprendizado, e os alunos raramente escolhem explorar temas que não estejam relacionados às áreas de pesquisa de seus orientadores acadêmicos. Na Coreia, os pesquisadores têm uma forte tendência a selecionar um orientador acadêmico que esteja trabalhando em um tópico semelhante. Embora isso não seja particularmente diferente em outros países, os pesquisadores coreanos que trabalham na mesma disciplina acadêmica geralmente são produzidos por um pequeno número de professores supervisores, então não apenas estão bem familiarizados uns com os outros, mas também formam frequentemente uma hierarquia natural, de acordo com a idade e o ano da turma. Além disso, ter um pequeno grupo de pesquisadores torna difícil reter avaliadores suficientes que não estejam conectados aos candidatos. Em média, mais de 30% das propostas de projetos de pesquisa foram avaliadas por pelo menos um avaliador da mesma alma mater (programas de graduação, mestrado ou doutorado) que os avaliados. Desenvolver estratégias de financiamento alternativas para projetos de pesquisa para controlar os preconceitos baseados em conexões de ex-alunos é necessário, mas desafiador, especialmente porque é preciso equilibrar expertise e imparcialidade. Uma possível alternativa aos preconceitos baseados em conexões de ex-alunos é identificar e declarar explicitamente conflitos potenciais, com base nos dados disponíveis para a agência de financiamento, e pedir aos revisores que declarem seus próprios conflitos. Uma vez que um viés potencial esteja em discussão, outros revisores podem observar seu efeito no julgamento e na decisão. Quando há um viés potencial, pode-se realizar a revisão e então pedir à pessoa potencialmente tendenciosa para deixar a sala e ter uma discussão entre os outros sobre se o resultado foi tendencioso e como corrigi-lo. Em seguida, pedir a todos os revisores que assinem uma declaração declarando que, em seu julgamento, nenhuma influência imprópria moldou o resultado.</t>
  </si>
  <si>
    <t xml:space="preserve">Peter van den Besselaar, Loet Leydesdorff, Past performance, peer review and project selection: a case study in the social and behavioral sciences, Research Evaluation, Volume 18, Issue 4, October 2009, Pages 273–288, https://doi.org/10.3152/095820209X47536</t>
  </si>
  <si>
    <t xml:space="preserve">Van den Besselaar, P., &amp; Leydesdorff, L. </t>
  </si>
  <si>
    <t xml:space="preserve">Van den Besselaar, P., &amp; Leydesdorff, L. (2009)</t>
  </si>
  <si>
    <t xml:space="preserve">Past performance, peer review and project selection: a case study in the social and behavioral sciences</t>
  </si>
  <si>
    <t xml:space="preserve">Testou-se se as decisões do Conselho de Pesquisa dos Países Baixos para Ciências Econômicas e Sociais se correlacionam com o desempenho passado dos candidatos em publicações e citações, e com os resultados das revisões por pares do Conselho.</t>
  </si>
  <si>
    <t xml:space="preserve">Testou correlação entre produtividade e sucesso, mas não chamou de viés nesse caso. Confirmou-se que pesquisadores com maior produtividade e que tenham recebido financiamento tem mais chance de ser aprovados. </t>
  </si>
  <si>
    <t xml:space="preserve">dados de produção científica (citação e publicação); afiliação; gênero; disciplina; co-participantes. Sobre a proposta: conteúdo da proposta e conteúdo da avaliação. </t>
  </si>
  <si>
    <t xml:space="preserve">Netherlands Research Council</t>
  </si>
  <si>
    <t xml:space="preserve"> Testar se a performance acadêmica está alinhada com a decisão do conselho em selecionar propostas para passar pelo peer review. Perguntas: Does the money flow to the top researchers according to their past performance? Our second
question addresses the relationship between the peer review system used by this council and the decisions made by it: Are the most highly rated proposals rewarded? As a third question, we focus on the relationship between the peer-review reports and the past performance scores of the applicants.</t>
  </si>
  <si>
    <t xml:space="preserve">We were given access to applications for the years 2003, 2004, and 2005. Our dataset consists of 1,178
applications, distributed unevenly over the disciplines: from 347 in psychology, 274 in economics, and 206 in law to 30 in communication studies, 28 in anthropology, and nine in demography. Of these applications, 275 were accepted for funding. The applications cover four different funding programs: the open competition (629, of which 155 were granted), the young researchers’ career program (‘Veni’: 428, of which 65 were granted), a second career development program (‘Vidi’: 100, of which 43 were granted) and finally the top career program (‘Vici’: 29 applications, of which 12 were granted).   Several methods were used for the analysis. We compare the group of successful with the group of unsuccessful applications using ANOVA (analysis of variance): Do these two groups differ significantly in terms of the independent variables? (See Table 2.) Using correlation analysis, we relate the past performance of the applicants and the review scores of the applications (the independent variables) with the amount of funding received. Using discriminant analysis, we test whether the independent variables could be used to ‘predict’ whether an application would be successful or not. In the first and the last analysis, the amount of the funding is not taken into account, but only the dichotomous variable of whether an application is funded or not. </t>
  </si>
  <si>
    <t xml:space="preserve">These performance indicators correlate positively with the
amount of funding received, but this correlation is
low (ρ &lt; 0.20). There is also a low but significant
correlation between referee’s judgments and the past
performance indicators (ρ ≈ 0.20). Referee reports
also correlate moderately with the funding received,
but higher do than the past performance indicators (ρ
= 0.46). </t>
  </si>
  <si>
    <t xml:space="preserve">Our findings suggest several directions to explore:
• The positive effects of the quality of co-applicants
on the probability of getting funded suggest a network analysis of applicants, reviewers, committee members, and council board members. Is funding
correlated to the visibility of the applicants within
these networks? This impression is reinforced by
the priority of citations when compared with publications in the prediction using discriminant
analysis.
• The distribution of funds over disciplines also
seems to point to contextual factors influencing
the grant allocation, especially in case of the large
share of psychology.
• The positive gender correction corresponds to
explicit policies in the case we studied. </t>
  </si>
  <si>
    <t xml:space="preserve">Pina DG, Buljan I, Hren D, Marušić A. A retrospective analysis of the peer review of more than 75,000 Marie Curie proposals between 2007 and 2018. Elife. 2021 Jan 13;10:e59338. doi: 10.7554/eLife.59338. PMID: 33439120; PMCID: PMC7806263.</t>
  </si>
  <si>
    <t xml:space="preserve">Pina DG, Buljan I, Hren D, Marušić A.</t>
  </si>
  <si>
    <t xml:space="preserve">Pina DG, Buljan I, Hren D, Marušić A. (2021)</t>
  </si>
  <si>
    <t xml:space="preserve">A retrospective analysis of the peer review of more than 75,000 Marie Curie proposals between 2007 and 2018</t>
  </si>
  <si>
    <t xml:space="preserve">Testou-se se duas mudanças na organização da revisão por pares para propostas submetidas a várias ações de financiamento pela União Europeia têm influência no resultado do processo de revisão por pares.</t>
  </si>
  <si>
    <t xml:space="preserve">Processo de revisão (mas não testa  viés de forma direta)</t>
  </si>
  <si>
    <t xml:space="preserve">Não</t>
  </si>
  <si>
    <t xml:space="preserve">Score das propostas; número de propostas por ano; número de critérios da avaliação; avaliação presencial ou on-line</t>
  </si>
  <si>
    <t xml:space="preserve">Marie SkłodowskaCurie Actions (MSCA), União Erupéia</t>
  </si>
  <si>
    <t xml:space="preserve">Explorou-se se duas mudanças na maneira como a revisão por pares foi utilizada para avaliar propostas em vários programas de financiamento da União Europeia tiveram algum impacto no resultado do processo de revisão por pares. A primeira mudança ocorreu em 2014, quando o FP7 deu lugar ao programa Horizon 2020 (H2020): uma consequência disso foi que o número de critérios de avaliação aplicados para avaliar as candidaturas foi reduzido de quatro ou mais para três: excelência, impacto e implementação. A segunda mudança foi a substituição de reuniões presenciais por reuniões virtuais para várias ações de financiamento.</t>
  </si>
  <si>
    <t xml:space="preserve">Para avaliar o impacto dessas duas mudanças, analisamos quase 25.000 propostas para o FP7 e mais de 50.000 propostas para o H2020 ao longo de um período de 12 anos.</t>
  </si>
  <si>
    <t xml:space="preserve">Our analysis of over 75,000 thousand proposals
from both FP7 and H2020, covering the period
from 2007 to 2018, suggests that the peer
review process used to evaluate these proposals
is resistant to organizational changes, such as
the reduction of the number of evaluation criteria and the format of the consensus meeting. In
particular, our results suggest that face-to-face
consensus meetings do not guarantee a better
consensus, at least if one considers an outcome
where the opinions of all reviewers involved
would weigh equally in the final score
(Gallo et al., 2013). Our results also suggest
that the level of (dis)agreement among
reviewers is more dependent on the type of
action or the scientific panel, rather than the way
peer review is organized. </t>
  </si>
  <si>
    <t xml:space="preserve">Bornmann, L., Mutz, R., &amp; Daniel, H.-D. (2007a). Gender differences in grant peer review: A meta-analysis. Journal of Informetrics, 1(3), 226–238.</t>
  </si>
  <si>
    <t xml:space="preserve">Bornmann, L., Mutz, R., &amp; Daniel, H.-D. </t>
  </si>
  <si>
    <t xml:space="preserve">Bornmann, L., Mutz, R., &amp; Daniel, H.-D. (2007)</t>
  </si>
  <si>
    <t xml:space="preserve">Gender differences in grant peer review: A meta-analysis</t>
  </si>
  <si>
    <t xml:space="preserve">Realizou-se uma meta-análise de 21 estudos que fornecem evidências de diferenças de gênero nos procedimentos de concessão de bolsas.</t>
  </si>
  <si>
    <t xml:space="preserve">Genero</t>
  </si>
  <si>
    <t xml:space="preserve">Estudos sobre viés de gênero em peer review</t>
  </si>
  <si>
    <t xml:space="preserve">Não há</t>
  </si>
  <si>
    <t xml:space="preserve">Realizar uma meta-análise da literatura sobre teste de viés de gênero em grant peer review</t>
  </si>
  <si>
    <t xml:space="preserve">Conseguimos incluir em nossa meta-análise dados sobre proporções de mulheres e homens para 66 diferentes procedimentos de revisão por pares provenientes de 21 estudos. Como os estudos fornecem essas proporções para várias instituições de financiamento, programas de financiamento e diferentes grupos de candidatos, tivemos dados para três procedimentos diferentes em média por estudo. Assim, um procedimento é caracterizado por um único conjunto de proporções: mulheres e homens entre os candidatos, bem como mulheres e homens entre os candidatos aprovados. Para o cálculo da meta-análise, consideramos como variável dependente estimativas da razão de chances, as chances de ser aprovado entre as candidatas mulheres divididas pelas chances de ser aprovado entre os candidatos homens.</t>
  </si>
  <si>
    <t xml:space="preserve">Research Evaluation</t>
  </si>
  <si>
    <t xml:space="preserve">Ceci, S. J., Kahn, S., &amp; Williams, W. M. (2023). Exploring Gender Bias in Six Key Domains of Academic Science: An Adversarial Collaboration. Psychological Science in the Public Interest, 24(1), 15-73. https://doi.org/10.1177/15291006231163179</t>
  </si>
  <si>
    <t xml:space="preserve">Ceci, S. J., Kahn, S., &amp; Williams, W. M. </t>
  </si>
  <si>
    <t xml:space="preserve">Ceci et al. (2023)</t>
  </si>
  <si>
    <t xml:space="preserve">Exploring Gender Bias in Six Key Domains of Academic Science: An Adversarial Collaboration</t>
  </si>
  <si>
    <t xml:space="preserve">revisão de literatura sobre o viés de gênero em seis contextos-chave da academia: 1. contratação para tenure-track, 2. financiamento de pesquisas, 3. avaliações de ensino, 4. aceitação de artigos em periódicos, 5. salários, e 6. cartas de recomendação. Além disso, explorou-se diferenças de produtividade de publicações, que podem moderar o viés em outros contextos.</t>
  </si>
  <si>
    <t xml:space="preserve">Gênero</t>
  </si>
  <si>
    <t xml:space="preserve">Sim e não (dúvida sobre o estudo em si)</t>
  </si>
  <si>
    <t xml:space="preserve">dados bibliográficos; estatísticas oficiais</t>
  </si>
  <si>
    <t xml:space="preserve">várias agências: NIH, NSF, CIHR, ERC, NWO...</t>
  </si>
  <si>
    <t xml:space="preserve"> O estudo buscou determinar em quais contextos (dos seis aspectos) o viés contra mulheres é evidente e onde ele não é encontrado, questionando a narrativa predominante de um viés generalizado contra mulheres na academia científica.</t>
  </si>
  <si>
    <t xml:space="preserve">meta-análise</t>
  </si>
  <si>
    <t xml:space="preserve">tenure-track mais favorável a mulheres (eram mais chamadas pra entrevistas e tiveram mais ofertas de trabalho); financiamento variou: nos EUA e Canadá, as mulheres tiveram leve vantagem aos homens; na Europa foi o contrário. Avaliações de ensino: professoras eram mais propensas a receber avaliações negativas, com termos como "mandona" ("bossy"). Aceitação de artigos: não foi encontrada evidência, mas o estudo identificou que, ao longo do tempo, mulheres tem mais chances de serem aceitas; salários: viés de gênero - mulheres tendiam a receber salários menores; cartas de recomendação, não foi encontrada evidência contra mulheres, mas observou-se o uso da linguagem, associando mulheres à "cooperação", e nquanto homens foram associados à "liderança".</t>
  </si>
  <si>
    <t xml:space="preserve">Erosheva E, Grant S, Chen M-C, Lindner MD, Nakamura RK, Lee CJ (2020). NIH peer review: Criterion scores completely account for racial dispari¬ties in overall impact scores. Sci Adv 6. https://doi.org/10.1126/sciadv.aaz4868.</t>
  </si>
  <si>
    <t xml:space="preserve">Erosheva E, Grant S, Chen M-C, Lindner MD, Nakamura RK, Lee CJ </t>
  </si>
  <si>
    <t xml:space="preserve">Erosheva et al. (2020)</t>
  </si>
  <si>
    <t xml:space="preserve">NIH peer review: Criterion scores completely account for racial dispari¬ties in overall impact scores</t>
  </si>
  <si>
    <t xml:space="preserve">investigar se há viés racial na avaliação inicial de propostas de financiamento de pesquisa R01 (diversas áreas) do National Institutes of Health (NIH) dos EUA</t>
  </si>
  <si>
    <t xml:space="preserve">Etnia</t>
  </si>
  <si>
    <t xml:space="preserve">Exact Matching; modelagem multinível; dados de propostas de financiamento R01</t>
  </si>
  <si>
    <t xml:space="preserve">considerou 54.740 propostas iniciais que possuíam campo raça e gênero preenchidos; foram consideradas 46.226 propostas para a análise, sendo 1015 de investigadores negros e 45.211 de investigadores brancos. </t>
  </si>
  <si>
    <t xml:space="preserve">NIH</t>
  </si>
  <si>
    <t xml:space="preserve">identificar se havia viés racial na avaliação e financiamento das propostas R01 do NIH e entender em quais etapas do processo de revisão essas desigualdades poderiam surgir.</t>
  </si>
  <si>
    <t xml:space="preserve">usou técnicas estatísticas para identificar se havia diferenças significativas nas pontuações e como essas diferenças poderiam ser explicadas por características dos candidatos ou dos revisores</t>
  </si>
  <si>
    <t xml:space="preserve">Disparidades de Financiamento: As propostas de candidatos negros apresentaram uma taxa de sucesso significativamente menor (10,2%) em comparação às propostas de candidatos brancos (18,5%). Após pareamento por características como estágio de carreira, área de ciência, e gênero, essa disparidade foi reduzida, mas não eliminada. Pontuações de Impacto Geral: Propostas de candidatos negros receberam pontuações de impacto geral preliminares piores do que as de candidatos brancos, mesmo após controlar por variáveis como gênero e área de ciência. Essa disparidade foi explicada principalmente pelas pontuações mais baixas nos critérios específicos, especialmente no critério de "Abordagem". Critérios de Avaliação: As pontuações dos cinco critérios de avaliação (Significância, Investigadores, Inovação, Abordagem e Ambiente) mostraram que candidatos negros, em média, receberam avaliações menos favoráveis, especialmente no critério de "Abordagem", que foi o critério mais influente para determinar a pontuação de impacto geral. Práticas de Comensuração: As diferenças raciais nas pontuações de impacto geral foram absorvidas pelas pontuações dos critérios preliminares, sugerindo que a subjetividade dos revisores na aplicação dos critérios favoreceu candidatos brancos. No entanto, o impacto dessas práticas de combinação de critérios (comensuração) foi considerado estatisticamente pequeno.</t>
  </si>
  <si>
    <t xml:space="preserve">Forscher P, Cox W, Brauer M, Devine P (2019). Little race or gender bias in an experiment of initial review of NIH R01 grant proposals. Nat Hum Behav 3, 257–264.</t>
  </si>
  <si>
    <t xml:space="preserve">Forscher P, Cox W, Brauer M, Devine P</t>
  </si>
  <si>
    <t xml:space="preserve">Forscher et al. (2019)</t>
  </si>
  <si>
    <t xml:space="preserve">Little race or gender bias in an experiment of initial review of NIH R01 grant proposals</t>
  </si>
  <si>
    <t xml:space="preserve">identificar se a percepção da raça e gênero dos PIs influenciava as avaliações iniciais das propostas de financiamento. </t>
  </si>
  <si>
    <t xml:space="preserve">Etnia; Gênero</t>
  </si>
  <si>
    <t xml:space="preserve">RCT, dados de propostas de financiamento R01; Mixed-Effects Models; Equivalence Testing; Specification Curve Analysis; Text Analysis; Sensitivity Analysis</t>
  </si>
  <si>
    <t xml:space="preserve">49 propostas separadas: 24 aprovadas e 24 não aprovadas; manipularam os dados para misturar e simular homens e mulheres de raças distintas</t>
  </si>
  <si>
    <t xml:space="preserve">determinar se a identidade percebida do investigador principal (PI) – com relação à raça (branco ou negro) e gênero (masculino ou feminino) – influenciava as avaliações feitas pelos revisores em termos dos critérios do NIH: Significância; Investigadores; Inovação; Abordagem; Ambiente.</t>
  </si>
  <si>
    <t xml:space="preserve">RCT</t>
  </si>
  <si>
    <t xml:space="preserve">as propostas atribuídas a homens brancos, mulheres brancas, homens negros e mulheres negras receberam pontuações semelhantes dos revisores. Quando se analisou a pontuação de "Impacto Geral" (Overall Impact), que é um dos principais indicadores utilizados para determinar a qualidade da proposta, não houve evidência de que os PIs homens brancos tenham sido favorecidos em relação aos outros grupos. Analisaram tb se havia diferença na linguagem utilizada para avaliar propostas de PIs de diferentes grupos demográficos, como o uso de termos positivos ou negativos. Não foram encontradas </t>
  </si>
  <si>
    <t xml:space="preserve">Horlesberger et al. A concept for inferring ‘frontier research’ in grant proposals 2013</t>
  </si>
  <si>
    <t xml:space="preserve">Horlesberger et al.</t>
  </si>
  <si>
    <t xml:space="preserve">A concept for inferring ‘frontier research’ in grant proposals</t>
  </si>
  <si>
    <t xml:space="preserve">modelo bibliométrico</t>
  </si>
  <si>
    <t xml:space="preserve">--</t>
  </si>
  <si>
    <t xml:space="preserve">data from proposal; bibliographic data; text mining</t>
  </si>
  <si>
    <t xml:space="preserve">não é experimento; text mining; analyses modeling</t>
  </si>
  <si>
    <t xml:space="preserve">avançar a metodologia para fornecer sinais para monitorar a eficácia dos processos de revisão por pares. Em resumo, o trabalho propõe uma abordagem para identificar e medir a presença de pesquisa de fronteira em propostas de financiamento, com o intuito de melhorar os processos de revisão e acompanhamento da efetividade dessas revisões.</t>
  </si>
  <si>
    <t xml:space="preserve">O Estudo Desenvolveu Quatro IndicadeRores Bibliométricos Basados ​​Nas Definiçoes de Pesquisa de Fronteira do Erc e Aplicou Em propostas de concessão do ERC. Depois applicou técnicas de texto para o modelo de text para os indicadores e, um patir desso, applicou método estatítico para analisar os dados (modo de escolha discreta). Do ponto de vista do subsídio, ele se concentra nas propostas enviadas ao ERC nos domínios científicos '' física e engenharia '' (PE) e 'Sciences da vida' (LS). Do ponto de vista metodológico, ele complementa a abordagem padrão da excelência científica e, especificamente, leva em consideração os recursos textuais relacionados ao conteúdo e qualidade da 'pesquisa de fronteira' (CE 2005) presentes em propostas de pesquisa individuais para conceder subsídios de ERC a jovens ou sênior Investigadores (ERC 2008).</t>
  </si>
  <si>
    <t xml:space="preserve">Não APREPENTA RESULTADOS EM TERMOS DE APLICAÇÃO DO MODELO, JÁ QUE O PAPERIO É FOCADO NA Discuta Metodológica do Conceito de Avaliação Desevolvido. De forma, conclusão, um Aplicação do Método quantitativa Deenvolvido é Bom complemento para o processo de revisão de pares de revisão de ponto de revisão de pares de resenhas de pares de resenhas de pares de peer -falando de detectar de detectar Pesquas.</t>
  </si>
  <si>
    <t xml:space="preserve">The concept introduced here utilizes information present in research proposals sub- mitted to a grant agency and relates it to the bulk of information drawn from activities of the larger research community in a specific field. We have purposefully built upon both citation and textual analyses to address key attributes of frontier research. The full deployment of such characterization based on citation, keywords, or co-authorship, either in parallel or in complementary modules, leaves open many windows for research. On the basis of the introduced indicators, immediate follow up questions address its usefulness: • How does the model perform and what features does it reveal when applied to sample data extracted from specific grant application calls? • How valid is the application of the model for the decision probability of research grant applications in terms of its model statistical properties? The usefulness of the conceptualized and implemented indicators and corresponding model have been tested in a proof of concept approach, which is based on a representative sample of 198 proposals (*10 % of all submissions) for Starting Grants submitted in the year 2009. For data restrictions due to protection of intellectual property require the consent of applicants and hence a careful balance between dataset size to be gathered and the proposed benefit of the research of peer-review processes. The initial analysis of the sample SG2009 convincingly demonstrates such benefit in terms of a first proof of the indicator concept, model function selection and obtained results with statistical reliability as well as requirements of additional samples to study the generalizability of the direction of results and derived conclusions. In terms of the ERC review process, that is intended to explicitly select proposals reflecting frontier research, the results indicate that this aspi- ration holds when considering the INTERDISCIPLINARITY dimension of a proposal, and the SIMILARITY of a proposal to emerging research fields, that is even more important than INTERDISCIPLINARITY. However, the modelling results indicate that the ERC review process is not able to single out dimensions of frontier research that are related to TIMELINESS, RISK, and PASTEURESQUENESS. Ultimately the concept shall advance the methodology to allow a grant agency to support the monitoring of the operation of the peer-review process from a scientometric perspective. In this context some ideas for future research come to mind that may increase the robustness of the results: First, controlling for additional variables that may influence decision probability, such as the number of citations or publications of the application, may be an essential addition to check the robustness of the results. Second, increasing the data set using proposals from other years and calls may be a valuable addition to control for time effects.indicator concept, model function selection and obtained results with statistical reliability as well as requirements of additional samples to study the generalizability of the direction of results and derived conclusions. In terms of the ERC review process, that is intended to explicitly select proposals reflecting frontier research, the results indicate that this aspi- ration holds when considering the INTERDISCIPLINARITY dimension of a proposal, and the SIMILARITY of a proposal to emerging research fields, that is even more important than INTERDISCIPLINARITY. However, the modelling results indicate that the ERC review process is not able to single out dimensions of frontier research that are related to TIMELINESS, RISK, and PASTEURESQUENESS. Ultimately the concept shall advance the methodology to allow a grant agency to support the monitoring of the operation of the peer-review process from a scientometric perspective. In this context some ideas for future research come to mind that may increase the robustness of the results: First, controlling for additional variables that may influence decision probability, such as the number of citations or publications of the application, may be an essential addition to check the robustness of the results. Second, increasing the data set using proposals from other years and calls may be a valuable addition to control for time effects.</t>
  </si>
  <si>
    <t xml:space="preserve">Combinação do peer review do ERC com a aplicação de indicadores quantitativos baseados em text-ming e dados bibliométricos para compor uma avaliação dupla. The overall approach of for quantitative evaluation of the peer review process is shown in two main branches. The upper branch, which shows the classical review process for ranking and subsequent selection of positive evaluated proposals, is complemented by second branch with bibliometric model based ranking and evaluation of proposals. The quantitative process (lower branch) is compared with the qualitative peer review process for analyzing the influence of attributes of frontier research extracted from proposal data</t>
  </si>
  <si>
    <t xml:space="preserve">Pesquisa de fronteira</t>
  </si>
  <si>
    <t xml:space="preserve">Peter van den Besselaar, Ulf Sandstro, Helene Schiffbaenker</t>
  </si>
  <si>
    <t xml:space="preserve">Studying grant decision-making: a linguistic analysis of review reports</t>
  </si>
  <si>
    <t xml:space="preserve">Não é teste de víes</t>
  </si>
  <si>
    <t xml:space="preserve">We interviewed 32 panel members. We got access to the project descriptions, CVs, reviewer scores, and review reports of 3030 applicants. We retrieved bibliometric data for (at the moment of writing of this paper) some 1200 applicants. For the linguistic analysis, we use the review reports of 3030 applications, of which 352 were successful and 2674 rejected.</t>
  </si>
  <si>
    <t xml:space="preserve">Neste artigo, usamos a análise lingüística dos relatórios de revisão para avaliar a qualidade da revisão de pares e painel para a tomada de decisões</t>
  </si>
  <si>
    <t xml:space="preserve">Entrevistamos 32 membros do painel. Focamos em quatro painéis para investigar no nível do painel o grau de acordo sobre quais critérios devem ser usados ​​e como eles devem ser operacionalizados. Também entrevistamos o painel sobre o processo de revisão para identificar possíveis problemas e a qualidade do processo de seleção. Usamos entrevistas abertas e usamos alguns dos resultados deste artigo. Uma análise sistemática das entrevistas será feita em outro artigo. Tivemos acesso às descrições do projeto, CVS, pontuações dos revisores e relatórios de 3030 candidatos. Recuperamos dados bibliométricos para (no momento da redação deste artigo) cerca de 1200 candidatos. Para a análise linguística, usamos os relatórios de revisão de 3030 aplicativos, dos quais 352 foram bem -sucedidos e 2674 rejeitados. Esses 3030 cobrem mais de 95%3 de todas as inscrições na chamada de concessão inicial de 2014. Na primeira fase de seleção, 75% dos candidatos são rejeitados. Na segunda fase, os vencedores são selecionados, 4 que são 45% daqueles que chegaram à Fase 2. LIWC (http://liwc.wpengine.com/) é uma ferramenta para análise lingüística de textos, com base em uma variedade de categorias linguísticas predefinidas. Cada categoria consiste em uma série de palavras, e as categorias linguísticas são validadas em outros estudos (por exemplo, Abele e Wojciszke 2014). O programa LIWC conta para cada uma das categorias quantas vezes uma palavra pertencente a essa categoria está presente em um documento. Como os documentos são de comprimento diferente, a normalização é necessária: a frequência é traduzida em uma porcentagem. Para o nosso estudo, selecionamos primeiro as mesmas categorias LIWC usadas por Kaatz et al. (2015). Como esse é um estudo (em pequena escala) dos EUA, assumimos que o uso de palavras pode ser parcialmente diferente. Mais especificamente, as palavras avaliativas específicas usadas no esquema de doações em estudo precisam ser adicionadas. Recuperamos os 10.000 termos que ocorrem com mais frequência nos relatórios de revisão, para identificar palavras específicas de casos que precisavam ser adicionadas às categorias. A seleção foi feita em paralelo por um pesquisador e um assistente de pesquisa. Onde as seleções eram diferentes, discutimos quais termos deveriam ou não ser incluídos.</t>
  </si>
  <si>
    <t xml:space="preserve">Resumindo as descobertas, encontramos diferenças e semelhanças entre as duas fases no processo de tomada de decisão. As palavras de negação têm em todos os casos o efeito mais forte; portanto, quanto mais palavras de negação, menor a pontuação pelo painel. E na primeira fase, isso é reforçado por palavras de avaliação negativa. Nas duas fases, quanto mais superlativos, maior a pontuação do painel, mas a beta relacionada é (muito) menor que a beta das palavras de negação. Em toda parte, o desacordo do painel tem um efeito negativo na pontuação, mas na segunda fase esse efeito é forte, especialmente para o escore Pi. Finalmente, na primeira fase, quanto mais palavras se referem à proposta e ao histórico do PI, menor a pontuação. No geral, em ambas as fases, as variáveis ​​que prevêem o escore Pi são semelhantes às que prevêem o escore de projeto. Como a discordância do painel tem um efeito tão forte na segunda fase decisiva, se pergunta se a linguagem está refletindo discordância. Testamos isso, e a avaliação positiva e os superlativos se correlacionam negativamente com o desacordo do painel e as palavras de negação e as palavras de avaliação negativa correlacionam -se positiva, mas fracamente com o desacordo do painel. No geral, a correlação entre as variáveis ​​linguísticas e as variáveis ​​que medem o desempenho passado e a rede de colaboração é fraca a moderada. Isso suporta a descoberta de que os membros do painel têm maneiras individuais de avaliar a qualidade de um aplicativo. Por outro lado, a direção das correlações está alinhada com os achados na análise linguística.</t>
  </si>
  <si>
    <t xml:space="preserve">Interview results and reading review reports indicates that peer and panel review is weakly codified. Panel members emphasized the lack of clear and operational criteria to assess applicants and project proposals. From the interviews it also became clear that different criteria are used by different reviewers, and this may negatively influence the quality of the selection process. The review reports support this, as they lack a format in which different criteria are systematically scored. Also, the (few) explicit evaluation criteria and dimensions (high risk high gain; groundbreaking; etc.) are not systematically developed nor deployed. The linguistic analysis of the review reports brought some interesting findings, showing how studying review reports can inform us about the processes and problems in peer review processes, and to some extent it identifies the relevance of specific evaluation dimensions in grant-decision making. In contrast to other studies, we do have a large sample, and this may lead to more reliable and valid results.12 And we included next to the subjective panel scores some objective performance criteria that can function as frame of reference when evaluating the panel assessment (Van den Besselaar and Sandstro¨m 2015, 2016). What does the linguistic analysis show? The strongest effect on the scores—for the PI and for the project—comes from the negative linguistic categories: negation words, negative evaluations, and exclusion words. This suggests that panels concentrate in the discussions on identifying the (in their opinion) weakest proposals (and rejecting those) instead of trying to find the best and promising ones. Where panels discuss more intensively the track record of the PI and the quality of the proposal, it is more often in a negative than in a positive way—as we can conclude from the negative relation between the prevalence of those linguistic categories and the scores. Concluding, the main strategy is reducing the pool of applications. What lies behind this negative strategy of getting rid of applications? There are two factors that may cause this to happen (related to group decision making theory): (1) the enormous selection pressure as there is a very low success rate of about 10%, and (2) the enormous work load, as a panel has to process on average 100 proposals in 2–3 days. There is on average less than 10 min for discussing an application—proposed project and the applicants’ CV. As we know from literature, and also found in interviews, this results in heuristic decision making. On top of this comes that, according to an interviewee, panel members also have to review and discuss research proposals that are very far from their expertise. And as showed elsewhere (Bornmann et al. 2010), under such conditions there is quite a considerable chance of ‘false negatives’ and of ‘false positives’: many excellent applicants and applications may be rejected too soon, and some not so good but wellpresented may be accepted too soon. To some extent, reducing by eliminating may be useful, as there are always quite some not so good proposals, but when this should lead to a rejection of 75% of the applications, one asks too much of a selection process with a high level of inherent uncertainty. We also found that the same linguistic factors play a role when scoring the PI as when scoring the proposal. That should in fact not be the case as some linguistic categories refer to the person, and others to the project. This is in line with another finding: the panel scores for the PI and for the project correlate very highly—it seems that panel members do not or cannot distinguish between the two evaluation dimensions. This is also in line with the correlation between the linguistic variables with some (objective) performance scores. The negative linguistic categories are dominant in explaining the scores, and moderately (negative) correlated with the performance variables. The study has a few limitations that should be mentioned here and that at the same time point at further research. First of all, the reviews are edited in the sense that rough language is deleted, and that inconsistency between text and scores are corrected. For several panels, we also inspected the un-edited comments, and this gives the impression that the editing does not affect the results of this study. However, this is something that requires further research. Secondly, within the context of this study we cannot test the quality of the original and the modified dictionary. Changing the dictionary will of course influence the results, and should do so. Our additions, however, were needed to link the LIWC dictionary to the specific language used in the context of the council under study. Finally, as grading and decision-making takes place within panels, we may add this as an additional level in a multi-level analysis of the data. It also would be highly relevant to add other variables to the analysis, such as gender. That would help investigating whether male and female applicants are evaluated in different language, and whether these language differences reflect for example gender stereotyping (Miller et al. 2015; Kaatz et al. 2015)?</t>
  </si>
  <si>
    <t xml:space="preserve">I.D. CHAPMAN and C. FARINA, M. GIBBONS</t>
  </si>
  <si>
    <t xml:space="preserve">The funding of university research: comparative study of the United Kingdom and Canada</t>
  </si>
  <si>
    <t xml:space="preserve">Não é teste de viés</t>
  </si>
  <si>
    <t xml:space="preserve">all the grants awarded by the NRC
and the SRC to university scientists and engineers
in the period 1964- 1974 inclusive. Research area variable. Funding allocation per area. </t>
  </si>
  <si>
    <t xml:space="preserve">O objetivo dessa pesquisa tem sido fazer comparações entre os fluxos desses recursos de pesquisa dos conselhos de pesquisa às universidades do Reino Unido e do Canadá no período de 1964 a 1974, inclusive.</t>
  </si>
  <si>
    <t xml:space="preserve">O Papel. Analisa os dados usando dois indicadores: um que mede a concentração de recursos e outro que mede o nível médio de apoio a um determinado campo. No mais antigo para conseguir isso, foi necessário desenvolver um conjunto de indicadores usando, na medida do possível, bases de dados semelhantes. Tais bases estão disponíveis nos publicAtibsns anuais da BO: H Conselhos de Subsídios que foram concedidos aos cientistas universitários e que foram alocados através do mecanismo de revisão de pares. As comparações são baseadas em uma compilação abrangente de todas as doações concedidas pelo NRC e pelo SRC a cientistas e engenheiros da universidade no período de 1964 a 1974, inclusive. Os dois arquivos de subsídios, consistindo de cerca de 43000 registros no caso do NRC e 12000 registros no caso da SRC, foram descritos em outros lugares [2]. Deve -se notar, no entanto, que foi tomado cuidado para a mobilidade de uma equipe, variável de prêmios e mudanças na concessão de comitês. Onde os valores reais são citados, os ddllars/mês e libras/mês são as unidades que estão sendo usadas. Esta unidade artificial, / embora artificial, surge da consideração de J o menor período de tempo comum a todas as doações, o mês. Dos quatro indicadores principais empregados neste estudo, o mais simples é a porcentagem do total de fundos indicados por pares alocados a uma determinada área. Essa porcentagem é tomada como um indicador da prioridade proporcionou essa área no processo de financiamento. Uma preocupação óbvia deste artigo é como essas porcentagens foram alteradas ao longo do tempo e como, por sua vez, essas mudanças diferem entre os conselhos. A sela; ond é a taxa de crescimento das populações financiadas pelos conselhos em uma determinada área. Como os dois países diferem no tamanho de suas populações universitárias, a taxa de crescimento é apresentada em relação ao tamanho da população financiada em 1964. O terceiro e o quarto indicadores - o coeficiente de Lorenz e o nível mediano de apoio - requerem alguns esclarecimentos porque são derivado de operações matemáticas na base de dados.</t>
  </si>
  <si>
    <t xml:space="preserve">O Papel. Analisa os dados usando dois indicadores: um que mede a concentração de recursos e outro que mede o nível médio de apoio a um determinado campo. Os principais resultados sugerem para os dois países que a concentração de recursos não é uma função de sua disponibilidade; que o concentrado de recursos tendeu não a 10 variações ao longo do tempo; e essa concentração aumentou com o nível de IR, agregação estitucional. O principal dfferencer entre os países é que o Conselho de Pesquisa em Ciências tendia a ter o nível mais alto de concentração no nível do cientista, mas que o Conselho Nacional de Pesquisa em Ciência e Engenharia apresentava níveis mais altos de concentração no departamento e na Universidade Levcis. No que diz respeito aos níveis médios de apoio, parece que, para ambos os países, os níveis de apoio permaneceram constantes ou diminuíram ao longo do tempo; : LD que existem diferenças nacionais nos custos de pesquisa em áreas apoiadas pelos dois conselhos de pesquisa. As implicações dessas descobertas são discutidas com referência à dinâmica do sistema de revisão por pares. A partir da discussão anterior, fica claro que os conselhos diferiram nos recursos que tiveram que alocar, bem como a distribuição desses recursos entre as áreas. Até certo ponto, as mudanças na quantidade e distribuição de recursos podem refletir os tamanhos iniciais e os padrões de crescimento subsequentes das várias comunidades apoiadas. A Tabela 3 fornece alguma indicação dessas diferenças. O primeiro são as aparentes diferenças nos tamanhos das duas comunidades financiadas. Nos onze anos, estudaram cerca de 4700 cientistas foram apoiados pelo SRC em 18768 subsídios - em média 1706 subsídios por ano. Nas figuras correspondentes para o NRC, 8400 cientistas foram apoiados em 36 185 subsídios. Parece, então, que a comunidade apoiada pelo NRC é consideravelmente maior do que a suportada pelo SRC. No entanto, com base nesses números, por si só julgamentos, as diferenças absolutas nos tamanhos das comunidades financiadas devem ser feitas com circunspecção. Primeiro, é importante perceber que o número de cientistas apoiado em uma bolsa de pesquisa pode ser maior que o número formalmente listado como destinatários. Por exemplo, quando uma concessão de blocos é feita para apoiar a pesquisa relacionada a uma instalação central, normalmente apenas os dois ou três investigadores principais são listados enquanto a concessão pode ter o objetivo de apoiar até vinte cientistas. Em segundo lugar, essa situação não é tão ruim quanto pode, à primeira vista, aparecer porque, na discussão dos níveis medianos de apoio que se seguem, estaremos principalmente preocupados com o financiamento recebido pelos departamentos. A menos que, portanto, haja diferenças sistemáticas "em tamanhos absolutos de departamentos entre países (ou seja, a maioria dos departamentos de física é maior no Canadá do que no Reino Unido). Os resultados apresentados aqui ainda serão válidos. Além disso, na medida em que se está tirando conclusões sobre as tendências de crescimento populacional dentro de uma determinada Erea ao longo do tempo, parece razoável! Suponha que as convenções de nomenclatura não tenham mudado radicalmente durante o período de análise e, portanto,. não terá afetado a própria tendência. De forma similar. O crescimento relativo ou o declínio do crescimento nas comunidades financiadas entre o Canadá e o Reino Unido ainda pode ser determinado, desde que as convenções de nomeação não tenham mudado durante o período de análise. Em suma, então, podemos concluir da Tabela 3 que a comunidade apoiada pelo NRC é consideravelmente maior do que a apoiada pelo SRC, ou o SRC suporta mais pesquisadores por concessão do que o NRC. Com base na experiência de algumas das diferentes convenções de concessão, parece mais provável que o último seja o caso. Em qualquer evento</t>
  </si>
  <si>
    <t xml:space="preserve">Nevertheles.3, we are less than sanguine about the possibility of finding major changes in these two indexes. This is partly because the peer-review mechanism, which is the crucial link between policy and its implectentation, is an essentially conservative system anal partly because there has been little in the way of imaginative experiments or incentives designei! to influence the direction of research other than making money available (or otherwise) to a scientific community following its disciplinary :.ntesests. It is our view that in this situation the disciplinary structures. of science will be sufficient1 y robust to prohibit any major changes over even a twenty-year period. Indeed, Mulkay, reviewing thr: British and American literature on this subject has concluded that, “.,. although acquiescilrg verbally with political demands for rapid practical results, (scientists) have in practice funnelled thf: bulk of the funds f,or academic research nto :treas which rank highest in terms of the itlite’s ow’n professional judgem.ent, irrespective of practical considerations” 171. The results presentcd here accord well with such conclusions, many of which are based upon detailed historical or sociological analyses of the peer-review system ISI. There is, ‘however, a theoretical question which, it seem! to us, is worth pursuit:;;, and this is suggested b:r the fact that the two-parameter lognormal curve describes so well the actual allocation of resources made by the SRC and the NRC. One is then prompted to ask why, in both countries, the alocation of resources follows a log normal distribution. A clue to the answer may lie in the fact that the log-normal distribution appears in several areas of social activity, for example in the spread of incomes among populations in both developed [9] and developing countries [lo], and in the spread of firm growth rates in structures of industrial concentration [Ill. In these cases the genesis of log-normal distributions is traced to the degree of competition for resources - i.e. income or market share - between the elements of the system and the length of time the actors have managed to stay in the system. In terms of peeradjudicated grants, the genesis of log-normal distributions would be explained analy?ically in terms of competition among scientists for scarce resources and a measure of their success in this process. More precisely, the theoretical basis of the log-normal distribution lies in the assumption that the value of a grant will be a random proportion of the applicant’s previous grant. In essence, this implies a process of incremental change in which average levels of funding grow or decline slowly. In such a process only rarely does one see radical shifts of resources. Although there is much further work to 4e done, preliminary investigations of individus funding histories indicate that in both countries patterns of slow growth or decline in levels of funding is a characteristic of all the areas of research covered by this analysis. Absolute levels of funding are dependent up on the field of research - as has been shown in this paper - but changes in levels of funding are dependent on the length of time a researcher or team has been in receipt OF support. Rarely are high levels of funding attained by a researcher who has also been funded by a council for a considerable length of time. The implications of, and the questions raised by, this are numerous and not inconsistent with those based on different models of the process of social stratification in science [ 121. It seems that a research council system in which the large majority of grants are allocated on the basis of peer-review is an inherently conservati le one. Such a statement should not be taken to imply an adverse value judgement. Virtually all of the literature, whether from the perspective of economics, politics or sociology, points to the fact that the scientific community develops slowly. Indeed, many scientists regard this as essential if truly worthwhile lines of research are to triumph over “mere might ideas”. One can have the greatest sympa\.hy for the ideal embodied in the peer-review system and, nonetheless, still be deeply concerned about how it is going to survive the continuing process of government policies aimed at producing shortterm, useful results. As one essential ingredient in the survival programme, the scientific community should begin, systematically, to monitor and evaluate the results of its own decision-making. The data presented here, and the theory on which it is based, provides, we believe, a useful approach to these needs. </t>
  </si>
  <si>
    <t xml:space="preserve">FIONA Q. WOOD, V. LYNN MEEK &amp; G. HARMAN</t>
  </si>
  <si>
    <t xml:space="preserve">The research grant application process. Learning from failure?</t>
  </si>
  <si>
    <t xml:space="preserve"> Aplicação de survey com pesquisadores: survey which investigated the research grant process from the point of view of unsuccessful applicants from four universities for large 1991 initial Australian Research Council grants</t>
  </si>
  <si>
    <t xml:space="preserve">Este artigo relata os resultados de um estudo realizado no final de 1990, cujo objetivo era documentar a experiência de candidatos malsucedidos para subsídios iniciais de arco 1991 (grandes). Em particular, o estudo teve como objetivo: (1) obter informações sobre por que os candidatos pensavam que não tinham êxito; (2) fornecer informações sobre as várias etapas tomadas para preparar os aplicativos, bem como alguma indicação do tempo aproximado e o custo para a instituição desse processo; (3) determinar se os candidatos consideram que os comentários dos avaliadores sobre a qualidade do pesquisador ou grupo de pesquisa e a excelência da pesquisa proposta eram adequados e/ou consistentes; (4) Documentar as opiniões dos candidatos sobre a adequação da revisão por pares como mecanismo para alocar fundos de pesquisa; e (5) descubra se a falha na obtenção de fundos para 1991 havia impedido os candidatos de se inscrever no ARC para apoio futuro.</t>
  </si>
  <si>
    <t xml:space="preserve">Os candidatos malsucedidos foram pesquisados ​​em dezembro de 1990 usando um questionário de correio de quatro páginas, compreendendo perguntas de escolha fixa e de ponta aberta. O questionário foi projetado para obter informações sobre características sociodemográficas básicas, bem como as cinco áreas identificadas acima. Também foi feito provisão para os candidatos comentarem quaisquer outros aspectos de sua experiência com o ARC. Um acompanhamento foi realizado em meados de janeiro de 1991 antes do fechamento do período da pesquisa. A taxa de resposta variou de 61% (Sydney) a 70% (UNE). Isso é considerado mais do que satisfatório para os fins da pesquisa e suficiente para refutar qualquer alegação de que os entrevistados constituíam o elemento 'amargo e torcido' de candidatos malsucedidos. É claro que, na ausência de um retorno de 100%, não é possível fazer generalizações sobre as experiências de candidatos a Allunsuccessos nessas instituições. Além disso, as reivindicações não podem ser feitas sobre a satisfação ou não daqueles que tiveram sucesso na obtenção de financiamento da ARC para 1991. Os resultados são relatados principalmente pela instituição, particularmente aqueles que dizem respeito à preparação de aplicação para a política e o procedimento aqui institucionais podem diferir. Os resultados são agregados apenas para os itens para os quais uma semelhança cruzada de experiência da experiência pode ser razoavelmente presumida e, devido a números baixos, não é tentado um teste de significância estatística.</t>
  </si>
  <si>
    <t xml:space="preserve">Resultados para revisão por pares: A Tabela 10 mostra que, com exceção da Universidade Macquarie, há apoio bastante firme ao processo de revisão por pares como o principal mecanismo para alocar fundos de pesquisa por órgãos como o arco. No entanto, esse suporte não foi inequívoco em todos os casos, com vários entrevistados identificando falhas nas operações atuais de revisão por pares e também fazendo sugestões para melhorar esse mecanismo. Vários candidatos recomendaram que maior uso fosse feito pelo arco de avaliadores estrangeiros, onde não havia especialistas australianos suficientes em um campo específico. Maior cuidado na escolha dos avaliadores pelo ARC e a oportunidade para os candidatos responderem às críticas feitas pelos avaliadores estavam entre outras sugestões para a melhoria do mecanismo de revisão por pares. Alguns candidatos sentiram que o aspecto da 'loteria' da revisão por pares era inevitável e outros que o problema não era tanto uma revisão por pares como financiamento inadequado. As alternativas à revisão por pares incluem a devolução da alocação de financiamento para pesquisas do arco para instituições individuais na forma de subsídios em blocos, o financiamento contínuo de pessoas com bons registros de pista em pesquisa e o uso de uma loteria para determinar subsídios. Nesse contexto, é interessante notar que os cientistas americanos seniores estão atualmente propondo a abolição da revisão por pares como o sistema para determinar o financiamento da pesquisa. A alternativa sugerida é 'um sistema no qual as propostas seriam avaliadas apenas para garantir que elas fossem tecnicamente competentes. Todas as propostas que passaram no teste devem ser colocadas em uma loteria e seriam financiadas se saísse do chapéu antes que todo o dinheiro disponível fosse gasto (Ince 1991, p. 1). De acordo com seus proponentes, esse sistema reduziria a carga burocrática substancial associada à pesquisa e ao custo de envolver o que é estimado em cerca de 100.000 pessoas na revisão de propostas que, devido a fundos insuficientes, têm uma chance muito baixa de sucesso. O chefe de avaliação da National Science Foundation também afirmou publicamente que novos métodos de financiamento são necessários, principalmente porque há apenas financiamento para cerca de 30 % dos projetos atualmente apresentados. Alguns dos comentários indicando as diversas preocupações dos candidatos com o processo de revisão por pares são fornecidos abaixo</t>
  </si>
  <si>
    <t xml:space="preserve">The review process is dearly a demanding one if taken seriously and for the most part those academics who give up their time to perform this service do so to ensure the continued growth of knowledge in their disciplines. However, it is clear from the comments made by unsuccessful applicants in this survey that some assessors are perceived to take a more cavalier approach to peer review. Research funding agencies need to ensure that their reviewers have clear guidance about the sorts of comments that are expected. Reviewers also need cautioning about making unconstructive or unprofessional comments. Research funding agencies must also be confident that the reviewers they nominate for a particular research proposal have a demonstrated familiarity with the state of knowledge in the subject area. In this context the ways in which research funding agencies compile lists of assessors and also review these lists needs to be more visible if the sorts of criticisms raised in this survey are to be dispelled. Applicants also have a responsibility to ensure that they are aware of the professional background of the discipline panel members when they prepare their applications. In this survey only a small minority claimed they took this aspect into account when preparing their applications. The ceiling on research funds available through the ARC will undoubtedly lead to a decline in the proportion of overall proposals that can be supported by this agency. Within this context grantsmanship will become of increasing importance, particularly in relation to proposal development and the ability to produce results quickly. Those disciplines which already have a well-established culture of grantmanship will clearly fare better in competition for ARC funds than those where this culture is relatively undeveloped. For these latter disciplines the type of support provided by the university research grants office will be of increasing significance. Until recently the research grants offices in a number of Australian universities have performed primarily a clearinghouse/administrative function rather than being actively involved in the research process of their institutions. However, with the federal government requirement that universities develop an overall research management plan and the appointment within many universities of a pro vice-chancellor for research, the functions of the research grant office are receiving greater scrutiny. It is of no surprise that the universities which consistently rank in the top positions regarding the percent of total ARC funds they receive have very active research grants offices. There may be a lottery aspect to research funding, but the big players do not win the high stakes by accident. Finally, it should be noted that the ARC, as part of its concern to demonstrate that the funds it allocates have been well spent, intends to commission a survey in 1991 on research performance indicators. 4 All applicants for 1991 large and small ARC grants will be asked 'to identify and rank the research performance indicators they believe most suitable for their discipline, to identify and rank what they believe to be the leading journals in their fields (where appropriate) and to indicate the means by which they disseminate their own research'. However, given the role of the Discipline Panel members and assessors in determining what proposals are funded, perhaps the ARC would be better advised to first examine the selection and review procedures associated with these positions. </t>
  </si>
  <si>
    <t xml:space="preserve">I.D. CHAPMAN and C. FARINA</t>
  </si>
  <si>
    <t xml:space="preserve">Peer review and national need</t>
  </si>
  <si>
    <t xml:space="preserve">O artigo diz que não testará  o processo de peer review diretamente, ms comparará resultados de projetos selcionados com priorizações governamentais para identificar se há discrepância. Ou seja, não é teste direto de viés. </t>
  </si>
  <si>
    <t xml:space="preserve">Dados de gastos federais em P&amp;D por universidade, colégios de pesquisa, pesquisadores, etc. </t>
  </si>
  <si>
    <t xml:space="preserve">Nossa abordagem é examinar as tendências gerais em financiamento federal para pesquisa universitária em ciências naturais e de engenharia, as características gerais da produção do processo de revisão por pares, pelo qual o NSERC concede seus subsídios de pesquisa, as semelhanças entre essas características e as para os estratégicos Programa de subsídios e a relação entre pesquisa estratégica e um possível usuário de tais pesquisas, departamentos federais relevantes.</t>
  </si>
  <si>
    <t xml:space="preserve">O estudo foi baseado em todas as doações concedidas pela NRC/NSERC a cientistas e engenheiros universitários durante o período 1963/64 a 1979/80. inclusive. Além disso, também foram obtidos dados de apoio departamental à pesquisa universitária para o período de 1972/73 a 1979/80. O arquivo de computador de subsídios nas quais o estudo se baseava consistia em cerca de 80000 registros. O arquivo foi estruturado com o nome, Departamento e Universidade do Investigador Principal, que recebeu uma concessão. Foi tomado cuidado para dar conta da mobilidade dos pesquisadores, posse variável de prêmios e reestruturação de comitês e departamentos. A abordagem adotada neste estudo é procurar tendências nos dados de saída que imputam certas características sobre o processo de alocação. As características imputadas não podem ser validadas, mas, insomugas, pois explicam as tendências observadas apresentadas anteriormente, elas são pelo menos consistentes internamente. Duas características foram identificadas que fornecem essa consistência e, assim, sugerem um mecanismo de alocação plausível. Essas duas características inter -relacionadas são as seguintes: (1) o processo de alocação se esforça para apoiar o maior número possível de pesquisadores dentro das restrições impostas pelos recursos disponíveis e pelo tamanho da comunidade de pesquisa; (2) O nível de apoio é uma função do tempo que um pesquisador foi apoiado pelo Conselho. O acesso ao sistema, então, é um fator importante na determinação do nível de suporte.</t>
  </si>
  <si>
    <t xml:space="preserve">As principais tendências identificadas que sustentam a tese apresentada aqui são: (1) A alocação de recursos de NRC/NSERC parece ter mudado em favor das disciplinas mais aplicadas. Essa tendência se manifesta, por exemplo, em uma maior proporção de recursos para engenharia e uma grande redução para a química. (2) O número de pesquisadores apoiados aumentou ou, nos anos posteriores, estabilizado, apesar da contração em recursos reais. Consequentemente, os níveis de apoio diminuíram ao longo da década. O nível médio de apoio em 1979 foi 15 % menor que em 1964, levando em consideração a inflação. (3) Diferentes níveis de apoio foram aparentes para diferentes campos de sujeitos, mas essas diferenças não foram grandes em comparação com o declínio no apoio experimentado pela maioria dos comitês durante o período. (4) A porcentagem de fundos gastos no financiamento do equipamento diminuiu ao longo da década, assim como os níveis médios de financiamento para o equipamento. Os campos diferiram na intensidade do equipamento e em seus níveis medianos de prêmio, mas novamente essas diferenças nos medianas não eram grandes quando comparados aos declínios experimentados ao longo do tempo.</t>
  </si>
  <si>
    <t xml:space="preserve">Care must be taken in the interpretation of what is in essence intermediate data only. There has been no attempt here to examine the structure of Council committees, the process of review or the nature of results achieved as a consequence of funding. The approach has been to build a picture of the allocation process using several indicators in order that a plausible model can be suggested. From the analysis, the elements of such a model are as follows. The major vehicle by which the government supports scientific university research is through the research council. This view has become increasing entrenched with the passing years to the detriment of departmental funding of university research. At the same time, government has placed more demands on the Council for research in areas of “national need”. Although curiosity-based research is seen as important to the country’s scientific capabilities, increases in the Council’s funding levels are being tied to programs relevant to perceived “needs”.  The Council in its part has responded with the creation of the strategic grants program. However, the trends in the funding data suggest, not unsurprisingly, that, in general, the review process used by the Council should be seen as an internally consistent social system. Decisions appear to have been incremental in nature with a major determinant of level of support being the length of time in the system. Students of decision-making processes will not find this surprising in that decisions are taken by committees faced with large number of proposals by known researchers covering a broad spectrum of research in their discipline. Consequently, when the concept of strategic grants was operationalized, there normal operating principles were applied. People supported tended to be drawn from the ranks of those who have been highly funded for a number of years. Strategic support also tended to supplement continuing disciplinary support. Ultimately the success of the strategic grants program will be judged on the basis of the results it achieves. Given that the program has no clear goals, it is difficult to determine what the results should be. However, the very notion “strategic” implies that results must serve some end outside that of scientific excellence. A superficial examination of one potential user of strategic research, federal departments, suggest that although some of the supported researchers are also supported by departments, the overlap is not extensive. Given the limited resources available to departments for the support or use (e.g. contracts) of university research this may not be surprising. Also departments are not the only potential users of strategic research. Industry is potentially the most important user although, in Canada, except for a few notable exceptions (microelectronics, biotechnology) technical transfer between industry and the universities is not what it could be. However, the lack of forward linkages with departments would suggest that concern for use was not fundamental to the design of the strategic grants program. Although the analysis in any one of the topics explored in this paper is not complete, and hence the proposed model is more speculative than factual, taken in total, the analysis suggests two issues which must be addressed if government attempts to stimulate need-oriented research are to be successful. First, there would appear to be a latent conflict between the top-down approach to stimulating research in areas of national need and the diffuse decision-making process of the research council. The traditional autonomy of research councils and the nature of the peer review process makes the pursuit of a highly articulated, integrated system of research goals highly unlikely. Thus, a fundamental question which should be considered is, “Is the Council the most appropriate vehicle for stimulating need-oriented research?“. The question is reinforced when one considers the problems of integration of needs and research. The literature clearly establishes that for need-oriented research to be effective there must be a close ongoing relationship between users and researchers. Such considerations appear to be lacking in the current approach with questions of ultimate use conspicuous in their absence. Second, there is considerable danger in the current situation. The scientific community was openly hostile when the strategic grants program was originally introduced. Concern over autonomy of the Council and the traditional arguments about the “republic of science” were loudly voiced. More recently, the community has come to accept the program and very few objections are heard. It is at least arguable that the reason for this acquiescence is that, in practice, strategic programs have not significantly altered the orientation or nature of the research undertaken but have supplemented existing research programs. Yet there are expectations on the part of the government. Needs have been identified, however broadly, and researchers are expected to contribute to the fulfilment of those needs. As has happended in the past, an accounting will be called for. A “business as usual” approach on the part of the scientific community is unlikely to fulfil these expectations. Thus if future government funding is to be ensured, it will be important to either clarify expectations in order to take account of the Council’s structure and autonomy or, if need is to be explicitly defined as “customer” oriented, to explore alternative funding mechanisms. These observations and conclusions are, to a large extend, directed at the Canadian situation. Are there more general comments which can be made?</t>
  </si>
  <si>
    <t xml:space="preserve">In general, what have been the trends in federal funding for university research? What patterns exist in the distribution of funds to NSERC supported researchers which could assist in understanding the process by which funds were allocated? Has the allocation of funds under the strategic grants program been consistent with these patterns? What has been the extent of interaction between researchers supported under the strategic grants program and potential users of that research? </t>
  </si>
</sst>
</file>

<file path=xl/styles.xml><?xml version="1.0" encoding="utf-8"?>
<styleSheet xmlns="http://schemas.openxmlformats.org/spreadsheetml/2006/main">
  <numFmts count="1">
    <numFmt numFmtId="164" formatCode="General"/>
  </numFmts>
  <fonts count="20">
    <font>
      <sz val="10"/>
      <color rgb="FF000000"/>
      <name val="Arial"/>
      <family val="0"/>
      <charset val="1"/>
    </font>
    <font>
      <sz val="10"/>
      <name val="Arial"/>
      <family val="0"/>
    </font>
    <font>
      <sz val="10"/>
      <name val="Arial"/>
      <family val="0"/>
    </font>
    <font>
      <sz val="10"/>
      <name val="Arial"/>
      <family val="0"/>
    </font>
    <font>
      <b val="true"/>
      <sz val="10"/>
      <color rgb="FF000000"/>
      <name val="Arial"/>
      <family val="0"/>
      <charset val="1"/>
    </font>
    <font>
      <sz val="11"/>
      <color rgb="FF000000"/>
      <name val="Arial"/>
      <family val="0"/>
      <charset val="1"/>
    </font>
    <font>
      <sz val="10"/>
      <color rgb="FFFF0000"/>
      <name val="Arial"/>
      <family val="0"/>
      <charset val="1"/>
    </font>
    <font>
      <u val="single"/>
      <sz val="10"/>
      <color rgb="FFFF0000"/>
      <name val="Arial"/>
      <family val="0"/>
      <charset val="1"/>
    </font>
    <font>
      <b val="true"/>
      <sz val="11"/>
      <color rgb="FF000000"/>
      <name val="Arial"/>
      <family val="0"/>
      <charset val="1"/>
    </font>
    <font>
      <b val="true"/>
      <sz val="12"/>
      <color rgb="FF464646"/>
      <name val="Times New Roman"/>
      <family val="0"/>
      <charset val="1"/>
    </font>
    <font>
      <u val="single"/>
      <sz val="10"/>
      <color rgb="FF0000FF"/>
      <name val="Arial"/>
      <family val="0"/>
      <charset val="1"/>
    </font>
    <font>
      <b val="true"/>
      <sz val="9"/>
      <color rgb="FF000000"/>
      <name val="Calibri"/>
      <family val="0"/>
      <charset val="1"/>
    </font>
    <font>
      <b val="true"/>
      <sz val="8"/>
      <color rgb="FF000000"/>
      <name val="Calibri"/>
      <family val="0"/>
      <charset val="1"/>
    </font>
    <font>
      <sz val="9"/>
      <color rgb="FF000000"/>
      <name val="Calibri"/>
      <family val="0"/>
      <charset val="1"/>
    </font>
    <font>
      <sz val="8"/>
      <color rgb="FF000000"/>
      <name val="Calibri"/>
      <family val="0"/>
      <charset val="1"/>
    </font>
    <font>
      <sz val="9"/>
      <color rgb="FF000000"/>
      <name val="Docs-Calibri"/>
      <family val="0"/>
      <charset val="1"/>
    </font>
    <font>
      <sz val="9"/>
      <color rgb="FF000000"/>
      <name val="&quot;Google Sans&quot;"/>
      <family val="0"/>
      <charset val="1"/>
    </font>
    <font>
      <sz val="8"/>
      <color rgb="FF000000"/>
      <name val="&quot;Google Sans&quot;"/>
      <family val="0"/>
      <charset val="1"/>
    </font>
    <font>
      <u val="single"/>
      <sz val="9"/>
      <color rgb="FF0000FF"/>
      <name val="Calibri"/>
      <family val="0"/>
      <charset val="1"/>
    </font>
    <font>
      <sz val="9"/>
      <color rgb="FF000000"/>
      <name val="Arial"/>
      <family val="0"/>
      <charset val="1"/>
    </font>
  </fonts>
  <fills count="12">
    <fill>
      <patternFill patternType="none"/>
    </fill>
    <fill>
      <patternFill patternType="gray125"/>
    </fill>
    <fill>
      <patternFill patternType="solid">
        <fgColor rgb="FFFCE5CD"/>
        <bgColor rgb="FFFFF2CC"/>
      </patternFill>
    </fill>
    <fill>
      <patternFill patternType="solid">
        <fgColor rgb="FFFFFFFF"/>
        <bgColor rgb="FFFFF2CC"/>
      </patternFill>
    </fill>
    <fill>
      <patternFill patternType="solid">
        <fgColor rgb="FFD5A6BD"/>
        <bgColor rgb="FFFF99CC"/>
      </patternFill>
    </fill>
    <fill>
      <patternFill patternType="solid">
        <fgColor rgb="FFA4C2F4"/>
        <bgColor rgb="FFA2C4C9"/>
      </patternFill>
    </fill>
    <fill>
      <patternFill patternType="solid">
        <fgColor rgb="FFFF9900"/>
        <bgColor rgb="FFFFCC00"/>
      </patternFill>
    </fill>
    <fill>
      <patternFill patternType="solid">
        <fgColor rgb="FFA2C4C9"/>
        <bgColor rgb="FFA4C2F4"/>
      </patternFill>
    </fill>
    <fill>
      <patternFill patternType="solid">
        <fgColor rgb="FFF4CCCC"/>
        <bgColor rgb="FFFCE5CD"/>
      </patternFill>
    </fill>
    <fill>
      <patternFill patternType="solid">
        <fgColor rgb="FFFFF2CC"/>
        <bgColor rgb="FFFCE5CD"/>
      </patternFill>
    </fill>
    <fill>
      <patternFill patternType="solid">
        <fgColor rgb="FFFFFF00"/>
        <bgColor rgb="FFFFFF00"/>
      </patternFill>
    </fill>
    <fill>
      <patternFill patternType="solid">
        <fgColor rgb="FFFF0000"/>
        <bgColor rgb="FF993300"/>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true" applyBorder="fals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center" vertical="center" textRotation="0" wrapText="true" indent="0" shrinkToFit="false"/>
      <protection locked="true" hidden="false"/>
    </xf>
    <xf numFmtId="164" fontId="7" fillId="0" borderId="0" xfId="0" applyFont="true" applyBorder="false" applyAlignment="true" applyProtection="true">
      <alignment horizontal="center" vertical="center" textRotation="0" wrapText="false" indent="0" shrinkToFit="false"/>
      <protection locked="true" hidden="false"/>
    </xf>
    <xf numFmtId="164" fontId="6" fillId="3" borderId="0" xfId="0" applyFont="true" applyBorder="false" applyAlignment="true" applyProtection="true">
      <alignment horizontal="center" vertical="center" textRotation="0" wrapText="true" indent="0" shrinkToFit="false"/>
      <protection locked="true" hidden="false"/>
    </xf>
    <xf numFmtId="164" fontId="0" fillId="4" borderId="0" xfId="0" applyFont="true" applyBorder="false" applyAlignment="true" applyProtection="true">
      <alignment horizontal="center" vertical="center" textRotation="0" wrapText="false" indent="0" shrinkToFit="false"/>
      <protection locked="true" hidden="false"/>
    </xf>
    <xf numFmtId="164" fontId="4" fillId="4" borderId="0" xfId="0" applyFont="true" applyBorder="false" applyAlignment="true" applyProtection="true">
      <alignment horizontal="center" vertical="center" textRotation="0" wrapText="false" indent="0" shrinkToFit="false"/>
      <protection locked="true" hidden="false"/>
    </xf>
    <xf numFmtId="164" fontId="8" fillId="4"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center" vertical="center" textRotation="0" wrapText="true" indent="0" shrinkToFit="false"/>
      <protection locked="true" hidden="false"/>
    </xf>
    <xf numFmtId="164" fontId="0" fillId="3" borderId="0" xfId="0" applyFont="true" applyBorder="false" applyAlignment="true" applyProtection="true">
      <alignment horizontal="center" vertical="center" textRotation="0" wrapText="false" indent="0" shrinkToFit="false"/>
      <protection locked="true" hidden="false"/>
    </xf>
    <xf numFmtId="164" fontId="0" fillId="5" borderId="0" xfId="0" applyFont="true" applyBorder="false" applyAlignment="true" applyProtection="true">
      <alignment horizontal="center" vertical="center" textRotation="0" wrapText="false" indent="0" shrinkToFit="false"/>
      <protection locked="true" hidden="false"/>
    </xf>
    <xf numFmtId="164" fontId="4" fillId="5" borderId="0" xfId="0" applyFont="true" applyBorder="false" applyAlignment="true" applyProtection="true">
      <alignment horizontal="center" vertical="center" textRotation="0" wrapText="false" indent="0" shrinkToFit="false"/>
      <protection locked="true" hidden="false"/>
    </xf>
    <xf numFmtId="164" fontId="8" fillId="5" borderId="0" xfId="0" applyFont="true" applyBorder="false" applyAlignment="true" applyProtection="true">
      <alignment horizontal="general" vertical="bottom" textRotation="0" wrapText="false" indent="0" shrinkToFit="false"/>
      <protection locked="true" hidden="false"/>
    </xf>
    <xf numFmtId="164" fontId="5" fillId="5" borderId="0" xfId="0" applyFont="true" applyBorder="false" applyAlignment="true" applyProtection="true">
      <alignment horizontal="center" vertical="center" textRotation="0" wrapText="false" indent="0" shrinkToFit="false"/>
      <protection locked="true" hidden="false"/>
    </xf>
    <xf numFmtId="164" fontId="0" fillId="0" borderId="0" xfId="0" applyFont="true" applyBorder="true" applyAlignment="true" applyProtection="true">
      <alignment horizontal="center" vertical="center" textRotation="0" wrapText="true" indent="0" shrinkToFit="false"/>
      <protection locked="true" hidden="false"/>
    </xf>
    <xf numFmtId="164" fontId="5" fillId="0" borderId="0" xfId="0" applyFont="true" applyBorder="false" applyAlignment="true" applyProtection="true">
      <alignment horizontal="center" vertical="center" textRotation="0" wrapText="false" indent="0" shrinkToFit="false"/>
      <protection locked="true" hidden="false"/>
    </xf>
    <xf numFmtId="164" fontId="5" fillId="0" borderId="0" xfId="0" applyFont="true" applyBorder="false" applyAlignment="true" applyProtection="true">
      <alignment horizontal="center" vertical="center" textRotation="0" wrapText="true" indent="0" shrinkToFit="false"/>
      <protection locked="true" hidden="false"/>
    </xf>
    <xf numFmtId="164" fontId="5" fillId="6" borderId="0" xfId="0" applyFont="true" applyBorder="false" applyAlignment="true" applyProtection="true">
      <alignment horizontal="center"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true" applyBorder="true" applyAlignment="true" applyProtection="true">
      <alignment horizontal="general" vertical="bottom" textRotation="0" wrapText="true" indent="0" shrinkToFit="false"/>
      <protection locked="true" hidden="false"/>
    </xf>
    <xf numFmtId="164" fontId="9" fillId="3" borderId="0" xfId="0" applyFont="true" applyBorder="false" applyAlignment="true" applyProtection="true">
      <alignment horizontal="left" vertical="bottom" textRotation="0" wrapText="false" indent="0" shrinkToFit="false"/>
      <protection locked="true" hidden="false"/>
    </xf>
    <xf numFmtId="164" fontId="0" fillId="7" borderId="0" xfId="0" applyFont="true" applyBorder="false" applyAlignment="true" applyProtection="true">
      <alignment horizontal="center" vertical="center" textRotation="0" wrapText="false" indent="0" shrinkToFit="false"/>
      <protection locked="true" hidden="false"/>
    </xf>
    <xf numFmtId="164" fontId="4" fillId="7" borderId="0" xfId="0" applyFont="true" applyBorder="false" applyAlignment="true" applyProtection="true">
      <alignment horizontal="center" vertical="center" textRotation="0" wrapText="false" indent="0" shrinkToFit="false"/>
      <protection locked="true" hidden="false"/>
    </xf>
    <xf numFmtId="164" fontId="8" fillId="7"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center" vertical="bottom" textRotation="0" wrapText="false" indent="0" shrinkToFit="false"/>
      <protection locked="true" hidden="false"/>
    </xf>
    <xf numFmtId="164" fontId="0" fillId="8" borderId="0" xfId="0" applyFont="true" applyBorder="false" applyAlignment="true" applyProtection="true">
      <alignment horizontal="center" vertical="center" textRotation="0" wrapText="false" indent="0" shrinkToFit="false"/>
      <protection locked="true" hidden="false"/>
    </xf>
    <xf numFmtId="164" fontId="4" fillId="8" borderId="0" xfId="0" applyFont="true" applyBorder="false" applyAlignment="true" applyProtection="true">
      <alignment horizontal="center" vertical="center" textRotation="0" wrapText="false" indent="0" shrinkToFit="false"/>
      <protection locked="true" hidden="false"/>
    </xf>
    <xf numFmtId="164" fontId="5" fillId="8"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center" vertical="center" textRotation="0" wrapText="true" indent="0" shrinkToFit="false"/>
      <protection locked="true" hidden="false"/>
    </xf>
    <xf numFmtId="164" fontId="0" fillId="9" borderId="0" xfId="0" applyFont="true" applyBorder="false" applyAlignment="true" applyProtection="true">
      <alignment horizontal="center" vertical="center" textRotation="0" wrapText="false" indent="0" shrinkToFit="false"/>
      <protection locked="true" hidden="false"/>
    </xf>
    <xf numFmtId="164" fontId="4" fillId="9" borderId="0" xfId="0" applyFont="true" applyBorder="false" applyAlignment="true" applyProtection="true">
      <alignment horizontal="center" vertical="center" textRotation="0" wrapText="false" indent="0" shrinkToFit="false"/>
      <protection locked="true" hidden="false"/>
    </xf>
    <xf numFmtId="164" fontId="5" fillId="9"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center" textRotation="0" wrapText="true" indent="0" shrinkToFit="false"/>
      <protection locked="true" hidden="false"/>
    </xf>
    <xf numFmtId="164" fontId="0"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11" fillId="0" borderId="0" xfId="0" applyFont="true" applyBorder="false" applyAlignment="true" applyProtection="true">
      <alignment horizontal="center" vertical="center" textRotation="0" wrapText="tru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1" fillId="0" borderId="0" xfId="0" applyFont="true" applyBorder="fals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center" vertical="center" textRotation="0" wrapText="false" indent="0" shrinkToFit="false"/>
      <protection locked="true" hidden="false"/>
    </xf>
    <xf numFmtId="164" fontId="13" fillId="0" borderId="0" xfId="0" applyFont="true" applyBorder="false" applyAlignment="true" applyProtection="true">
      <alignment horizontal="left" vertical="center" textRotation="0" wrapText="false" indent="0" shrinkToFit="false"/>
      <protection locked="true" hidden="false"/>
    </xf>
    <xf numFmtId="164" fontId="13" fillId="0" borderId="0" xfId="0" applyFont="true" applyBorder="false" applyAlignment="true" applyProtection="true">
      <alignment horizontal="left" vertical="bottom" textRotation="0" wrapText="false" indent="0" shrinkToFit="false"/>
      <protection locked="true" hidden="false"/>
    </xf>
    <xf numFmtId="164" fontId="14" fillId="0" borderId="0" xfId="0" applyFont="true" applyBorder="false" applyAlignment="true" applyProtection="true">
      <alignment horizontal="left" vertical="bottom" textRotation="0" wrapText="false" indent="0" shrinkToFit="false"/>
      <protection locked="true" hidden="false"/>
    </xf>
    <xf numFmtId="164" fontId="13" fillId="0" borderId="0" xfId="0" applyFont="true" applyBorder="false" applyAlignment="true" applyProtection="true">
      <alignment horizontal="center" vertical="bottom" textRotation="0" wrapText="false" indent="0" shrinkToFit="false"/>
      <protection locked="true" hidden="false"/>
    </xf>
    <xf numFmtId="164" fontId="13" fillId="0" borderId="0" xfId="0" applyFont="true" applyBorder="true" applyAlignment="true" applyProtection="true">
      <alignment horizontal="left" vertical="bottom" textRotation="0" wrapText="false" indent="0" shrinkToFit="false"/>
      <protection locked="true" hidden="false"/>
    </xf>
    <xf numFmtId="164" fontId="11" fillId="0" borderId="0" xfId="0" applyFont="true" applyBorder="false" applyAlignment="true" applyProtection="true">
      <alignment horizontal="left" vertical="bottom" textRotation="0" wrapText="false" indent="0" shrinkToFit="false"/>
      <protection locked="true" hidden="false"/>
    </xf>
    <xf numFmtId="164" fontId="13" fillId="0" borderId="0" xfId="0" applyFont="true" applyBorder="false" applyAlignment="true" applyProtection="true">
      <alignment horizontal="left" vertical="bottom" textRotation="0" wrapText="true" indent="0" shrinkToFit="false"/>
      <protection locked="true" hidden="false"/>
    </xf>
    <xf numFmtId="164" fontId="15" fillId="0" borderId="0" xfId="0" applyFont="true" applyBorder="false" applyAlignment="true" applyProtection="true">
      <alignment horizontal="left"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left" vertical="bottom" textRotation="0" wrapText="false" indent="0" shrinkToFit="false"/>
      <protection locked="true" hidden="false"/>
    </xf>
    <xf numFmtId="164" fontId="13" fillId="3" borderId="0" xfId="0" applyFont="true" applyBorder="false" applyAlignment="true" applyProtection="true">
      <alignment horizontal="left"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left" vertical="center" textRotation="0" wrapText="true" indent="0" shrinkToFit="false"/>
      <protection locked="true" hidden="false"/>
    </xf>
    <xf numFmtId="164" fontId="13" fillId="10" borderId="0" xfId="0" applyFont="true" applyBorder="false" applyAlignment="true" applyProtection="true">
      <alignment horizontal="left" vertical="bottom" textRotation="0" wrapText="true" indent="0" shrinkToFit="false"/>
      <protection locked="true" hidden="false"/>
    </xf>
    <xf numFmtId="164" fontId="13" fillId="3" borderId="0" xfId="0" applyFont="true" applyBorder="false" applyAlignment="true" applyProtection="true">
      <alignment horizontal="left" vertical="bottom" textRotation="0" wrapText="true" indent="0" shrinkToFit="false"/>
      <protection locked="true" hidden="false"/>
    </xf>
    <xf numFmtId="164" fontId="13" fillId="10" borderId="0" xfId="0" applyFont="true" applyBorder="false" applyAlignment="true" applyProtection="true">
      <alignment horizontal="left" vertical="bottom" textRotation="0" wrapText="false" indent="0" shrinkToFit="false"/>
      <protection locked="true" hidden="false"/>
    </xf>
    <xf numFmtId="164" fontId="18" fillId="0" borderId="0" xfId="0" applyFont="true" applyBorder="false" applyAlignment="true" applyProtection="true">
      <alignment horizontal="left" vertical="bottom" textRotation="0" wrapText="false" indent="0" shrinkToFit="false"/>
      <protection locked="true" hidden="false"/>
    </xf>
    <xf numFmtId="164" fontId="13" fillId="11" borderId="0" xfId="0" applyFont="true" applyBorder="false" applyAlignment="true" applyProtection="true">
      <alignment horizontal="left" vertical="bottom" textRotation="0" wrapText="false" indent="0" shrinkToFit="false"/>
      <protection locked="true" hidden="false"/>
    </xf>
    <xf numFmtId="164" fontId="19" fillId="0" borderId="0" xfId="0" applyFont="true" applyBorder="false" applyAlignment="true" applyProtection="true">
      <alignment horizontal="center" vertical="center" textRotation="0" wrapText="false" indent="0" shrinkToFit="false"/>
      <protection locked="true" hidden="false"/>
    </xf>
    <xf numFmtId="164" fontId="19" fillId="0" borderId="0" xfId="0" applyFont="true" applyBorder="false" applyAlignment="true" applyProtection="true">
      <alignment horizontal="general"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2C4C9"/>
      <rgbColor rgb="FF808080"/>
      <rgbColor rgb="FF9999FF"/>
      <rgbColor rgb="FF993366"/>
      <rgbColor rgb="FFFFF2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CE5CD"/>
      <rgbColor rgb="FFA4C2F4"/>
      <rgbColor rgb="FFFF99CC"/>
      <rgbColor rgb="FFD5A6BD"/>
      <rgbColor rgb="FFF4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464646"/>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hyperlink" Target="https://doi.org/10.1371/journal.pone.0259582" TargetMode="External"/><Relationship Id="rId2" Type="http://schemas.openxmlformats.org/officeDocument/2006/relationships/hyperlink" Target="https://www.scopus.com/inward/record.uri?eid=2-s2.0-84879870574&amp;doi=10.1109%2FICICES.2013.6508288&amp;partnerID=40&amp;md5=b64fc7b26e6024226298dda086cdfadb" TargetMode="External"/><Relationship Id="rId3" Type="http://schemas.openxmlformats.org/officeDocument/2006/relationships/hyperlink" Target="https://www.scopus.com/inward/record.uri?eid=2-s2.0-84879870574&amp;doi=10.1109%2FICICES.2013.6508288&amp;partnerID=40&amp;md5=b64fc7b26e6024226298dda086cdfadb" TargetMode="External"/><Relationship Id="rId4" Type="http://schemas.openxmlformats.org/officeDocument/2006/relationships/hyperlink" Target="https://www.scopus.com/inward/record.uri?eid=2-s2.0-84862817609&amp;doi=10.1109%2FTSMCA.2011.2172205&amp;partnerID=40&amp;md5=4333ed3db97f9393c1d4db2dcb7910d0" TargetMode="External"/><Relationship Id="rId5" Type="http://schemas.openxmlformats.org/officeDocument/2006/relationships/hyperlink" Target="https://www.scopus.com/inward/record.uri?eid=2-s2.0-84862817609&amp;doi=10.1109%2FTSMCA.2011.2172205&amp;partnerID=40&amp;md5=4333ed3db97f9393c1d4db2dcb7910d0" TargetMode="External"/><Relationship Id="rId6" Type="http://schemas.openxmlformats.org/officeDocument/2006/relationships/hyperlink" Target="https://link.springer.com/article/10.1007/s11192-022-04389-4" TargetMode="External"/><Relationship Id="rId7" Type="http://schemas.openxmlformats.org/officeDocument/2006/relationships/hyperlink" Target="https://link.springer.com/article/10.1007/s11192-022-04389-4" TargetMode="External"/><Relationship Id="rId8" Type="http://schemas.openxmlformats.org/officeDocument/2006/relationships/hyperlink" Target="https://link.springer.com/article/10.1007/s11192-013-1187-1" TargetMode="External"/><Relationship Id="rId9" Type="http://schemas.openxmlformats.org/officeDocument/2006/relationships/hyperlink" Target="https://link.springer.com/article/10.1007/s11192-013-1187-1" TargetMode="External"/><Relationship Id="rId10" Type="http://schemas.openxmlformats.org/officeDocument/2006/relationships/hyperlink" Target="https://www.sciencedirect.com/science/article/pii/S0360835214000680?via%3Dihub" TargetMode="External"/><Relationship Id="rId11" Type="http://schemas.openxmlformats.org/officeDocument/2006/relationships/hyperlink" Target="https://www.sciencedirect.com/science/article/pii/S0360835214000680?via%3Dihub" TargetMode="External"/><Relationship Id="rId12" Type="http://schemas.openxmlformats.org/officeDocument/2006/relationships/hyperlink" Target="https://sciendo.com/article/10.1515/jdis-2017-0020?tab=article" TargetMode="External"/><Relationship Id="rId13" Type="http://schemas.openxmlformats.org/officeDocument/2006/relationships/hyperlink" Target="https://sciendo.com/article/10.1515/jdis-2017-0020?tab=article" TargetMode="External"/><Relationship Id="rId14" Type="http://schemas.openxmlformats.org/officeDocument/2006/relationships/hyperlink" Target="https://ieeexplore.ieee.org/document/6414185" TargetMode="External"/><Relationship Id="rId15" Type="http://schemas.openxmlformats.org/officeDocument/2006/relationships/hyperlink" Target="https://ieeexplore.ieee.org/document/6414185" TargetMode="External"/><Relationship Id="rId16" Type="http://schemas.openxmlformats.org/officeDocument/2006/relationships/hyperlink" Target="https://www.sciencedirect.com/science/article/pii/S0957417410002083?via%3Dihub" TargetMode="External"/><Relationship Id="rId17" Type="http://schemas.openxmlformats.org/officeDocument/2006/relationships/hyperlink" Target="https://www.sciencedirect.com/science/article/pii/S0957417410002083?via%3Dihub" TargetMode="External"/>
</Relationships>
</file>

<file path=xl/worksheets/_rels/sheet2.xml.rels><?xml version="1.0" encoding="UTF-8"?>
<Relationships xmlns="http://schemas.openxmlformats.org/package/2006/relationships"><Relationship Id="rId1" Type="http://schemas.openxmlformats.org/officeDocument/2006/relationships/hyperlink" Target="https://doi.org/10.3152/095820209X47536" TargetMode="External"/><Relationship Id="rId2" Type="http://schemas.openxmlformats.org/officeDocument/2006/relationships/hyperlink" Target="https://doi.org/10.1177/15291006231163179"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D101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B3" activeCellId="0" sqref="B3"/>
    </sheetView>
  </sheetViews>
  <sheetFormatPr defaultColWidth="12.6328125" defaultRowHeight="15.75" zeroHeight="false" outlineLevelRow="0" outlineLevelCol="0"/>
  <cols>
    <col collapsed="false" customWidth="true" hidden="false" outlineLevel="0" max="1" min="1" style="1" width="15.25"/>
    <col collapsed="false" customWidth="true" hidden="false" outlineLevel="0" max="7" min="2" style="1" width="20.51"/>
    <col collapsed="false" customWidth="true" hidden="false" outlineLevel="0" max="8" min="8" style="1" width="24.63"/>
    <col collapsed="false" customWidth="true" hidden="false" outlineLevel="0" max="12" min="9" style="1" width="20.51"/>
    <col collapsed="false" customWidth="true" hidden="false" outlineLevel="0" max="30" min="13" style="1" width="34.63"/>
  </cols>
  <sheetData>
    <row r="1" customFormat="false" ht="15.75" hidden="false" customHeight="false" outlineLevel="0" collapsed="false">
      <c r="A1" s="2" t="s">
        <v>0</v>
      </c>
      <c r="B1" s="2" t="s">
        <v>1</v>
      </c>
      <c r="C1" s="2" t="s">
        <v>1</v>
      </c>
      <c r="D1" s="2" t="s">
        <v>2</v>
      </c>
      <c r="E1" s="2" t="s">
        <v>3</v>
      </c>
      <c r="F1" s="2" t="s">
        <v>4</v>
      </c>
      <c r="G1" s="2" t="s">
        <v>5</v>
      </c>
      <c r="H1" s="2" t="s">
        <v>6</v>
      </c>
      <c r="I1" s="2" t="s">
        <v>7</v>
      </c>
      <c r="J1" s="2" t="s">
        <v>8</v>
      </c>
      <c r="K1" s="2" t="s">
        <v>9</v>
      </c>
      <c r="L1" s="2" t="s">
        <v>10</v>
      </c>
      <c r="M1" s="3" t="s">
        <v>11</v>
      </c>
      <c r="N1" s="3"/>
      <c r="O1" s="3"/>
      <c r="P1" s="3"/>
      <c r="Q1" s="3"/>
      <c r="R1" s="3"/>
      <c r="S1" s="3"/>
      <c r="T1" s="3"/>
      <c r="U1" s="3"/>
      <c r="V1" s="3"/>
      <c r="W1" s="3"/>
      <c r="X1" s="3"/>
      <c r="Y1" s="3"/>
      <c r="Z1" s="3"/>
      <c r="AA1" s="3"/>
      <c r="AB1" s="3"/>
      <c r="AC1" s="3"/>
      <c r="AD1" s="3"/>
    </row>
    <row r="2" customFormat="false" ht="15.75" hidden="false" customHeight="false" outlineLevel="0" collapsed="false">
      <c r="A2" s="4" t="s">
        <v>12</v>
      </c>
      <c r="B2" s="5" t="s">
        <v>13</v>
      </c>
      <c r="C2" s="5" t="s">
        <v>14</v>
      </c>
      <c r="D2" s="5"/>
      <c r="E2" s="5" t="s">
        <v>15</v>
      </c>
      <c r="F2" s="6" t="s">
        <v>16</v>
      </c>
      <c r="G2" s="5" t="s">
        <v>17</v>
      </c>
      <c r="H2" s="5" t="s">
        <v>18</v>
      </c>
      <c r="I2" s="5" t="s">
        <v>19</v>
      </c>
      <c r="J2" s="5"/>
      <c r="K2" s="5" t="s">
        <v>20</v>
      </c>
      <c r="L2" s="5"/>
      <c r="M2" s="3"/>
      <c r="N2" s="3"/>
      <c r="O2" s="3"/>
      <c r="P2" s="3"/>
      <c r="Q2" s="3"/>
      <c r="R2" s="3"/>
      <c r="S2" s="3"/>
      <c r="T2" s="3"/>
      <c r="U2" s="3"/>
      <c r="V2" s="3"/>
      <c r="W2" s="3"/>
      <c r="X2" s="3"/>
      <c r="Y2" s="3"/>
      <c r="Z2" s="3"/>
      <c r="AA2" s="3"/>
      <c r="AB2" s="3"/>
      <c r="AC2" s="3"/>
      <c r="AD2" s="3"/>
    </row>
    <row r="3" customFormat="false" ht="15.75" hidden="false" customHeight="false" outlineLevel="0" collapsed="false">
      <c r="A3" s="4" t="s">
        <v>12</v>
      </c>
      <c r="B3" s="5" t="s">
        <v>21</v>
      </c>
      <c r="C3" s="5" t="s">
        <v>22</v>
      </c>
      <c r="D3" s="5"/>
      <c r="E3" s="5" t="s">
        <v>23</v>
      </c>
      <c r="F3" s="5" t="s">
        <v>24</v>
      </c>
      <c r="G3" s="6" t="s">
        <v>25</v>
      </c>
      <c r="H3" s="6" t="s">
        <v>26</v>
      </c>
      <c r="I3" s="6" t="s">
        <v>27</v>
      </c>
      <c r="J3" s="5"/>
      <c r="K3" s="5" t="s">
        <v>28</v>
      </c>
      <c r="L3" s="5" t="s">
        <v>29</v>
      </c>
      <c r="M3" s="3"/>
      <c r="N3" s="3"/>
      <c r="O3" s="3"/>
      <c r="P3" s="3"/>
      <c r="Q3" s="3"/>
      <c r="R3" s="3"/>
      <c r="S3" s="3"/>
      <c r="T3" s="3"/>
      <c r="U3" s="3"/>
      <c r="V3" s="3"/>
      <c r="W3" s="3"/>
      <c r="X3" s="3"/>
      <c r="Y3" s="3"/>
      <c r="Z3" s="3"/>
      <c r="AA3" s="3"/>
      <c r="AB3" s="3"/>
      <c r="AC3" s="3"/>
      <c r="AD3" s="3"/>
    </row>
    <row r="4" customFormat="false" ht="15.75" hidden="false" customHeight="false" outlineLevel="0" collapsed="false">
      <c r="A4" s="4" t="s">
        <v>12</v>
      </c>
      <c r="B4" s="7" t="s">
        <v>30</v>
      </c>
      <c r="C4" s="8" t="s">
        <v>31</v>
      </c>
      <c r="D4" s="5"/>
      <c r="E4" s="5" t="s">
        <v>32</v>
      </c>
      <c r="F4" s="5"/>
      <c r="G4" s="6" t="s">
        <v>33</v>
      </c>
      <c r="H4" s="6" t="s">
        <v>34</v>
      </c>
      <c r="I4" s="6" t="s">
        <v>35</v>
      </c>
      <c r="J4" s="5"/>
      <c r="K4" s="5"/>
      <c r="L4" s="7" t="s">
        <v>36</v>
      </c>
      <c r="M4" s="3"/>
      <c r="N4" s="3"/>
      <c r="O4" s="3"/>
      <c r="P4" s="3"/>
      <c r="Q4" s="3"/>
      <c r="R4" s="3"/>
      <c r="S4" s="3"/>
      <c r="T4" s="3"/>
      <c r="U4" s="3"/>
      <c r="V4" s="3"/>
      <c r="W4" s="3"/>
      <c r="X4" s="3"/>
      <c r="Y4" s="3"/>
      <c r="Z4" s="3"/>
      <c r="AA4" s="3"/>
      <c r="AB4" s="3"/>
      <c r="AC4" s="3"/>
      <c r="AD4" s="3"/>
    </row>
    <row r="5" customFormat="false" ht="15.75" hidden="false" customHeight="false" outlineLevel="0" collapsed="false">
      <c r="A5" s="4" t="s">
        <v>12</v>
      </c>
      <c r="B5" s="9" t="s">
        <v>37</v>
      </c>
      <c r="C5" s="9" t="s">
        <v>37</v>
      </c>
      <c r="D5" s="5"/>
      <c r="E5" s="6" t="s">
        <v>38</v>
      </c>
      <c r="F5" s="5"/>
      <c r="G5" s="5" t="s">
        <v>39</v>
      </c>
      <c r="H5" s="5" t="s">
        <v>40</v>
      </c>
      <c r="I5" s="5"/>
      <c r="J5" s="5"/>
      <c r="K5" s="5"/>
      <c r="L5" s="7" t="s">
        <v>41</v>
      </c>
      <c r="M5" s="3"/>
      <c r="N5" s="3"/>
      <c r="O5" s="3"/>
      <c r="P5" s="3"/>
      <c r="Q5" s="3"/>
      <c r="R5" s="3"/>
      <c r="S5" s="3"/>
      <c r="T5" s="3"/>
      <c r="U5" s="3"/>
      <c r="V5" s="3"/>
      <c r="W5" s="3"/>
      <c r="X5" s="3"/>
      <c r="Y5" s="3"/>
      <c r="Z5" s="3"/>
      <c r="AA5" s="3"/>
      <c r="AB5" s="3"/>
      <c r="AC5" s="3"/>
      <c r="AD5" s="3"/>
    </row>
    <row r="6" customFormat="false" ht="15.75" hidden="false" customHeight="false" outlineLevel="0" collapsed="false">
      <c r="A6" s="4" t="s">
        <v>12</v>
      </c>
      <c r="B6" s="5" t="s">
        <v>42</v>
      </c>
      <c r="C6" s="5" t="s">
        <v>43</v>
      </c>
      <c r="D6" s="5"/>
      <c r="E6" s="6" t="s">
        <v>44</v>
      </c>
      <c r="F6" s="5"/>
      <c r="G6" s="6" t="s">
        <v>45</v>
      </c>
      <c r="H6" s="6" t="s">
        <v>46</v>
      </c>
      <c r="I6" s="6" t="s">
        <v>47</v>
      </c>
      <c r="J6" s="5"/>
      <c r="K6" s="6" t="s">
        <v>48</v>
      </c>
      <c r="L6" s="6" t="s">
        <v>49</v>
      </c>
      <c r="M6" s="3"/>
      <c r="N6" s="3"/>
      <c r="O6" s="3"/>
      <c r="P6" s="3"/>
      <c r="Q6" s="3"/>
      <c r="R6" s="3"/>
      <c r="S6" s="3"/>
      <c r="T6" s="3"/>
      <c r="U6" s="3"/>
      <c r="V6" s="3"/>
      <c r="W6" s="3"/>
      <c r="X6" s="3"/>
      <c r="Y6" s="3"/>
      <c r="Z6" s="3"/>
      <c r="AA6" s="3"/>
      <c r="AB6" s="3"/>
      <c r="AC6" s="3"/>
      <c r="AD6" s="3"/>
    </row>
    <row r="7" customFormat="false" ht="15.75" hidden="false" customHeight="false" outlineLevel="0" collapsed="false">
      <c r="A7" s="4" t="s">
        <v>12</v>
      </c>
      <c r="B7" s="5" t="s">
        <v>50</v>
      </c>
      <c r="C7" s="5" t="s">
        <v>51</v>
      </c>
      <c r="D7" s="5"/>
      <c r="E7" s="5" t="s">
        <v>52</v>
      </c>
      <c r="F7" s="5"/>
      <c r="G7" s="5" t="s">
        <v>53</v>
      </c>
      <c r="H7" s="6" t="s">
        <v>54</v>
      </c>
      <c r="I7" s="5" t="s">
        <v>55</v>
      </c>
      <c r="J7" s="5"/>
      <c r="K7" s="5" t="s">
        <v>56</v>
      </c>
      <c r="L7" s="6" t="s">
        <v>57</v>
      </c>
      <c r="M7" s="3"/>
      <c r="N7" s="3"/>
      <c r="O7" s="3"/>
      <c r="P7" s="3"/>
      <c r="Q7" s="3"/>
      <c r="R7" s="3"/>
      <c r="S7" s="3"/>
      <c r="T7" s="3"/>
      <c r="U7" s="3"/>
      <c r="V7" s="3"/>
      <c r="W7" s="3"/>
      <c r="X7" s="3"/>
      <c r="Y7" s="3"/>
      <c r="Z7" s="3"/>
      <c r="AA7" s="3"/>
      <c r="AB7" s="3"/>
      <c r="AC7" s="3"/>
      <c r="AD7" s="3"/>
    </row>
    <row r="8" customFormat="false" ht="15.75" hidden="false" customHeight="false" outlineLevel="0" collapsed="false">
      <c r="A8" s="4" t="s">
        <v>12</v>
      </c>
      <c r="B8" s="5" t="s">
        <v>58</v>
      </c>
      <c r="C8" s="5" t="s">
        <v>59</v>
      </c>
      <c r="D8" s="5"/>
      <c r="E8" s="6" t="s">
        <v>60</v>
      </c>
      <c r="F8" s="5"/>
      <c r="G8" s="5" t="s">
        <v>61</v>
      </c>
      <c r="H8" s="5" t="s">
        <v>62</v>
      </c>
      <c r="I8" s="6" t="s">
        <v>63</v>
      </c>
      <c r="J8" s="5"/>
      <c r="K8" s="5" t="s">
        <v>64</v>
      </c>
      <c r="L8" s="5"/>
      <c r="M8" s="3"/>
      <c r="N8" s="3"/>
      <c r="O8" s="3"/>
      <c r="P8" s="3"/>
      <c r="Q8" s="3"/>
      <c r="R8" s="3"/>
      <c r="S8" s="3"/>
      <c r="T8" s="3"/>
      <c r="U8" s="3"/>
      <c r="V8" s="3"/>
      <c r="W8" s="3"/>
      <c r="X8" s="3"/>
      <c r="Y8" s="3"/>
      <c r="Z8" s="3"/>
      <c r="AA8" s="3"/>
      <c r="AB8" s="3"/>
      <c r="AC8" s="3"/>
      <c r="AD8" s="3"/>
    </row>
    <row r="9" customFormat="false" ht="15.75" hidden="false" customHeight="false" outlineLevel="0" collapsed="false">
      <c r="A9" s="4" t="s">
        <v>12</v>
      </c>
      <c r="B9" s="5" t="s">
        <v>65</v>
      </c>
      <c r="C9" s="5" t="s">
        <v>66</v>
      </c>
      <c r="D9" s="5"/>
      <c r="E9" s="5" t="s">
        <v>67</v>
      </c>
      <c r="F9" s="6" t="s">
        <v>68</v>
      </c>
      <c r="G9" s="6" t="s">
        <v>69</v>
      </c>
      <c r="H9" s="6" t="s">
        <v>70</v>
      </c>
      <c r="I9" s="6" t="s">
        <v>71</v>
      </c>
      <c r="J9" s="5"/>
      <c r="K9" s="6" t="s">
        <v>72</v>
      </c>
      <c r="L9" s="5" t="s">
        <v>73</v>
      </c>
      <c r="M9" s="3"/>
      <c r="N9" s="3"/>
      <c r="O9" s="3"/>
      <c r="P9" s="3"/>
      <c r="Q9" s="3"/>
      <c r="R9" s="3"/>
      <c r="S9" s="3"/>
      <c r="T9" s="3"/>
      <c r="U9" s="3"/>
      <c r="V9" s="3"/>
      <c r="W9" s="3"/>
      <c r="X9" s="3"/>
      <c r="Y9" s="3"/>
      <c r="Z9" s="3"/>
      <c r="AA9" s="3"/>
      <c r="AB9" s="3"/>
      <c r="AC9" s="3"/>
      <c r="AD9" s="3"/>
    </row>
    <row r="10" customFormat="false" ht="15.75" hidden="false" customHeight="false" outlineLevel="0" collapsed="false">
      <c r="A10" s="4" t="s">
        <v>12</v>
      </c>
      <c r="B10" s="5" t="s">
        <v>74</v>
      </c>
      <c r="C10" s="5" t="s">
        <v>75</v>
      </c>
      <c r="D10" s="5"/>
      <c r="E10" s="5" t="s">
        <v>76</v>
      </c>
      <c r="F10" s="5"/>
      <c r="G10" s="5" t="s">
        <v>77</v>
      </c>
      <c r="H10" s="6" t="s">
        <v>78</v>
      </c>
      <c r="I10" s="5" t="s">
        <v>79</v>
      </c>
      <c r="J10" s="5"/>
      <c r="K10" s="6" t="s">
        <v>80</v>
      </c>
      <c r="L10" s="5"/>
      <c r="M10" s="3"/>
      <c r="N10" s="3"/>
      <c r="O10" s="3"/>
      <c r="P10" s="3"/>
      <c r="Q10" s="3"/>
      <c r="R10" s="3"/>
      <c r="S10" s="3"/>
      <c r="T10" s="3"/>
      <c r="U10" s="3"/>
      <c r="V10" s="3"/>
      <c r="W10" s="3"/>
      <c r="X10" s="3"/>
      <c r="Y10" s="3"/>
      <c r="Z10" s="3"/>
      <c r="AA10" s="3"/>
      <c r="AB10" s="3"/>
      <c r="AC10" s="3"/>
      <c r="AD10" s="3"/>
    </row>
    <row r="11" customFormat="false" ht="15.75" hidden="false" customHeight="false" outlineLevel="0" collapsed="false">
      <c r="A11" s="4" t="s">
        <v>12</v>
      </c>
      <c r="B11" s="5" t="s">
        <v>81</v>
      </c>
      <c r="C11" s="5" t="s">
        <v>82</v>
      </c>
      <c r="D11" s="5"/>
      <c r="E11" s="6" t="s">
        <v>83</v>
      </c>
      <c r="F11" s="5"/>
      <c r="G11" s="5" t="s">
        <v>84</v>
      </c>
      <c r="H11" s="6" t="s">
        <v>85</v>
      </c>
      <c r="I11" s="5" t="s">
        <v>86</v>
      </c>
      <c r="J11" s="5"/>
      <c r="K11" s="5" t="s">
        <v>87</v>
      </c>
      <c r="L11" s="5"/>
      <c r="M11" s="3"/>
      <c r="N11" s="3"/>
      <c r="O11" s="3"/>
      <c r="P11" s="3"/>
      <c r="Q11" s="3"/>
      <c r="R11" s="3"/>
      <c r="S11" s="3"/>
      <c r="T11" s="3"/>
      <c r="U11" s="3"/>
      <c r="V11" s="3"/>
      <c r="W11" s="3"/>
      <c r="X11" s="3"/>
      <c r="Y11" s="3"/>
      <c r="Z11" s="3"/>
      <c r="AA11" s="3"/>
      <c r="AB11" s="3"/>
      <c r="AC11" s="3"/>
      <c r="AD11" s="3"/>
    </row>
    <row r="12" customFormat="false" ht="15.75" hidden="false" customHeight="false" outlineLevel="0" collapsed="false">
      <c r="A12" s="4" t="s">
        <v>12</v>
      </c>
      <c r="B12" s="5" t="s">
        <v>88</v>
      </c>
      <c r="C12" s="5" t="s">
        <v>88</v>
      </c>
      <c r="D12" s="5"/>
      <c r="E12" s="5" t="s">
        <v>89</v>
      </c>
      <c r="F12" s="5"/>
      <c r="G12" s="5" t="s">
        <v>90</v>
      </c>
      <c r="H12" s="6" t="s">
        <v>91</v>
      </c>
      <c r="I12" s="5"/>
      <c r="J12" s="5"/>
      <c r="K12" s="6" t="s">
        <v>92</v>
      </c>
      <c r="L12" s="5"/>
      <c r="M12" s="3"/>
      <c r="N12" s="3"/>
      <c r="O12" s="3"/>
      <c r="P12" s="3"/>
      <c r="Q12" s="3"/>
      <c r="R12" s="3"/>
      <c r="S12" s="3"/>
      <c r="T12" s="3"/>
      <c r="U12" s="3"/>
      <c r="V12" s="3"/>
      <c r="W12" s="3"/>
      <c r="X12" s="3"/>
      <c r="Y12" s="3"/>
      <c r="Z12" s="3"/>
      <c r="AA12" s="3"/>
      <c r="AB12" s="3"/>
      <c r="AC12" s="3"/>
      <c r="AD12" s="3"/>
    </row>
    <row r="13" customFormat="false" ht="15.75" hidden="false" customHeight="false" outlineLevel="0" collapsed="false">
      <c r="A13" s="4" t="s">
        <v>12</v>
      </c>
      <c r="B13" s="5" t="s">
        <v>93</v>
      </c>
      <c r="C13" s="5" t="s">
        <v>93</v>
      </c>
      <c r="D13" s="5"/>
      <c r="E13" s="5" t="s">
        <v>94</v>
      </c>
      <c r="F13" s="5"/>
      <c r="G13" s="5" t="s">
        <v>95</v>
      </c>
      <c r="H13" s="5" t="s">
        <v>96</v>
      </c>
      <c r="I13" s="5" t="s">
        <v>97</v>
      </c>
      <c r="J13" s="5"/>
      <c r="K13" s="6" t="s">
        <v>98</v>
      </c>
      <c r="L13" s="5"/>
      <c r="M13" s="3"/>
      <c r="N13" s="3"/>
      <c r="O13" s="3"/>
      <c r="P13" s="3"/>
      <c r="Q13" s="3"/>
      <c r="R13" s="3"/>
      <c r="S13" s="3"/>
      <c r="T13" s="3"/>
      <c r="U13" s="3"/>
      <c r="V13" s="3"/>
      <c r="W13" s="3"/>
      <c r="X13" s="3"/>
      <c r="Y13" s="3"/>
      <c r="Z13" s="3"/>
      <c r="AA13" s="3"/>
      <c r="AB13" s="3"/>
      <c r="AC13" s="3"/>
      <c r="AD13" s="3"/>
    </row>
    <row r="14" customFormat="false" ht="15.75" hidden="false" customHeight="false" outlineLevel="0" collapsed="false">
      <c r="A14" s="4" t="s">
        <v>12</v>
      </c>
      <c r="B14" s="5" t="s">
        <v>99</v>
      </c>
      <c r="C14" s="5" t="s">
        <v>99</v>
      </c>
      <c r="D14" s="5"/>
      <c r="E14" s="6" t="s">
        <v>100</v>
      </c>
      <c r="F14" s="6" t="s">
        <v>101</v>
      </c>
      <c r="G14" s="5" t="s">
        <v>102</v>
      </c>
      <c r="H14" s="6" t="s">
        <v>103</v>
      </c>
      <c r="I14" s="6" t="s">
        <v>104</v>
      </c>
      <c r="J14" s="5"/>
      <c r="K14" s="5"/>
      <c r="L14" s="5" t="s">
        <v>105</v>
      </c>
      <c r="M14" s="3"/>
      <c r="N14" s="3"/>
      <c r="O14" s="3"/>
      <c r="P14" s="3"/>
      <c r="Q14" s="3"/>
      <c r="R14" s="3"/>
      <c r="S14" s="3"/>
      <c r="T14" s="3"/>
      <c r="U14" s="3"/>
      <c r="V14" s="3"/>
      <c r="W14" s="3"/>
      <c r="X14" s="3"/>
      <c r="Y14" s="3"/>
      <c r="Z14" s="3"/>
      <c r="AA14" s="3"/>
      <c r="AB14" s="3"/>
      <c r="AC14" s="3"/>
      <c r="AD14" s="3"/>
    </row>
    <row r="15" customFormat="false" ht="15.75" hidden="false" customHeight="false" outlineLevel="0" collapsed="false">
      <c r="A15" s="4" t="s">
        <v>12</v>
      </c>
      <c r="B15" s="5" t="s">
        <v>106</v>
      </c>
      <c r="C15" s="5" t="s">
        <v>106</v>
      </c>
      <c r="D15" s="5"/>
      <c r="E15" s="6" t="s">
        <v>107</v>
      </c>
      <c r="F15" s="5"/>
      <c r="G15" s="6" t="s">
        <v>108</v>
      </c>
      <c r="H15" s="6" t="s">
        <v>109</v>
      </c>
      <c r="I15" s="6" t="s">
        <v>110</v>
      </c>
      <c r="J15" s="5"/>
      <c r="K15" s="6" t="s">
        <v>111</v>
      </c>
      <c r="L15" s="6" t="s">
        <v>112</v>
      </c>
      <c r="M15" s="3"/>
      <c r="N15" s="3"/>
      <c r="O15" s="3"/>
      <c r="P15" s="3"/>
      <c r="Q15" s="3"/>
      <c r="R15" s="3"/>
      <c r="S15" s="3"/>
      <c r="T15" s="3"/>
      <c r="U15" s="3"/>
      <c r="V15" s="3"/>
      <c r="W15" s="3"/>
      <c r="X15" s="3"/>
      <c r="Y15" s="3"/>
      <c r="Z15" s="3"/>
      <c r="AA15" s="3"/>
      <c r="AB15" s="3"/>
      <c r="AC15" s="3"/>
      <c r="AD15" s="3"/>
    </row>
    <row r="16" customFormat="false" ht="15.75" hidden="false" customHeight="false" outlineLevel="0" collapsed="false">
      <c r="A16" s="4" t="s">
        <v>12</v>
      </c>
      <c r="B16" s="5" t="s">
        <v>113</v>
      </c>
      <c r="C16" s="5" t="s">
        <v>113</v>
      </c>
      <c r="D16" s="5"/>
      <c r="E16" s="6" t="s">
        <v>114</v>
      </c>
      <c r="F16" s="5" t="s">
        <v>115</v>
      </c>
      <c r="G16" s="6" t="s">
        <v>116</v>
      </c>
      <c r="H16" s="5"/>
      <c r="I16" s="6" t="s">
        <v>117</v>
      </c>
      <c r="J16" s="5"/>
      <c r="K16" s="6" t="s">
        <v>118</v>
      </c>
      <c r="L16" s="6" t="s">
        <v>119</v>
      </c>
      <c r="M16" s="3"/>
      <c r="N16" s="3"/>
      <c r="O16" s="3"/>
      <c r="P16" s="3"/>
      <c r="Q16" s="3"/>
      <c r="R16" s="3"/>
      <c r="S16" s="3"/>
      <c r="T16" s="3"/>
      <c r="U16" s="3"/>
      <c r="V16" s="3"/>
      <c r="W16" s="3"/>
      <c r="X16" s="3"/>
      <c r="Y16" s="3"/>
      <c r="Z16" s="3"/>
      <c r="AA16" s="3"/>
      <c r="AB16" s="3"/>
      <c r="AC16" s="3"/>
      <c r="AD16" s="3"/>
    </row>
    <row r="17" customFormat="false" ht="15.75" hidden="false" customHeight="false" outlineLevel="0" collapsed="false">
      <c r="A17" s="4" t="s">
        <v>12</v>
      </c>
      <c r="B17" s="5" t="s">
        <v>120</v>
      </c>
      <c r="C17" s="5" t="s">
        <v>120</v>
      </c>
      <c r="D17" s="5"/>
      <c r="E17" s="5" t="s">
        <v>121</v>
      </c>
      <c r="F17" s="5"/>
      <c r="G17" s="5" t="s">
        <v>122</v>
      </c>
      <c r="H17" s="5"/>
      <c r="I17" s="5"/>
      <c r="J17" s="5"/>
      <c r="K17" s="5"/>
      <c r="L17" s="5" t="s">
        <v>123</v>
      </c>
      <c r="M17" s="3"/>
      <c r="N17" s="3"/>
      <c r="O17" s="3"/>
      <c r="P17" s="3"/>
      <c r="Q17" s="3"/>
      <c r="R17" s="3"/>
      <c r="S17" s="3"/>
      <c r="T17" s="3"/>
      <c r="U17" s="3"/>
      <c r="V17" s="3"/>
      <c r="W17" s="3"/>
      <c r="X17" s="3"/>
      <c r="Y17" s="3"/>
      <c r="Z17" s="3"/>
      <c r="AA17" s="3"/>
      <c r="AB17" s="3"/>
      <c r="AC17" s="3"/>
      <c r="AD17" s="3"/>
    </row>
    <row r="18" customFormat="false" ht="15.75" hidden="false" customHeight="false" outlineLevel="0" collapsed="false">
      <c r="A18" s="10"/>
      <c r="B18" s="11"/>
      <c r="C18" s="11"/>
      <c r="D18" s="11"/>
      <c r="E18" s="11"/>
      <c r="F18" s="11"/>
      <c r="G18" s="11"/>
      <c r="H18" s="11"/>
      <c r="I18" s="11" t="s">
        <v>124</v>
      </c>
      <c r="J18" s="11"/>
      <c r="K18" s="11"/>
      <c r="L18" s="11"/>
      <c r="M18" s="12"/>
      <c r="N18" s="12"/>
      <c r="O18" s="12"/>
      <c r="P18" s="12"/>
      <c r="Q18" s="12"/>
      <c r="R18" s="12"/>
      <c r="S18" s="12"/>
      <c r="T18" s="12"/>
      <c r="U18" s="12"/>
      <c r="V18" s="12"/>
      <c r="W18" s="12"/>
      <c r="X18" s="12"/>
      <c r="Y18" s="12"/>
      <c r="Z18" s="12"/>
      <c r="AA18" s="12"/>
      <c r="AB18" s="12"/>
      <c r="AC18" s="12"/>
      <c r="AD18" s="12"/>
    </row>
    <row r="19" customFormat="false" ht="15.75" hidden="false" customHeight="false" outlineLevel="0" collapsed="false">
      <c r="A19" s="10" t="s">
        <v>125</v>
      </c>
      <c r="B19" s="5" t="s">
        <v>126</v>
      </c>
      <c r="C19" s="5" t="s">
        <v>126</v>
      </c>
      <c r="D19" s="5"/>
      <c r="E19" s="5" t="s">
        <v>127</v>
      </c>
      <c r="F19" s="5"/>
      <c r="G19" s="5"/>
      <c r="H19" s="5"/>
      <c r="I19" s="6" t="s">
        <v>128</v>
      </c>
      <c r="J19" s="6" t="s">
        <v>129</v>
      </c>
      <c r="K19" s="6" t="s">
        <v>130</v>
      </c>
      <c r="L19" s="6" t="s">
        <v>131</v>
      </c>
      <c r="M19" s="3"/>
      <c r="N19" s="3"/>
      <c r="O19" s="3"/>
      <c r="P19" s="3"/>
      <c r="Q19" s="3"/>
      <c r="R19" s="3"/>
      <c r="S19" s="3"/>
      <c r="T19" s="3"/>
      <c r="U19" s="3"/>
      <c r="V19" s="3"/>
      <c r="W19" s="3"/>
      <c r="X19" s="3"/>
      <c r="Y19" s="3"/>
      <c r="Z19" s="3"/>
      <c r="AA19" s="3"/>
      <c r="AB19" s="3"/>
      <c r="AC19" s="3"/>
      <c r="AD19" s="3"/>
    </row>
    <row r="20" customFormat="false" ht="15.75" hidden="false" customHeight="false" outlineLevel="0" collapsed="false">
      <c r="A20" s="10" t="s">
        <v>125</v>
      </c>
      <c r="B20" s="5" t="s">
        <v>132</v>
      </c>
      <c r="C20" s="5" t="s">
        <v>132</v>
      </c>
      <c r="D20" s="5"/>
      <c r="E20" s="5" t="s">
        <v>133</v>
      </c>
      <c r="F20" s="5"/>
      <c r="G20" s="5"/>
      <c r="H20" s="5"/>
      <c r="I20" s="5" t="s">
        <v>134</v>
      </c>
      <c r="J20" s="5" t="s">
        <v>135</v>
      </c>
      <c r="K20" s="13" t="s">
        <v>136</v>
      </c>
      <c r="L20" s="5"/>
      <c r="M20" s="3"/>
      <c r="N20" s="3"/>
      <c r="O20" s="3"/>
      <c r="P20" s="3"/>
      <c r="Q20" s="3"/>
      <c r="R20" s="3"/>
      <c r="S20" s="3"/>
      <c r="T20" s="3"/>
      <c r="U20" s="3"/>
      <c r="V20" s="3"/>
      <c r="W20" s="3"/>
      <c r="X20" s="3"/>
      <c r="Y20" s="3"/>
      <c r="Z20" s="3"/>
      <c r="AA20" s="3"/>
      <c r="AB20" s="3"/>
      <c r="AC20" s="3"/>
      <c r="AD20" s="3"/>
    </row>
    <row r="21" customFormat="false" ht="15.75" hidden="false" customHeight="false" outlineLevel="0" collapsed="false">
      <c r="A21" s="10" t="s">
        <v>125</v>
      </c>
      <c r="B21" s="5" t="s">
        <v>137</v>
      </c>
      <c r="C21" s="5" t="s">
        <v>137</v>
      </c>
      <c r="D21" s="5"/>
      <c r="E21" s="5" t="s">
        <v>138</v>
      </c>
      <c r="F21" s="5"/>
      <c r="G21" s="5"/>
      <c r="H21" s="5"/>
      <c r="I21" s="5" t="s">
        <v>139</v>
      </c>
      <c r="J21" s="5" t="s">
        <v>140</v>
      </c>
      <c r="K21" s="5" t="s">
        <v>141</v>
      </c>
      <c r="L21" s="5"/>
      <c r="M21" s="3"/>
      <c r="N21" s="3"/>
      <c r="O21" s="3"/>
      <c r="P21" s="3"/>
      <c r="Q21" s="3"/>
      <c r="R21" s="3"/>
      <c r="S21" s="3"/>
      <c r="T21" s="3"/>
      <c r="U21" s="3"/>
      <c r="V21" s="3"/>
      <c r="W21" s="3"/>
      <c r="X21" s="3"/>
      <c r="Y21" s="3"/>
      <c r="Z21" s="3"/>
      <c r="AA21" s="3"/>
      <c r="AB21" s="3"/>
      <c r="AC21" s="3"/>
      <c r="AD21" s="3"/>
    </row>
    <row r="22" customFormat="false" ht="15.75" hidden="false" customHeight="false" outlineLevel="0" collapsed="false">
      <c r="A22" s="10" t="s">
        <v>125</v>
      </c>
      <c r="B22" s="5" t="s">
        <v>142</v>
      </c>
      <c r="C22" s="5" t="s">
        <v>142</v>
      </c>
      <c r="D22" s="5"/>
      <c r="E22" s="5" t="s">
        <v>143</v>
      </c>
      <c r="F22" s="5"/>
      <c r="G22" s="5"/>
      <c r="H22" s="5"/>
      <c r="I22" s="5" t="s">
        <v>144</v>
      </c>
      <c r="J22" s="5" t="s">
        <v>145</v>
      </c>
      <c r="K22" s="6" t="s">
        <v>146</v>
      </c>
      <c r="L22" s="5" t="s">
        <v>147</v>
      </c>
      <c r="M22" s="3"/>
      <c r="N22" s="3"/>
      <c r="O22" s="3"/>
      <c r="P22" s="3"/>
      <c r="Q22" s="3"/>
      <c r="R22" s="3"/>
      <c r="S22" s="3"/>
      <c r="T22" s="3"/>
      <c r="U22" s="3"/>
      <c r="V22" s="3"/>
      <c r="W22" s="3"/>
      <c r="X22" s="3"/>
      <c r="Y22" s="3"/>
      <c r="Z22" s="3"/>
      <c r="AA22" s="3"/>
      <c r="AB22" s="3"/>
      <c r="AC22" s="3"/>
      <c r="AD22" s="3"/>
    </row>
    <row r="23" customFormat="false" ht="15.75" hidden="false" customHeight="false" outlineLevel="0" collapsed="false">
      <c r="A23" s="10" t="s">
        <v>125</v>
      </c>
      <c r="B23" s="5" t="s">
        <v>148</v>
      </c>
      <c r="C23" s="5" t="s">
        <v>148</v>
      </c>
      <c r="D23" s="5"/>
      <c r="E23" s="5" t="s">
        <v>149</v>
      </c>
      <c r="F23" s="5"/>
      <c r="G23" s="5"/>
      <c r="H23" s="5"/>
      <c r="I23" s="5" t="s">
        <v>150</v>
      </c>
      <c r="J23" s="5" t="s">
        <v>151</v>
      </c>
      <c r="K23" s="5" t="s">
        <v>152</v>
      </c>
      <c r="L23" s="5"/>
      <c r="M23" s="3"/>
      <c r="N23" s="3"/>
      <c r="O23" s="3"/>
      <c r="P23" s="3"/>
      <c r="Q23" s="3"/>
      <c r="R23" s="3"/>
      <c r="S23" s="3"/>
      <c r="T23" s="3"/>
      <c r="U23" s="3"/>
      <c r="V23" s="3"/>
      <c r="W23" s="3"/>
      <c r="X23" s="3"/>
      <c r="Y23" s="3"/>
      <c r="Z23" s="3"/>
      <c r="AA23" s="3"/>
      <c r="AB23" s="3"/>
      <c r="AC23" s="3"/>
      <c r="AD23" s="3"/>
    </row>
    <row r="24" customFormat="false" ht="15.75" hidden="false" customHeight="false" outlineLevel="0" collapsed="false">
      <c r="A24" s="10" t="s">
        <v>125</v>
      </c>
      <c r="B24" s="5" t="s">
        <v>153</v>
      </c>
      <c r="C24" s="5" t="s">
        <v>153</v>
      </c>
      <c r="D24" s="14"/>
      <c r="E24" s="14" t="s">
        <v>154</v>
      </c>
      <c r="F24" s="5"/>
      <c r="G24" s="5"/>
      <c r="H24" s="5"/>
      <c r="I24" s="2" t="s">
        <v>155</v>
      </c>
      <c r="J24" s="5" t="s">
        <v>156</v>
      </c>
      <c r="K24" s="5"/>
      <c r="L24" s="5"/>
      <c r="M24" s="3"/>
      <c r="N24" s="3"/>
      <c r="O24" s="3"/>
      <c r="P24" s="3"/>
      <c r="Q24" s="3"/>
      <c r="R24" s="3"/>
      <c r="S24" s="3"/>
      <c r="T24" s="3"/>
      <c r="U24" s="3"/>
      <c r="V24" s="3"/>
      <c r="W24" s="3"/>
      <c r="X24" s="3"/>
      <c r="Y24" s="3"/>
      <c r="Z24" s="3"/>
      <c r="AA24" s="3"/>
      <c r="AB24" s="3"/>
      <c r="AC24" s="3"/>
      <c r="AD24" s="3"/>
    </row>
    <row r="25" customFormat="false" ht="15.75" hidden="false" customHeight="false" outlineLevel="0" collapsed="false">
      <c r="A25" s="10" t="s">
        <v>125</v>
      </c>
      <c r="B25" s="6" t="s">
        <v>157</v>
      </c>
      <c r="C25" s="6" t="s">
        <v>157</v>
      </c>
      <c r="D25" s="5"/>
      <c r="E25" s="5" t="s">
        <v>158</v>
      </c>
      <c r="F25" s="5"/>
      <c r="G25" s="5"/>
      <c r="H25" s="5"/>
      <c r="I25" s="5" t="s">
        <v>159</v>
      </c>
      <c r="J25" s="5" t="s">
        <v>160</v>
      </c>
      <c r="K25" s="6" t="s">
        <v>161</v>
      </c>
      <c r="L25" s="5"/>
      <c r="M25" s="3"/>
      <c r="N25" s="3"/>
      <c r="O25" s="3"/>
      <c r="P25" s="3"/>
      <c r="Q25" s="3"/>
      <c r="R25" s="3"/>
      <c r="S25" s="3"/>
      <c r="T25" s="3"/>
      <c r="U25" s="3"/>
      <c r="V25" s="3"/>
      <c r="W25" s="3"/>
      <c r="X25" s="3"/>
      <c r="Y25" s="3"/>
      <c r="Z25" s="3"/>
      <c r="AA25" s="3"/>
      <c r="AB25" s="3"/>
      <c r="AC25" s="3"/>
      <c r="AD25" s="3"/>
    </row>
    <row r="26" customFormat="false" ht="15.75" hidden="false" customHeight="false" outlineLevel="0" collapsed="false">
      <c r="A26" s="10" t="s">
        <v>125</v>
      </c>
      <c r="B26" s="5" t="s">
        <v>162</v>
      </c>
      <c r="C26" s="5" t="s">
        <v>162</v>
      </c>
      <c r="D26" s="5"/>
      <c r="E26" s="5" t="s">
        <v>163</v>
      </c>
      <c r="F26" s="5"/>
      <c r="G26" s="5"/>
      <c r="H26" s="5"/>
      <c r="I26" s="5" t="s">
        <v>164</v>
      </c>
      <c r="J26" s="5" t="s">
        <v>165</v>
      </c>
      <c r="K26" s="5" t="s">
        <v>166</v>
      </c>
      <c r="L26" s="5"/>
      <c r="M26" s="3"/>
      <c r="N26" s="3"/>
      <c r="O26" s="3"/>
      <c r="P26" s="3"/>
      <c r="Q26" s="3"/>
      <c r="R26" s="3"/>
      <c r="S26" s="3"/>
      <c r="T26" s="3"/>
      <c r="U26" s="3"/>
      <c r="V26" s="3"/>
      <c r="W26" s="3"/>
      <c r="X26" s="3"/>
      <c r="Y26" s="3"/>
      <c r="Z26" s="3"/>
      <c r="AA26" s="3"/>
      <c r="AB26" s="3"/>
      <c r="AC26" s="3"/>
      <c r="AD26" s="3"/>
    </row>
    <row r="27" customFormat="false" ht="15.75" hidden="false" customHeight="false" outlineLevel="0" collapsed="false">
      <c r="A27" s="10" t="s">
        <v>125</v>
      </c>
      <c r="B27" s="5" t="s">
        <v>167</v>
      </c>
      <c r="C27" s="5" t="s">
        <v>167</v>
      </c>
      <c r="D27" s="5"/>
      <c r="E27" s="5" t="s">
        <v>168</v>
      </c>
      <c r="F27" s="5"/>
      <c r="G27" s="5"/>
      <c r="H27" s="5"/>
      <c r="I27" s="5" t="s">
        <v>169</v>
      </c>
      <c r="J27" s="6" t="s">
        <v>170</v>
      </c>
      <c r="K27" s="5" t="s">
        <v>171</v>
      </c>
      <c r="L27" s="5"/>
      <c r="M27" s="3"/>
      <c r="N27" s="3"/>
      <c r="O27" s="3"/>
      <c r="P27" s="3"/>
      <c r="Q27" s="3"/>
      <c r="R27" s="3"/>
      <c r="S27" s="3"/>
      <c r="T27" s="3"/>
      <c r="U27" s="3"/>
      <c r="V27" s="3"/>
      <c r="W27" s="3"/>
      <c r="X27" s="3"/>
      <c r="Y27" s="3"/>
      <c r="Z27" s="3"/>
      <c r="AA27" s="3"/>
      <c r="AB27" s="3"/>
      <c r="AC27" s="3"/>
      <c r="AD27" s="3"/>
    </row>
    <row r="28" customFormat="false" ht="15.75" hidden="false" customHeight="false" outlineLevel="0" collapsed="false">
      <c r="A28" s="10" t="s">
        <v>125</v>
      </c>
      <c r="B28" s="5" t="s">
        <v>172</v>
      </c>
      <c r="C28" s="5" t="s">
        <v>172</v>
      </c>
      <c r="D28" s="5"/>
      <c r="E28" s="5" t="s">
        <v>173</v>
      </c>
      <c r="F28" s="5"/>
      <c r="G28" s="5"/>
      <c r="H28" s="5"/>
      <c r="I28" s="5" t="s">
        <v>174</v>
      </c>
      <c r="J28" s="5" t="s">
        <v>175</v>
      </c>
      <c r="K28" s="5" t="s">
        <v>176</v>
      </c>
      <c r="L28" s="5"/>
      <c r="M28" s="3"/>
      <c r="N28" s="3"/>
      <c r="O28" s="3"/>
      <c r="P28" s="3"/>
      <c r="Q28" s="3"/>
      <c r="R28" s="3"/>
      <c r="S28" s="3"/>
      <c r="T28" s="3"/>
      <c r="U28" s="3"/>
      <c r="V28" s="3"/>
      <c r="W28" s="3"/>
      <c r="X28" s="3"/>
      <c r="Y28" s="3"/>
      <c r="Z28" s="3"/>
      <c r="AA28" s="3"/>
      <c r="AB28" s="3"/>
      <c r="AC28" s="3"/>
      <c r="AD28" s="3"/>
    </row>
    <row r="29" customFormat="false" ht="15.75" hidden="false" customHeight="false" outlineLevel="0" collapsed="false">
      <c r="A29" s="10" t="s">
        <v>125</v>
      </c>
      <c r="B29" s="5" t="s">
        <v>177</v>
      </c>
      <c r="C29" s="5" t="s">
        <v>177</v>
      </c>
      <c r="D29" s="5"/>
      <c r="E29" s="5" t="s">
        <v>178</v>
      </c>
      <c r="F29" s="5"/>
      <c r="G29" s="5"/>
      <c r="H29" s="5"/>
      <c r="I29" s="5" t="s">
        <v>179</v>
      </c>
      <c r="J29" s="5" t="s">
        <v>180</v>
      </c>
      <c r="K29" s="5" t="s">
        <v>181</v>
      </c>
      <c r="L29" s="5" t="s">
        <v>182</v>
      </c>
      <c r="M29" s="3"/>
      <c r="N29" s="3"/>
      <c r="O29" s="3"/>
      <c r="P29" s="3"/>
      <c r="Q29" s="3"/>
      <c r="R29" s="3"/>
      <c r="S29" s="3"/>
      <c r="T29" s="3"/>
      <c r="U29" s="3"/>
      <c r="V29" s="3"/>
      <c r="W29" s="3"/>
      <c r="X29" s="3"/>
      <c r="Y29" s="3"/>
      <c r="Z29" s="3"/>
      <c r="AA29" s="3"/>
      <c r="AB29" s="3"/>
      <c r="AC29" s="3"/>
      <c r="AD29" s="3"/>
    </row>
    <row r="30" customFormat="false" ht="15.75" hidden="false" customHeight="false" outlineLevel="0" collapsed="false">
      <c r="A30" s="10" t="s">
        <v>125</v>
      </c>
      <c r="B30" s="5" t="s">
        <v>183</v>
      </c>
      <c r="C30" s="5" t="s">
        <v>183</v>
      </c>
      <c r="D30" s="5"/>
      <c r="E30" s="5" t="s">
        <v>184</v>
      </c>
      <c r="F30" s="5"/>
      <c r="G30" s="5"/>
      <c r="H30" s="5"/>
      <c r="I30" s="5" t="s">
        <v>185</v>
      </c>
      <c r="J30" s="5" t="s">
        <v>186</v>
      </c>
      <c r="K30" s="5" t="s">
        <v>187</v>
      </c>
      <c r="L30" s="5"/>
      <c r="M30" s="3"/>
      <c r="N30" s="3"/>
      <c r="O30" s="3"/>
      <c r="P30" s="3"/>
      <c r="Q30" s="3"/>
      <c r="R30" s="3"/>
      <c r="S30" s="3"/>
      <c r="T30" s="3"/>
      <c r="U30" s="3"/>
      <c r="V30" s="3"/>
      <c r="W30" s="3"/>
      <c r="X30" s="3"/>
      <c r="Y30" s="3"/>
      <c r="Z30" s="3"/>
      <c r="AA30" s="3"/>
      <c r="AB30" s="3"/>
      <c r="AC30" s="3"/>
      <c r="AD30" s="3"/>
    </row>
    <row r="31" customFormat="false" ht="15.75" hidden="false" customHeight="false" outlineLevel="0" collapsed="false">
      <c r="A31" s="15"/>
      <c r="B31" s="16"/>
      <c r="C31" s="16"/>
      <c r="D31" s="16"/>
      <c r="E31" s="16"/>
      <c r="F31" s="16"/>
      <c r="G31" s="16"/>
      <c r="H31" s="16"/>
      <c r="I31" s="16"/>
      <c r="J31" s="16"/>
      <c r="K31" s="16" t="s">
        <v>188</v>
      </c>
      <c r="L31" s="16"/>
      <c r="M31" s="17" t="s">
        <v>189</v>
      </c>
      <c r="N31" s="17" t="s">
        <v>190</v>
      </c>
      <c r="O31" s="17"/>
      <c r="P31" s="17"/>
      <c r="Q31" s="17"/>
      <c r="R31" s="17"/>
      <c r="S31" s="17"/>
      <c r="T31" s="17"/>
      <c r="U31" s="17"/>
      <c r="V31" s="17"/>
      <c r="W31" s="17"/>
      <c r="X31" s="17"/>
      <c r="Y31" s="17"/>
      <c r="Z31" s="17"/>
      <c r="AA31" s="17"/>
      <c r="AB31" s="17"/>
      <c r="AC31" s="17"/>
      <c r="AD31" s="17"/>
    </row>
    <row r="32" customFormat="false" ht="15.75" hidden="false" customHeight="true" outlineLevel="0" collapsed="false">
      <c r="A32" s="18" t="s">
        <v>191</v>
      </c>
      <c r="B32" s="6" t="s">
        <v>192</v>
      </c>
      <c r="C32" s="6" t="s">
        <v>192</v>
      </c>
      <c r="D32" s="5"/>
      <c r="E32" s="5" t="s">
        <v>193</v>
      </c>
      <c r="F32" s="5"/>
      <c r="G32" s="6" t="s">
        <v>194</v>
      </c>
      <c r="H32" s="5" t="s">
        <v>195</v>
      </c>
      <c r="I32" s="19" t="s">
        <v>196</v>
      </c>
      <c r="J32" s="19"/>
      <c r="K32" s="5" t="s">
        <v>197</v>
      </c>
      <c r="L32" s="5" t="s">
        <v>198</v>
      </c>
      <c r="M32" s="20" t="s">
        <v>199</v>
      </c>
      <c r="N32" s="21" t="s">
        <v>200</v>
      </c>
      <c r="O32" s="3"/>
      <c r="P32" s="3"/>
      <c r="Q32" s="3"/>
      <c r="R32" s="3"/>
      <c r="S32" s="3"/>
      <c r="T32" s="3"/>
      <c r="U32" s="3"/>
      <c r="V32" s="3"/>
      <c r="W32" s="3"/>
      <c r="X32" s="3"/>
      <c r="Y32" s="3"/>
      <c r="Z32" s="3"/>
      <c r="AA32" s="3"/>
      <c r="AB32" s="3"/>
      <c r="AC32" s="3"/>
      <c r="AD32" s="3"/>
    </row>
    <row r="33" customFormat="false" ht="15.75" hidden="false" customHeight="true" outlineLevel="0" collapsed="false">
      <c r="A33" s="15" t="s">
        <v>191</v>
      </c>
      <c r="B33" s="6" t="s">
        <v>201</v>
      </c>
      <c r="C33" s="6" t="s">
        <v>201</v>
      </c>
      <c r="D33" s="5"/>
      <c r="E33" s="6" t="s">
        <v>202</v>
      </c>
      <c r="F33" s="5"/>
      <c r="G33" s="6" t="s">
        <v>203</v>
      </c>
      <c r="H33" s="6" t="s">
        <v>204</v>
      </c>
      <c r="I33" s="19" t="s">
        <v>205</v>
      </c>
      <c r="J33" s="19"/>
      <c r="K33" s="5" t="s">
        <v>206</v>
      </c>
      <c r="L33" s="5" t="s">
        <v>207</v>
      </c>
      <c r="M33" s="22" t="s">
        <v>208</v>
      </c>
      <c r="N33" s="20" t="s">
        <v>209</v>
      </c>
      <c r="O33" s="3"/>
      <c r="P33" s="3"/>
      <c r="Q33" s="3"/>
      <c r="R33" s="3"/>
      <c r="S33" s="3"/>
      <c r="T33" s="3"/>
      <c r="U33" s="3"/>
      <c r="V33" s="3"/>
      <c r="W33" s="3"/>
      <c r="X33" s="3"/>
      <c r="Y33" s="3"/>
      <c r="Z33" s="3"/>
      <c r="AA33" s="3"/>
      <c r="AB33" s="3"/>
      <c r="AC33" s="3"/>
      <c r="AD33" s="3"/>
    </row>
    <row r="34" customFormat="false" ht="15.75" hidden="false" customHeight="true" outlineLevel="0" collapsed="false">
      <c r="A34" s="15" t="s">
        <v>191</v>
      </c>
      <c r="B34" s="6" t="s">
        <v>210</v>
      </c>
      <c r="C34" s="6" t="s">
        <v>210</v>
      </c>
      <c r="D34" s="5"/>
      <c r="E34" s="6" t="s">
        <v>211</v>
      </c>
      <c r="F34" s="5" t="s">
        <v>212</v>
      </c>
      <c r="G34" s="6" t="s">
        <v>213</v>
      </c>
      <c r="H34" s="6" t="s">
        <v>214</v>
      </c>
      <c r="I34" s="19" t="s">
        <v>215</v>
      </c>
      <c r="J34" s="19"/>
      <c r="K34" s="5" t="s">
        <v>216</v>
      </c>
      <c r="L34" s="5" t="s">
        <v>217</v>
      </c>
      <c r="M34" s="20" t="s">
        <v>218</v>
      </c>
      <c r="N34" s="20" t="s">
        <v>219</v>
      </c>
      <c r="O34" s="3"/>
      <c r="P34" s="3"/>
      <c r="Q34" s="3"/>
      <c r="R34" s="3"/>
      <c r="S34" s="3"/>
      <c r="T34" s="3"/>
      <c r="U34" s="3"/>
      <c r="V34" s="3"/>
      <c r="W34" s="3"/>
      <c r="X34" s="3"/>
      <c r="Y34" s="3"/>
      <c r="Z34" s="3"/>
      <c r="AA34" s="3"/>
      <c r="AB34" s="3"/>
      <c r="AC34" s="3"/>
      <c r="AD34" s="3"/>
    </row>
    <row r="35" customFormat="false" ht="15.75" hidden="false" customHeight="true" outlineLevel="0" collapsed="false">
      <c r="A35" s="15" t="s">
        <v>191</v>
      </c>
      <c r="B35" s="6" t="s">
        <v>220</v>
      </c>
      <c r="C35" s="6" t="s">
        <v>220</v>
      </c>
      <c r="D35" s="5"/>
      <c r="E35" s="5" t="s">
        <v>221</v>
      </c>
      <c r="F35" s="5"/>
      <c r="G35" s="6" t="s">
        <v>222</v>
      </c>
      <c r="H35" s="5" t="s">
        <v>223</v>
      </c>
      <c r="I35" s="19" t="s">
        <v>224</v>
      </c>
      <c r="J35" s="19"/>
      <c r="K35" s="5" t="s">
        <v>225</v>
      </c>
      <c r="L35" s="5" t="s">
        <v>226</v>
      </c>
      <c r="M35" s="20" t="s">
        <v>227</v>
      </c>
      <c r="N35" s="21" t="s">
        <v>228</v>
      </c>
      <c r="O35" s="3"/>
      <c r="P35" s="3"/>
      <c r="Q35" s="3"/>
      <c r="R35" s="3"/>
      <c r="S35" s="3"/>
      <c r="T35" s="3"/>
      <c r="U35" s="3"/>
      <c r="V35" s="3"/>
      <c r="W35" s="3"/>
      <c r="X35" s="3"/>
      <c r="Y35" s="3"/>
      <c r="Z35" s="3"/>
      <c r="AA35" s="3"/>
      <c r="AB35" s="3"/>
      <c r="AC35" s="3"/>
      <c r="AD35" s="3"/>
    </row>
    <row r="36" customFormat="false" ht="15.75" hidden="false" customHeight="true" outlineLevel="0" collapsed="false">
      <c r="A36" s="15" t="s">
        <v>191</v>
      </c>
      <c r="B36" s="6" t="s">
        <v>229</v>
      </c>
      <c r="C36" s="6" t="s">
        <v>229</v>
      </c>
      <c r="D36" s="5"/>
      <c r="E36" s="5" t="s">
        <v>230</v>
      </c>
      <c r="F36" s="6" t="s">
        <v>231</v>
      </c>
      <c r="G36" s="6" t="s">
        <v>232</v>
      </c>
      <c r="H36" s="6" t="s">
        <v>233</v>
      </c>
      <c r="I36" s="19" t="s">
        <v>234</v>
      </c>
      <c r="J36" s="19"/>
      <c r="K36" s="5" t="s">
        <v>235</v>
      </c>
      <c r="L36" s="5" t="s">
        <v>236</v>
      </c>
      <c r="M36" s="20" t="s">
        <v>237</v>
      </c>
      <c r="N36" s="20" t="s">
        <v>238</v>
      </c>
      <c r="O36" s="3"/>
      <c r="P36" s="3"/>
      <c r="Q36" s="3"/>
      <c r="R36" s="3"/>
      <c r="S36" s="3"/>
      <c r="T36" s="3"/>
      <c r="U36" s="3"/>
      <c r="V36" s="3"/>
      <c r="W36" s="3"/>
      <c r="X36" s="3"/>
      <c r="Y36" s="3"/>
      <c r="Z36" s="3"/>
      <c r="AA36" s="3"/>
      <c r="AB36" s="3"/>
      <c r="AC36" s="3"/>
      <c r="AD36" s="3"/>
    </row>
    <row r="37" customFormat="false" ht="15.75" hidden="false" customHeight="true" outlineLevel="0" collapsed="false">
      <c r="A37" s="15" t="s">
        <v>191</v>
      </c>
      <c r="B37" s="6" t="s">
        <v>239</v>
      </c>
      <c r="C37" s="6" t="s">
        <v>239</v>
      </c>
      <c r="D37" s="5"/>
      <c r="E37" s="5" t="s">
        <v>240</v>
      </c>
      <c r="F37" s="5" t="s">
        <v>241</v>
      </c>
      <c r="G37" s="5" t="s">
        <v>242</v>
      </c>
      <c r="H37" s="6" t="s">
        <v>243</v>
      </c>
      <c r="I37" s="19" t="s">
        <v>244</v>
      </c>
      <c r="J37" s="19"/>
      <c r="K37" s="6" t="s">
        <v>245</v>
      </c>
      <c r="L37" s="5" t="s">
        <v>246</v>
      </c>
      <c r="M37" s="20" t="s">
        <v>247</v>
      </c>
      <c r="N37" s="20" t="s">
        <v>248</v>
      </c>
      <c r="O37" s="3"/>
      <c r="P37" s="3"/>
      <c r="Q37" s="3"/>
      <c r="R37" s="3"/>
      <c r="S37" s="3"/>
      <c r="T37" s="3"/>
      <c r="U37" s="3"/>
      <c r="V37" s="3"/>
      <c r="W37" s="3"/>
      <c r="X37" s="3"/>
      <c r="Y37" s="3"/>
      <c r="Z37" s="3"/>
      <c r="AA37" s="3"/>
      <c r="AB37" s="3"/>
      <c r="AC37" s="3"/>
      <c r="AD37" s="3"/>
    </row>
    <row r="38" customFormat="false" ht="15.75" hidden="false" customHeight="true" outlineLevel="0" collapsed="false">
      <c r="A38" s="15" t="s">
        <v>191</v>
      </c>
      <c r="B38" s="6" t="s">
        <v>249</v>
      </c>
      <c r="C38" s="6" t="s">
        <v>249</v>
      </c>
      <c r="D38" s="5"/>
      <c r="E38" s="6" t="s">
        <v>250</v>
      </c>
      <c r="F38" s="5"/>
      <c r="G38" s="6" t="s">
        <v>251</v>
      </c>
      <c r="H38" s="5" t="s">
        <v>252</v>
      </c>
      <c r="I38" s="19" t="s">
        <v>253</v>
      </c>
      <c r="J38" s="19"/>
      <c r="K38" s="5" t="s">
        <v>254</v>
      </c>
      <c r="L38" s="5" t="s">
        <v>255</v>
      </c>
      <c r="M38" s="20" t="s">
        <v>256</v>
      </c>
      <c r="N38" s="20" t="s">
        <v>257</v>
      </c>
      <c r="O38" s="3"/>
      <c r="P38" s="3"/>
      <c r="Q38" s="3"/>
      <c r="R38" s="3"/>
      <c r="S38" s="3"/>
      <c r="T38" s="3"/>
      <c r="U38" s="3"/>
      <c r="V38" s="3"/>
      <c r="W38" s="3"/>
      <c r="X38" s="3"/>
      <c r="Y38" s="3"/>
      <c r="Z38" s="3"/>
      <c r="AA38" s="3"/>
      <c r="AB38" s="3"/>
      <c r="AC38" s="3"/>
      <c r="AD38" s="3"/>
    </row>
    <row r="39" customFormat="false" ht="15.75" hidden="false" customHeight="true" outlineLevel="0" collapsed="false">
      <c r="A39" s="15" t="s">
        <v>191</v>
      </c>
      <c r="B39" s="6" t="s">
        <v>258</v>
      </c>
      <c r="C39" s="6" t="s">
        <v>258</v>
      </c>
      <c r="D39" s="5"/>
      <c r="E39" s="5" t="s">
        <v>259</v>
      </c>
      <c r="F39" s="5"/>
      <c r="G39" s="6" t="s">
        <v>260</v>
      </c>
      <c r="H39" s="5" t="s">
        <v>261</v>
      </c>
      <c r="I39" s="19" t="s">
        <v>262</v>
      </c>
      <c r="J39" s="19"/>
      <c r="K39" s="5" t="s">
        <v>263</v>
      </c>
      <c r="L39" s="5" t="s">
        <v>264</v>
      </c>
      <c r="M39" s="5" t="s">
        <v>265</v>
      </c>
      <c r="N39" s="5" t="s">
        <v>266</v>
      </c>
      <c r="O39" s="23"/>
      <c r="P39" s="3"/>
      <c r="Q39" s="3"/>
      <c r="R39" s="3"/>
      <c r="S39" s="3"/>
      <c r="T39" s="3"/>
      <c r="U39" s="3"/>
      <c r="V39" s="3"/>
      <c r="W39" s="3"/>
      <c r="X39" s="3"/>
      <c r="Y39" s="3"/>
      <c r="Z39" s="3"/>
      <c r="AA39" s="3"/>
      <c r="AB39" s="3"/>
      <c r="AC39" s="3"/>
      <c r="AD39" s="3"/>
    </row>
    <row r="40" customFormat="false" ht="15.75" hidden="false" customHeight="true" outlineLevel="0" collapsed="false">
      <c r="A40" s="15" t="s">
        <v>191</v>
      </c>
      <c r="B40" s="6" t="s">
        <v>267</v>
      </c>
      <c r="C40" s="6" t="s">
        <v>267</v>
      </c>
      <c r="D40" s="5"/>
      <c r="E40" s="5" t="s">
        <v>268</v>
      </c>
      <c r="F40" s="5"/>
      <c r="G40" s="5" t="s">
        <v>269</v>
      </c>
      <c r="H40" s="5" t="s">
        <v>270</v>
      </c>
      <c r="I40" s="19" t="s">
        <v>271</v>
      </c>
      <c r="J40" s="19"/>
      <c r="K40" s="5" t="s">
        <v>272</v>
      </c>
      <c r="L40" s="5"/>
      <c r="M40" s="5" t="s">
        <v>273</v>
      </c>
      <c r="N40" s="5" t="s">
        <v>274</v>
      </c>
      <c r="O40" s="23"/>
      <c r="P40" s="3"/>
      <c r="Q40" s="3"/>
      <c r="R40" s="3"/>
      <c r="S40" s="3"/>
      <c r="T40" s="3"/>
      <c r="U40" s="3"/>
      <c r="V40" s="3"/>
      <c r="W40" s="3"/>
      <c r="X40" s="3"/>
      <c r="Y40" s="3"/>
      <c r="Z40" s="3"/>
      <c r="AA40" s="3"/>
      <c r="AB40" s="3"/>
      <c r="AC40" s="3"/>
      <c r="AD40" s="3"/>
    </row>
    <row r="41" customFormat="false" ht="15.75" hidden="false" customHeight="true" outlineLevel="0" collapsed="false">
      <c r="A41" s="15" t="s">
        <v>191</v>
      </c>
      <c r="B41" s="6" t="s">
        <v>275</v>
      </c>
      <c r="C41" s="6" t="s">
        <v>275</v>
      </c>
      <c r="D41" s="5"/>
      <c r="E41" s="5" t="s">
        <v>276</v>
      </c>
      <c r="F41" s="5"/>
      <c r="G41" s="5" t="s">
        <v>277</v>
      </c>
      <c r="H41" s="5" t="s">
        <v>278</v>
      </c>
      <c r="I41" s="19" t="s">
        <v>279</v>
      </c>
      <c r="J41" s="19"/>
      <c r="K41" s="5" t="s">
        <v>280</v>
      </c>
      <c r="L41" s="5"/>
      <c r="M41" s="5" t="s">
        <v>281</v>
      </c>
      <c r="N41" s="5" t="s">
        <v>274</v>
      </c>
      <c r="O41" s="23"/>
      <c r="P41" s="3"/>
      <c r="Q41" s="3"/>
      <c r="R41" s="3"/>
      <c r="S41" s="3"/>
      <c r="T41" s="3"/>
      <c r="U41" s="3"/>
      <c r="V41" s="3"/>
      <c r="W41" s="3"/>
      <c r="X41" s="3"/>
      <c r="Y41" s="3"/>
      <c r="Z41" s="3"/>
      <c r="AA41" s="3"/>
      <c r="AB41" s="3"/>
      <c r="AC41" s="3"/>
      <c r="AD41" s="3"/>
    </row>
    <row r="42" customFormat="false" ht="15.75" hidden="false" customHeight="true" outlineLevel="0" collapsed="false">
      <c r="A42" s="15" t="s">
        <v>191</v>
      </c>
      <c r="B42" s="6" t="s">
        <v>282</v>
      </c>
      <c r="C42" s="6" t="s">
        <v>282</v>
      </c>
      <c r="D42" s="5"/>
      <c r="E42" s="5" t="s">
        <v>283</v>
      </c>
      <c r="F42" s="5" t="s">
        <v>284</v>
      </c>
      <c r="G42" s="5" t="s">
        <v>285</v>
      </c>
      <c r="H42" s="6" t="s">
        <v>286</v>
      </c>
      <c r="I42" s="19" t="s">
        <v>287</v>
      </c>
      <c r="J42" s="19"/>
      <c r="K42" s="5" t="s">
        <v>288</v>
      </c>
      <c r="L42" s="5" t="s">
        <v>289</v>
      </c>
      <c r="M42" s="5" t="s">
        <v>290</v>
      </c>
      <c r="N42" s="5" t="s">
        <v>291</v>
      </c>
      <c r="O42" s="23"/>
      <c r="P42" s="3"/>
      <c r="Q42" s="3"/>
      <c r="R42" s="3"/>
      <c r="S42" s="3"/>
      <c r="T42" s="3"/>
      <c r="U42" s="3"/>
      <c r="V42" s="3"/>
      <c r="W42" s="3"/>
      <c r="X42" s="3"/>
      <c r="Y42" s="3"/>
      <c r="Z42" s="3"/>
      <c r="AA42" s="3"/>
      <c r="AB42" s="3"/>
      <c r="AC42" s="3"/>
      <c r="AD42" s="3"/>
    </row>
    <row r="43" customFormat="false" ht="15.75" hidden="false" customHeight="true" outlineLevel="0" collapsed="false">
      <c r="A43" s="15" t="s">
        <v>191</v>
      </c>
      <c r="B43" s="6" t="s">
        <v>292</v>
      </c>
      <c r="C43" s="6" t="s">
        <v>292</v>
      </c>
      <c r="D43" s="5"/>
      <c r="E43" s="5" t="s">
        <v>293</v>
      </c>
      <c r="F43" s="5" t="s">
        <v>294</v>
      </c>
      <c r="G43" s="5" t="s">
        <v>295</v>
      </c>
      <c r="H43" s="5" t="s">
        <v>296</v>
      </c>
      <c r="I43" s="19" t="s">
        <v>297</v>
      </c>
      <c r="J43" s="19"/>
      <c r="K43" s="5" t="s">
        <v>197</v>
      </c>
      <c r="L43" s="5" t="s">
        <v>298</v>
      </c>
      <c r="M43" s="5" t="s">
        <v>299</v>
      </c>
      <c r="N43" s="5" t="s">
        <v>300</v>
      </c>
      <c r="O43" s="23"/>
      <c r="P43" s="3"/>
      <c r="Q43" s="3"/>
      <c r="R43" s="3"/>
      <c r="S43" s="3"/>
      <c r="T43" s="3"/>
      <c r="U43" s="3"/>
      <c r="V43" s="3"/>
      <c r="W43" s="3"/>
      <c r="X43" s="3"/>
      <c r="Y43" s="3"/>
      <c r="Z43" s="3"/>
      <c r="AA43" s="3"/>
      <c r="AB43" s="3"/>
      <c r="AC43" s="3"/>
      <c r="AD43" s="3"/>
    </row>
    <row r="44" customFormat="false" ht="15.75" hidden="false" customHeight="true" outlineLevel="0" collapsed="false">
      <c r="A44" s="15" t="s">
        <v>191</v>
      </c>
      <c r="B44" s="6" t="s">
        <v>301</v>
      </c>
      <c r="C44" s="6" t="s">
        <v>301</v>
      </c>
      <c r="D44" s="5"/>
      <c r="E44" s="5" t="s">
        <v>302</v>
      </c>
      <c r="F44" s="5" t="s">
        <v>303</v>
      </c>
      <c r="G44" s="5" t="s">
        <v>304</v>
      </c>
      <c r="H44" s="6" t="s">
        <v>305</v>
      </c>
      <c r="I44" s="19" t="s">
        <v>306</v>
      </c>
      <c r="J44" s="19"/>
      <c r="K44" s="5" t="s">
        <v>307</v>
      </c>
      <c r="L44" s="5"/>
      <c r="M44" s="5" t="s">
        <v>308</v>
      </c>
      <c r="N44" s="5" t="s">
        <v>309</v>
      </c>
      <c r="O44" s="23"/>
      <c r="P44" s="3"/>
      <c r="Q44" s="3"/>
      <c r="R44" s="3"/>
      <c r="S44" s="3"/>
      <c r="T44" s="3"/>
      <c r="U44" s="3"/>
      <c r="V44" s="3"/>
      <c r="W44" s="3"/>
      <c r="X44" s="3"/>
      <c r="Y44" s="3"/>
      <c r="Z44" s="3"/>
      <c r="AA44" s="3"/>
      <c r="AB44" s="3"/>
      <c r="AC44" s="3"/>
      <c r="AD44" s="3"/>
    </row>
    <row r="45" customFormat="false" ht="15.75" hidden="false" customHeight="true" outlineLevel="0" collapsed="false">
      <c r="A45" s="15" t="s">
        <v>191</v>
      </c>
      <c r="B45" s="6" t="s">
        <v>239</v>
      </c>
      <c r="C45" s="6" t="s">
        <v>239</v>
      </c>
      <c r="D45" s="5"/>
      <c r="E45" s="5" t="s">
        <v>310</v>
      </c>
      <c r="F45" s="5"/>
      <c r="G45" s="5" t="s">
        <v>242</v>
      </c>
      <c r="H45" s="5" t="s">
        <v>311</v>
      </c>
      <c r="I45" s="19" t="s">
        <v>312</v>
      </c>
      <c r="J45" s="19"/>
      <c r="K45" s="5" t="s">
        <v>272</v>
      </c>
      <c r="L45" s="5"/>
      <c r="M45" s="5" t="s">
        <v>313</v>
      </c>
      <c r="N45" s="5" t="s">
        <v>314</v>
      </c>
      <c r="O45" s="23"/>
      <c r="P45" s="3"/>
      <c r="Q45" s="3"/>
      <c r="R45" s="3"/>
      <c r="S45" s="3"/>
      <c r="T45" s="3"/>
      <c r="U45" s="3"/>
      <c r="V45" s="3"/>
      <c r="W45" s="3"/>
      <c r="X45" s="3"/>
      <c r="Y45" s="3"/>
      <c r="Z45" s="3"/>
      <c r="AA45" s="3"/>
      <c r="AB45" s="3"/>
      <c r="AC45" s="3"/>
      <c r="AD45" s="3"/>
    </row>
    <row r="46" customFormat="false" ht="15.75" hidden="false" customHeight="true" outlineLevel="0" collapsed="false">
      <c r="A46" s="15" t="s">
        <v>191</v>
      </c>
      <c r="B46" s="6" t="s">
        <v>315</v>
      </c>
      <c r="C46" s="6" t="s">
        <v>315</v>
      </c>
      <c r="D46" s="5"/>
      <c r="E46" s="6" t="s">
        <v>316</v>
      </c>
      <c r="F46" s="5"/>
      <c r="G46" s="6" t="s">
        <v>317</v>
      </c>
      <c r="H46" s="6" t="s">
        <v>318</v>
      </c>
      <c r="I46" s="19" t="s">
        <v>319</v>
      </c>
      <c r="J46" s="19"/>
      <c r="K46" s="5"/>
      <c r="L46" s="5"/>
      <c r="M46" s="5" t="s">
        <v>320</v>
      </c>
      <c r="N46" s="5" t="s">
        <v>321</v>
      </c>
      <c r="O46" s="23"/>
      <c r="P46" s="3"/>
      <c r="Q46" s="3"/>
      <c r="R46" s="3"/>
      <c r="S46" s="3"/>
      <c r="T46" s="3"/>
      <c r="U46" s="3"/>
      <c r="V46" s="3"/>
      <c r="W46" s="3"/>
      <c r="X46" s="3"/>
      <c r="Y46" s="3"/>
      <c r="Z46" s="3"/>
      <c r="AA46" s="3"/>
      <c r="AB46" s="3"/>
      <c r="AC46" s="3"/>
      <c r="AD46" s="3"/>
    </row>
    <row r="47" customFormat="false" ht="15.75" hidden="false" customHeight="true" outlineLevel="0" collapsed="false">
      <c r="A47" s="15" t="s">
        <v>191</v>
      </c>
      <c r="B47" s="6" t="s">
        <v>322</v>
      </c>
      <c r="C47" s="6" t="s">
        <v>322</v>
      </c>
      <c r="D47" s="5"/>
      <c r="E47" s="5" t="s">
        <v>323</v>
      </c>
      <c r="F47" s="6" t="s">
        <v>324</v>
      </c>
      <c r="G47" s="5" t="s">
        <v>325</v>
      </c>
      <c r="H47" s="6" t="s">
        <v>326</v>
      </c>
      <c r="I47" s="19" t="s">
        <v>327</v>
      </c>
      <c r="J47" s="19"/>
      <c r="K47" s="5" t="s">
        <v>328</v>
      </c>
      <c r="L47" s="5" t="s">
        <v>329</v>
      </c>
      <c r="M47" s="5" t="s">
        <v>330</v>
      </c>
      <c r="N47" s="5" t="s">
        <v>331</v>
      </c>
      <c r="O47" s="23"/>
      <c r="P47" s="3"/>
      <c r="Q47" s="3"/>
      <c r="R47" s="3"/>
      <c r="S47" s="3"/>
      <c r="T47" s="3"/>
      <c r="U47" s="3"/>
      <c r="V47" s="3"/>
      <c r="W47" s="3"/>
      <c r="X47" s="3"/>
      <c r="Y47" s="3"/>
      <c r="Z47" s="3"/>
      <c r="AA47" s="3"/>
      <c r="AB47" s="3"/>
      <c r="AC47" s="3"/>
      <c r="AD47" s="3"/>
    </row>
    <row r="48" customFormat="false" ht="15.75" hidden="false" customHeight="true" outlineLevel="0" collapsed="false">
      <c r="A48" s="15" t="s">
        <v>191</v>
      </c>
      <c r="B48" s="6" t="s">
        <v>332</v>
      </c>
      <c r="C48" s="6" t="s">
        <v>332</v>
      </c>
      <c r="D48" s="5"/>
      <c r="E48" s="5" t="s">
        <v>333</v>
      </c>
      <c r="F48" s="5"/>
      <c r="G48" s="6" t="s">
        <v>334</v>
      </c>
      <c r="H48" s="6" t="s">
        <v>335</v>
      </c>
      <c r="I48" s="19" t="s">
        <v>336</v>
      </c>
      <c r="J48" s="19"/>
      <c r="K48" s="5" t="s">
        <v>337</v>
      </c>
      <c r="L48" s="5"/>
      <c r="M48" s="5" t="s">
        <v>338</v>
      </c>
      <c r="N48" s="5" t="s">
        <v>339</v>
      </c>
      <c r="O48" s="23"/>
      <c r="P48" s="3"/>
      <c r="Q48" s="3"/>
      <c r="R48" s="3"/>
      <c r="S48" s="3"/>
      <c r="T48" s="3"/>
      <c r="U48" s="3"/>
      <c r="V48" s="3"/>
      <c r="W48" s="3"/>
      <c r="X48" s="3"/>
      <c r="Y48" s="3"/>
      <c r="Z48" s="3"/>
      <c r="AA48" s="3"/>
      <c r="AB48" s="3"/>
      <c r="AC48" s="3"/>
      <c r="AD48" s="3"/>
    </row>
    <row r="49" customFormat="false" ht="15.75" hidden="false" customHeight="true" outlineLevel="0" collapsed="false">
      <c r="A49" s="15" t="s">
        <v>191</v>
      </c>
      <c r="B49" s="6" t="s">
        <v>340</v>
      </c>
      <c r="C49" s="6" t="s">
        <v>340</v>
      </c>
      <c r="D49" s="5"/>
      <c r="E49" s="6" t="s">
        <v>341</v>
      </c>
      <c r="F49" s="5"/>
      <c r="G49" s="6" t="s">
        <v>342</v>
      </c>
      <c r="H49" s="5" t="s">
        <v>343</v>
      </c>
      <c r="I49" s="19" t="s">
        <v>344</v>
      </c>
      <c r="J49" s="19"/>
      <c r="K49" s="5" t="s">
        <v>345</v>
      </c>
      <c r="L49" s="5" t="s">
        <v>346</v>
      </c>
      <c r="M49" s="5" t="s">
        <v>347</v>
      </c>
      <c r="N49" s="5" t="s">
        <v>348</v>
      </c>
      <c r="O49" s="23"/>
      <c r="P49" s="3"/>
      <c r="Q49" s="3"/>
      <c r="R49" s="3"/>
      <c r="S49" s="3"/>
      <c r="T49" s="3"/>
      <c r="U49" s="3"/>
      <c r="V49" s="3"/>
      <c r="W49" s="3"/>
      <c r="X49" s="3"/>
      <c r="Y49" s="3"/>
      <c r="Z49" s="3"/>
      <c r="AA49" s="3"/>
      <c r="AB49" s="3"/>
      <c r="AC49" s="3"/>
      <c r="AD49" s="3"/>
    </row>
    <row r="50" customFormat="false" ht="163.5" hidden="false" customHeight="true" outlineLevel="0" collapsed="false">
      <c r="A50" s="15" t="s">
        <v>191</v>
      </c>
      <c r="B50" s="5" t="s">
        <v>349</v>
      </c>
      <c r="C50" s="5" t="s">
        <v>349</v>
      </c>
      <c r="D50" s="5"/>
      <c r="E50" s="5" t="s">
        <v>350</v>
      </c>
      <c r="F50" s="5"/>
      <c r="G50" s="6" t="s">
        <v>351</v>
      </c>
      <c r="H50" s="6" t="s">
        <v>352</v>
      </c>
      <c r="I50" s="19" t="s">
        <v>353</v>
      </c>
      <c r="J50" s="19"/>
      <c r="K50" s="5"/>
      <c r="L50" s="5"/>
      <c r="M50" s="5" t="s">
        <v>354</v>
      </c>
      <c r="N50" s="5" t="s">
        <v>355</v>
      </c>
      <c r="O50" s="23" t="s">
        <v>356</v>
      </c>
      <c r="P50" s="3"/>
      <c r="Q50" s="3"/>
      <c r="R50" s="3"/>
      <c r="S50" s="3"/>
      <c r="T50" s="3"/>
      <c r="U50" s="3"/>
      <c r="V50" s="3"/>
      <c r="W50" s="3"/>
      <c r="X50" s="3"/>
      <c r="Y50" s="3"/>
      <c r="Z50" s="3"/>
      <c r="AA50" s="3"/>
      <c r="AB50" s="3"/>
      <c r="AC50" s="3"/>
      <c r="AD50" s="3"/>
    </row>
    <row r="51" customFormat="false" ht="100.5" hidden="false" customHeight="true" outlineLevel="0" collapsed="false">
      <c r="A51" s="15" t="s">
        <v>191</v>
      </c>
      <c r="B51" s="5" t="s">
        <v>357</v>
      </c>
      <c r="C51" s="5" t="s">
        <v>357</v>
      </c>
      <c r="D51" s="5"/>
      <c r="E51" s="6" t="s">
        <v>358</v>
      </c>
      <c r="F51" s="6" t="s">
        <v>359</v>
      </c>
      <c r="G51" s="6" t="s">
        <v>360</v>
      </c>
      <c r="H51" s="6" t="s">
        <v>361</v>
      </c>
      <c r="I51" s="19" t="s">
        <v>362</v>
      </c>
      <c r="J51" s="19"/>
      <c r="K51" s="5"/>
      <c r="L51" s="24" t="s">
        <v>363</v>
      </c>
      <c r="M51" s="24" t="s">
        <v>364</v>
      </c>
      <c r="N51" s="24" t="s">
        <v>365</v>
      </c>
      <c r="O51" s="23"/>
      <c r="P51" s="3"/>
      <c r="Q51" s="3"/>
      <c r="R51" s="3"/>
      <c r="S51" s="3"/>
      <c r="T51" s="3"/>
      <c r="U51" s="3"/>
      <c r="V51" s="3"/>
      <c r="W51" s="3"/>
      <c r="X51" s="3"/>
      <c r="Y51" s="3"/>
      <c r="Z51" s="3"/>
      <c r="AA51" s="3"/>
      <c r="AB51" s="3"/>
      <c r="AC51" s="3"/>
      <c r="AD51" s="3"/>
    </row>
    <row r="52" customFormat="false" ht="145.5" hidden="false" customHeight="true" outlineLevel="0" collapsed="false">
      <c r="A52" s="15" t="s">
        <v>191</v>
      </c>
      <c r="B52" s="5" t="s">
        <v>366</v>
      </c>
      <c r="C52" s="5" t="s">
        <v>366</v>
      </c>
      <c r="D52" s="5"/>
      <c r="E52" s="5" t="s">
        <v>367</v>
      </c>
      <c r="F52" s="5"/>
      <c r="G52" s="6" t="s">
        <v>368</v>
      </c>
      <c r="H52" s="6" t="s">
        <v>369</v>
      </c>
      <c r="I52" s="19" t="s">
        <v>370</v>
      </c>
      <c r="J52" s="19"/>
      <c r="K52" s="5"/>
      <c r="L52" s="5" t="s">
        <v>206</v>
      </c>
      <c r="M52" s="5" t="s">
        <v>371</v>
      </c>
      <c r="N52" s="5" t="s">
        <v>372</v>
      </c>
      <c r="O52" s="23"/>
      <c r="P52" s="3"/>
      <c r="Q52" s="3"/>
      <c r="R52" s="3"/>
      <c r="S52" s="3"/>
      <c r="T52" s="3"/>
      <c r="U52" s="3"/>
      <c r="V52" s="3"/>
      <c r="W52" s="3"/>
      <c r="X52" s="3"/>
      <c r="Y52" s="3"/>
      <c r="Z52" s="3"/>
      <c r="AA52" s="3"/>
      <c r="AB52" s="3"/>
      <c r="AC52" s="3"/>
      <c r="AD52" s="3"/>
    </row>
    <row r="53" customFormat="false" ht="130.5" hidden="false" customHeight="true" outlineLevel="0" collapsed="false">
      <c r="A53" s="15" t="s">
        <v>191</v>
      </c>
      <c r="B53" s="5" t="s">
        <v>373</v>
      </c>
      <c r="C53" s="5" t="s">
        <v>373</v>
      </c>
      <c r="D53" s="5"/>
      <c r="E53" s="6" t="s">
        <v>374</v>
      </c>
      <c r="F53" s="6" t="s">
        <v>375</v>
      </c>
      <c r="G53" s="6" t="s">
        <v>376</v>
      </c>
      <c r="H53" s="23" t="s">
        <v>377</v>
      </c>
      <c r="I53" s="19" t="s">
        <v>378</v>
      </c>
      <c r="J53" s="19"/>
      <c r="K53" s="5"/>
      <c r="L53" s="5" t="s">
        <v>337</v>
      </c>
      <c r="M53" s="5" t="s">
        <v>379</v>
      </c>
      <c r="N53" s="5" t="s">
        <v>380</v>
      </c>
      <c r="O53" s="23"/>
      <c r="P53" s="3"/>
      <c r="Q53" s="3"/>
      <c r="R53" s="3"/>
      <c r="S53" s="3"/>
      <c r="T53" s="3"/>
      <c r="U53" s="3"/>
      <c r="V53" s="3"/>
      <c r="W53" s="3"/>
      <c r="X53" s="3"/>
      <c r="Y53" s="3"/>
      <c r="Z53" s="3"/>
      <c r="AA53" s="3"/>
      <c r="AB53" s="3"/>
      <c r="AC53" s="3"/>
      <c r="AD53" s="3"/>
    </row>
    <row r="54" customFormat="false" ht="130.5" hidden="false" customHeight="true" outlineLevel="0" collapsed="false">
      <c r="A54" s="15" t="s">
        <v>191</v>
      </c>
      <c r="B54" s="6" t="s">
        <v>381</v>
      </c>
      <c r="C54" s="6" t="s">
        <v>381</v>
      </c>
      <c r="D54" s="5"/>
      <c r="E54" s="5" t="s">
        <v>382</v>
      </c>
      <c r="F54" s="6" t="s">
        <v>383</v>
      </c>
      <c r="G54" s="6" t="s">
        <v>384</v>
      </c>
      <c r="H54" s="6" t="s">
        <v>385</v>
      </c>
      <c r="I54" s="19" t="s">
        <v>386</v>
      </c>
      <c r="J54" s="19"/>
      <c r="K54" s="5"/>
      <c r="L54" s="5" t="s">
        <v>387</v>
      </c>
      <c r="M54" s="25" t="s">
        <v>383</v>
      </c>
      <c r="N54" s="23" t="s">
        <v>388</v>
      </c>
      <c r="O54" s="23"/>
      <c r="P54" s="3"/>
      <c r="Q54" s="3"/>
      <c r="R54" s="3"/>
      <c r="S54" s="3"/>
      <c r="T54" s="3"/>
      <c r="U54" s="3"/>
      <c r="V54" s="3"/>
      <c r="W54" s="3"/>
      <c r="X54" s="3"/>
      <c r="Y54" s="3"/>
      <c r="Z54" s="3"/>
      <c r="AA54" s="3"/>
      <c r="AB54" s="3"/>
      <c r="AC54" s="3"/>
      <c r="AD54" s="3"/>
    </row>
    <row r="55" customFormat="false" ht="118.5" hidden="false" customHeight="true" outlineLevel="0" collapsed="false">
      <c r="A55" s="15" t="s">
        <v>191</v>
      </c>
      <c r="B55" s="6" t="s">
        <v>389</v>
      </c>
      <c r="C55" s="6" t="s">
        <v>389</v>
      </c>
      <c r="D55" s="5"/>
      <c r="E55" s="5" t="s">
        <v>390</v>
      </c>
      <c r="F55" s="5" t="s">
        <v>391</v>
      </c>
      <c r="G55" s="6" t="s">
        <v>392</v>
      </c>
      <c r="H55" s="6" t="s">
        <v>393</v>
      </c>
      <c r="I55" s="19" t="s">
        <v>394</v>
      </c>
      <c r="J55" s="19"/>
      <c r="K55" s="5"/>
      <c r="L55" s="5" t="s">
        <v>395</v>
      </c>
      <c r="M55" s="25" t="s">
        <v>396</v>
      </c>
      <c r="N55" s="23" t="s">
        <v>397</v>
      </c>
      <c r="O55" s="23"/>
      <c r="P55" s="3"/>
      <c r="Q55" s="3"/>
      <c r="R55" s="3"/>
      <c r="S55" s="3"/>
      <c r="T55" s="3"/>
      <c r="U55" s="3"/>
      <c r="V55" s="3"/>
      <c r="W55" s="3"/>
      <c r="X55" s="3"/>
      <c r="Y55" s="3"/>
      <c r="Z55" s="3"/>
      <c r="AA55" s="3"/>
      <c r="AB55" s="3"/>
      <c r="AC55" s="3"/>
      <c r="AD55" s="3"/>
    </row>
    <row r="56" customFormat="false" ht="112.5" hidden="false" customHeight="true" outlineLevel="0" collapsed="false">
      <c r="A56" s="15" t="s">
        <v>191</v>
      </c>
      <c r="B56" s="5" t="s">
        <v>398</v>
      </c>
      <c r="C56" s="5" t="s">
        <v>398</v>
      </c>
      <c r="D56" s="5"/>
      <c r="E56" s="5" t="s">
        <v>399</v>
      </c>
      <c r="F56" s="5" t="s">
        <v>400</v>
      </c>
      <c r="G56" s="6" t="s">
        <v>401</v>
      </c>
      <c r="H56" s="6" t="s">
        <v>402</v>
      </c>
      <c r="I56" s="19" t="s">
        <v>403</v>
      </c>
      <c r="J56" s="19"/>
      <c r="K56" s="5"/>
      <c r="L56" s="5" t="s">
        <v>404</v>
      </c>
      <c r="M56" s="23" t="s">
        <v>405</v>
      </c>
      <c r="N56" s="23" t="s">
        <v>406</v>
      </c>
      <c r="O56" s="23"/>
      <c r="P56" s="3"/>
      <c r="Q56" s="3"/>
      <c r="R56" s="3"/>
      <c r="S56" s="3"/>
      <c r="T56" s="3"/>
      <c r="U56" s="3"/>
      <c r="V56" s="3"/>
      <c r="W56" s="3"/>
      <c r="X56" s="3"/>
      <c r="Y56" s="3"/>
      <c r="Z56" s="3"/>
      <c r="AA56" s="3"/>
      <c r="AB56" s="3"/>
      <c r="AC56" s="3"/>
      <c r="AD56" s="3"/>
    </row>
    <row r="57" customFormat="false" ht="91.5" hidden="false" customHeight="true" outlineLevel="0" collapsed="false">
      <c r="A57" s="15" t="s">
        <v>191</v>
      </c>
      <c r="B57" s="5" t="s">
        <v>407</v>
      </c>
      <c r="C57" s="5" t="s">
        <v>407</v>
      </c>
      <c r="D57" s="5"/>
      <c r="E57" s="5" t="s">
        <v>408</v>
      </c>
      <c r="F57" s="5"/>
      <c r="G57" s="6" t="s">
        <v>409</v>
      </c>
      <c r="H57" s="6" t="s">
        <v>410</v>
      </c>
      <c r="I57" s="19" t="s">
        <v>411</v>
      </c>
      <c r="J57" s="19"/>
      <c r="K57" s="5"/>
      <c r="L57" s="5" t="s">
        <v>412</v>
      </c>
      <c r="M57" s="23" t="s">
        <v>413</v>
      </c>
      <c r="N57" s="23" t="s">
        <v>414</v>
      </c>
      <c r="O57" s="23"/>
      <c r="P57" s="3"/>
      <c r="Q57" s="3"/>
      <c r="R57" s="3"/>
      <c r="S57" s="3"/>
      <c r="T57" s="3"/>
      <c r="U57" s="3"/>
      <c r="V57" s="3"/>
      <c r="W57" s="3"/>
      <c r="X57" s="3"/>
      <c r="Y57" s="3"/>
      <c r="Z57" s="3"/>
      <c r="AA57" s="3"/>
      <c r="AB57" s="3"/>
      <c r="AC57" s="3"/>
      <c r="AD57" s="3"/>
    </row>
    <row r="58" customFormat="false" ht="100.5" hidden="false" customHeight="true" outlineLevel="0" collapsed="false">
      <c r="A58" s="15" t="s">
        <v>191</v>
      </c>
      <c r="B58" s="5" t="s">
        <v>415</v>
      </c>
      <c r="C58" s="5" t="s">
        <v>415</v>
      </c>
      <c r="D58" s="5"/>
      <c r="E58" s="6" t="s">
        <v>416</v>
      </c>
      <c r="F58" s="5"/>
      <c r="G58" s="6" t="s">
        <v>417</v>
      </c>
      <c r="H58" s="6" t="s">
        <v>418</v>
      </c>
      <c r="I58" s="19" t="s">
        <v>419</v>
      </c>
      <c r="J58" s="19"/>
      <c r="K58" s="5"/>
      <c r="L58" s="5" t="s">
        <v>337</v>
      </c>
      <c r="M58" s="23" t="s">
        <v>420</v>
      </c>
      <c r="N58" s="23" t="s">
        <v>421</v>
      </c>
      <c r="O58" s="23"/>
      <c r="P58" s="3"/>
      <c r="Q58" s="3"/>
      <c r="R58" s="3"/>
      <c r="S58" s="3"/>
      <c r="T58" s="3"/>
      <c r="U58" s="3"/>
      <c r="V58" s="3"/>
      <c r="W58" s="3"/>
      <c r="X58" s="3"/>
      <c r="Y58" s="3"/>
      <c r="Z58" s="3"/>
      <c r="AA58" s="3"/>
      <c r="AB58" s="3"/>
      <c r="AC58" s="3"/>
      <c r="AD58" s="3"/>
    </row>
    <row r="59" customFormat="false" ht="121.5" hidden="false" customHeight="true" outlineLevel="0" collapsed="false">
      <c r="A59" s="15" t="s">
        <v>191</v>
      </c>
      <c r="B59" s="5" t="s">
        <v>422</v>
      </c>
      <c r="C59" s="5" t="s">
        <v>422</v>
      </c>
      <c r="D59" s="5"/>
      <c r="E59" s="5" t="s">
        <v>423</v>
      </c>
      <c r="F59" s="5"/>
      <c r="G59" s="6" t="s">
        <v>424</v>
      </c>
      <c r="H59" s="6" t="s">
        <v>425</v>
      </c>
      <c r="I59" s="19" t="s">
        <v>426</v>
      </c>
      <c r="J59" s="19"/>
      <c r="K59" s="5"/>
      <c r="L59" s="5" t="s">
        <v>337</v>
      </c>
      <c r="M59" s="23" t="s">
        <v>427</v>
      </c>
      <c r="N59" s="23" t="s">
        <v>428</v>
      </c>
      <c r="O59" s="23"/>
      <c r="P59" s="3"/>
      <c r="Q59" s="3"/>
      <c r="R59" s="3"/>
      <c r="S59" s="3"/>
      <c r="T59" s="3"/>
      <c r="U59" s="3"/>
      <c r="V59" s="3"/>
      <c r="W59" s="3"/>
      <c r="X59" s="3"/>
      <c r="Y59" s="3"/>
      <c r="Z59" s="3"/>
      <c r="AA59" s="3"/>
      <c r="AB59" s="3"/>
      <c r="AC59" s="3"/>
      <c r="AD59" s="3"/>
    </row>
    <row r="60" customFormat="false" ht="85.5" hidden="false" customHeight="true" outlineLevel="0" collapsed="false">
      <c r="A60" s="15" t="s">
        <v>191</v>
      </c>
      <c r="B60" s="5" t="s">
        <v>429</v>
      </c>
      <c r="C60" s="5" t="s">
        <v>430</v>
      </c>
      <c r="D60" s="23" t="s">
        <v>431</v>
      </c>
      <c r="E60" s="25" t="s">
        <v>432</v>
      </c>
      <c r="F60" s="5"/>
      <c r="G60" s="25" t="s">
        <v>433</v>
      </c>
      <c r="H60" s="25" t="s">
        <v>434</v>
      </c>
      <c r="I60" s="26" t="s">
        <v>435</v>
      </c>
      <c r="J60" s="26"/>
      <c r="K60" s="5"/>
      <c r="L60" s="23" t="s">
        <v>436</v>
      </c>
      <c r="M60" s="23" t="s">
        <v>437</v>
      </c>
      <c r="N60" s="23" t="s">
        <v>438</v>
      </c>
      <c r="O60" s="23"/>
      <c r="P60" s="3"/>
      <c r="Q60" s="3"/>
      <c r="R60" s="3"/>
      <c r="S60" s="3"/>
      <c r="T60" s="3"/>
      <c r="U60" s="3"/>
      <c r="V60" s="3"/>
      <c r="W60" s="3"/>
      <c r="X60" s="3"/>
      <c r="Y60" s="3"/>
      <c r="Z60" s="3"/>
      <c r="AA60" s="3"/>
      <c r="AB60" s="3"/>
      <c r="AC60" s="3"/>
      <c r="AD60" s="3"/>
    </row>
    <row r="61" customFormat="false" ht="124.5" hidden="false" customHeight="true" outlineLevel="0" collapsed="false">
      <c r="A61" s="15" t="s">
        <v>191</v>
      </c>
      <c r="B61" s="5" t="s">
        <v>439</v>
      </c>
      <c r="C61" s="5"/>
      <c r="D61" s="27" t="s">
        <v>440</v>
      </c>
      <c r="E61" s="23" t="s">
        <v>441</v>
      </c>
      <c r="F61" s="5"/>
      <c r="G61" s="25" t="s">
        <v>442</v>
      </c>
      <c r="H61" s="25" t="s">
        <v>443</v>
      </c>
      <c r="I61" s="26" t="s">
        <v>444</v>
      </c>
      <c r="J61" s="26"/>
      <c r="K61" s="5"/>
      <c r="L61" s="23" t="s">
        <v>445</v>
      </c>
      <c r="M61" s="23" t="s">
        <v>446</v>
      </c>
      <c r="N61" s="25" t="s">
        <v>447</v>
      </c>
      <c r="O61" s="23"/>
      <c r="P61" s="3"/>
      <c r="Q61" s="3"/>
      <c r="R61" s="3"/>
      <c r="S61" s="3"/>
      <c r="T61" s="3"/>
      <c r="U61" s="3"/>
      <c r="V61" s="3"/>
      <c r="W61" s="3"/>
      <c r="X61" s="3"/>
      <c r="Y61" s="3"/>
      <c r="Z61" s="3"/>
      <c r="AA61" s="3"/>
      <c r="AB61" s="3"/>
      <c r="AC61" s="3"/>
      <c r="AD61" s="3"/>
    </row>
    <row r="62" customFormat="false" ht="15.75" hidden="false" customHeight="false" outlineLevel="0" collapsed="false">
      <c r="A62" s="15"/>
      <c r="B62" s="5"/>
      <c r="C62" s="5"/>
      <c r="D62" s="5"/>
      <c r="E62" s="5"/>
      <c r="F62" s="5"/>
      <c r="G62" s="5"/>
      <c r="H62" s="5"/>
      <c r="I62" s="5"/>
      <c r="J62" s="5"/>
      <c r="K62" s="5"/>
      <c r="L62" s="5"/>
      <c r="M62" s="20"/>
      <c r="N62" s="20"/>
      <c r="O62" s="3"/>
      <c r="P62" s="3"/>
      <c r="Q62" s="3"/>
      <c r="R62" s="3"/>
      <c r="S62" s="3"/>
      <c r="T62" s="3"/>
      <c r="U62" s="3"/>
      <c r="V62" s="3"/>
      <c r="W62" s="3"/>
      <c r="X62" s="3"/>
      <c r="Y62" s="3"/>
      <c r="Z62" s="3"/>
      <c r="AA62" s="3"/>
      <c r="AB62" s="3"/>
      <c r="AC62" s="3"/>
      <c r="AD62" s="3"/>
    </row>
    <row r="63" customFormat="false" ht="15.75" hidden="false" customHeight="false" outlineLevel="0" collapsed="false">
      <c r="A63" s="28"/>
      <c r="B63" s="29"/>
      <c r="C63" s="29"/>
      <c r="D63" s="29"/>
      <c r="E63" s="29"/>
      <c r="F63" s="29"/>
      <c r="G63" s="29"/>
      <c r="H63" s="29"/>
      <c r="I63" s="29"/>
      <c r="J63" s="29"/>
      <c r="K63" s="29" t="s">
        <v>448</v>
      </c>
      <c r="L63" s="29"/>
      <c r="M63" s="30" t="s">
        <v>449</v>
      </c>
      <c r="N63" s="30" t="s">
        <v>450</v>
      </c>
      <c r="O63" s="30"/>
      <c r="P63" s="30"/>
      <c r="Q63" s="30"/>
      <c r="R63" s="30"/>
      <c r="S63" s="30"/>
      <c r="T63" s="30"/>
      <c r="U63" s="30"/>
      <c r="V63" s="30"/>
      <c r="W63" s="30"/>
      <c r="X63" s="30"/>
      <c r="Y63" s="30"/>
      <c r="Z63" s="30"/>
      <c r="AA63" s="30"/>
      <c r="AB63" s="30"/>
      <c r="AC63" s="30"/>
      <c r="AD63" s="30"/>
    </row>
    <row r="64" customFormat="false" ht="15.75" hidden="false" customHeight="true" outlineLevel="0" collapsed="false">
      <c r="A64" s="28" t="s">
        <v>451</v>
      </c>
      <c r="B64" s="6" t="s">
        <v>452</v>
      </c>
      <c r="C64" s="6" t="s">
        <v>452</v>
      </c>
      <c r="D64" s="5"/>
      <c r="E64" s="5" t="s">
        <v>453</v>
      </c>
      <c r="F64" s="5"/>
      <c r="G64" s="6" t="s">
        <v>454</v>
      </c>
      <c r="H64" s="6" t="s">
        <v>455</v>
      </c>
      <c r="I64" s="19" t="s">
        <v>456</v>
      </c>
      <c r="J64" s="19"/>
      <c r="K64" s="5"/>
      <c r="L64" s="5" t="s">
        <v>457</v>
      </c>
      <c r="M64" s="20" t="s">
        <v>458</v>
      </c>
      <c r="N64" s="21" t="s">
        <v>459</v>
      </c>
      <c r="O64" s="3"/>
      <c r="P64" s="3"/>
      <c r="Q64" s="3"/>
      <c r="R64" s="3"/>
      <c r="S64" s="3"/>
      <c r="T64" s="3"/>
      <c r="U64" s="3"/>
      <c r="V64" s="3"/>
      <c r="W64" s="3"/>
      <c r="X64" s="3"/>
      <c r="Y64" s="3"/>
      <c r="Z64" s="3"/>
      <c r="AA64" s="3"/>
      <c r="AB64" s="3"/>
      <c r="AC64" s="3"/>
      <c r="AD64" s="3"/>
    </row>
    <row r="65" customFormat="false" ht="15.75" hidden="false" customHeight="true" outlineLevel="0" collapsed="false">
      <c r="A65" s="28" t="s">
        <v>451</v>
      </c>
      <c r="B65" s="6" t="s">
        <v>460</v>
      </c>
      <c r="C65" s="6" t="s">
        <v>460</v>
      </c>
      <c r="D65" s="5"/>
      <c r="E65" s="5" t="s">
        <v>461</v>
      </c>
      <c r="F65" s="6" t="s">
        <v>462</v>
      </c>
      <c r="G65" s="6" t="s">
        <v>463</v>
      </c>
      <c r="H65" s="6" t="s">
        <v>464</v>
      </c>
      <c r="I65" s="19" t="s">
        <v>465</v>
      </c>
      <c r="J65" s="19"/>
      <c r="K65" s="5"/>
      <c r="L65" s="5" t="s">
        <v>466</v>
      </c>
      <c r="M65" s="20" t="s">
        <v>467</v>
      </c>
      <c r="N65" s="20" t="s">
        <v>468</v>
      </c>
      <c r="O65" s="3"/>
      <c r="P65" s="3"/>
      <c r="Q65" s="3"/>
      <c r="R65" s="3"/>
      <c r="S65" s="3"/>
      <c r="T65" s="3"/>
      <c r="U65" s="3"/>
      <c r="V65" s="3"/>
      <c r="W65" s="3"/>
      <c r="X65" s="3"/>
      <c r="Y65" s="3"/>
      <c r="Z65" s="3"/>
      <c r="AA65" s="3"/>
      <c r="AB65" s="3"/>
      <c r="AC65" s="3"/>
      <c r="AD65" s="3"/>
    </row>
    <row r="66" customFormat="false" ht="15.75" hidden="false" customHeight="true" outlineLevel="0" collapsed="false">
      <c r="A66" s="28" t="s">
        <v>451</v>
      </c>
      <c r="B66" s="6" t="s">
        <v>469</v>
      </c>
      <c r="C66" s="6" t="s">
        <v>469</v>
      </c>
      <c r="D66" s="5"/>
      <c r="E66" s="5" t="s">
        <v>470</v>
      </c>
      <c r="F66" s="5" t="s">
        <v>471</v>
      </c>
      <c r="G66" s="6" t="s">
        <v>472</v>
      </c>
      <c r="H66" s="6" t="s">
        <v>473</v>
      </c>
      <c r="I66" s="19" t="s">
        <v>474</v>
      </c>
      <c r="J66" s="19"/>
      <c r="K66" s="5"/>
      <c r="L66" s="6" t="s">
        <v>475</v>
      </c>
      <c r="M66" s="20"/>
      <c r="N66" s="20" t="s">
        <v>468</v>
      </c>
      <c r="O66" s="3"/>
      <c r="P66" s="3"/>
      <c r="Q66" s="3"/>
      <c r="R66" s="3"/>
      <c r="S66" s="3"/>
      <c r="T66" s="3"/>
      <c r="U66" s="3"/>
      <c r="V66" s="3"/>
      <c r="W66" s="3"/>
      <c r="X66" s="3"/>
      <c r="Y66" s="3"/>
      <c r="Z66" s="3"/>
      <c r="AA66" s="3"/>
      <c r="AB66" s="3"/>
      <c r="AC66" s="3"/>
      <c r="AD66" s="3"/>
    </row>
    <row r="67" customFormat="false" ht="15.75" hidden="false" customHeight="true" outlineLevel="0" collapsed="false">
      <c r="A67" s="28" t="s">
        <v>451</v>
      </c>
      <c r="B67" s="6" t="s">
        <v>476</v>
      </c>
      <c r="C67" s="6" t="s">
        <v>476</v>
      </c>
      <c r="D67" s="5"/>
      <c r="E67" s="5" t="s">
        <v>477</v>
      </c>
      <c r="F67" s="5"/>
      <c r="G67" s="6" t="s">
        <v>478</v>
      </c>
      <c r="H67" s="6" t="s">
        <v>479</v>
      </c>
      <c r="I67" s="19" t="s">
        <v>480</v>
      </c>
      <c r="J67" s="19"/>
      <c r="K67" s="5" t="s">
        <v>481</v>
      </c>
      <c r="L67" s="6" t="s">
        <v>482</v>
      </c>
      <c r="M67" s="20" t="s">
        <v>458</v>
      </c>
      <c r="N67" s="20" t="s">
        <v>483</v>
      </c>
      <c r="O67" s="3"/>
      <c r="P67" s="3"/>
      <c r="Q67" s="3"/>
      <c r="R67" s="3"/>
      <c r="S67" s="3"/>
      <c r="T67" s="3"/>
      <c r="U67" s="3"/>
      <c r="V67" s="3"/>
      <c r="W67" s="3"/>
      <c r="X67" s="3"/>
      <c r="Y67" s="3"/>
      <c r="Z67" s="3"/>
      <c r="AA67" s="3"/>
      <c r="AB67" s="3"/>
      <c r="AC67" s="3"/>
      <c r="AD67" s="3"/>
    </row>
    <row r="68" customFormat="false" ht="15.75" hidden="false" customHeight="true" outlineLevel="0" collapsed="false">
      <c r="A68" s="28" t="s">
        <v>451</v>
      </c>
      <c r="B68" s="6" t="s">
        <v>484</v>
      </c>
      <c r="C68" s="6" t="s">
        <v>484</v>
      </c>
      <c r="D68" s="5"/>
      <c r="E68" s="5" t="s">
        <v>485</v>
      </c>
      <c r="F68" s="6" t="s">
        <v>486</v>
      </c>
      <c r="G68" s="6" t="s">
        <v>487</v>
      </c>
      <c r="H68" s="6" t="s">
        <v>488</v>
      </c>
      <c r="I68" s="19" t="s">
        <v>489</v>
      </c>
      <c r="J68" s="19"/>
      <c r="K68" s="5" t="s">
        <v>490</v>
      </c>
      <c r="L68" s="5" t="s">
        <v>491</v>
      </c>
      <c r="M68" s="20" t="s">
        <v>492</v>
      </c>
      <c r="N68" s="20" t="s">
        <v>493</v>
      </c>
      <c r="O68" s="3"/>
      <c r="P68" s="3"/>
      <c r="Q68" s="3"/>
      <c r="R68" s="3"/>
      <c r="S68" s="3"/>
      <c r="T68" s="3"/>
      <c r="U68" s="3"/>
      <c r="V68" s="3"/>
      <c r="W68" s="3"/>
      <c r="X68" s="3"/>
      <c r="Y68" s="3"/>
      <c r="Z68" s="3"/>
      <c r="AA68" s="3"/>
      <c r="AB68" s="3"/>
      <c r="AC68" s="3"/>
      <c r="AD68" s="3"/>
    </row>
    <row r="69" customFormat="false" ht="15.75" hidden="false" customHeight="true" outlineLevel="0" collapsed="false">
      <c r="A69" s="28" t="s">
        <v>451</v>
      </c>
      <c r="B69" s="6" t="s">
        <v>494</v>
      </c>
      <c r="C69" s="6" t="s">
        <v>494</v>
      </c>
      <c r="D69" s="5"/>
      <c r="E69" s="5" t="s">
        <v>495</v>
      </c>
      <c r="F69" s="5" t="s">
        <v>496</v>
      </c>
      <c r="G69" s="6" t="s">
        <v>497</v>
      </c>
      <c r="H69" s="6" t="s">
        <v>498</v>
      </c>
      <c r="I69" s="19" t="s">
        <v>499</v>
      </c>
      <c r="J69" s="19"/>
      <c r="K69" s="5"/>
      <c r="L69" s="5" t="s">
        <v>500</v>
      </c>
      <c r="M69" s="20" t="s">
        <v>501</v>
      </c>
      <c r="N69" s="20" t="s">
        <v>502</v>
      </c>
      <c r="O69" s="3"/>
      <c r="P69" s="3"/>
      <c r="Q69" s="3"/>
      <c r="R69" s="3"/>
      <c r="S69" s="3"/>
      <c r="T69" s="3"/>
      <c r="U69" s="3"/>
      <c r="V69" s="3"/>
      <c r="W69" s="3"/>
      <c r="X69" s="3"/>
      <c r="Y69" s="3"/>
      <c r="Z69" s="3"/>
      <c r="AA69" s="3"/>
      <c r="AB69" s="3"/>
      <c r="AC69" s="3"/>
      <c r="AD69" s="3"/>
    </row>
    <row r="70" customFormat="false" ht="15.75" hidden="false" customHeight="false" outlineLevel="0" collapsed="false">
      <c r="A70" s="28" t="s">
        <v>451</v>
      </c>
      <c r="B70" s="6" t="s">
        <v>503</v>
      </c>
      <c r="C70" s="6" t="s">
        <v>503</v>
      </c>
      <c r="D70" s="5"/>
      <c r="E70" s="5" t="s">
        <v>504</v>
      </c>
      <c r="F70" s="5"/>
      <c r="G70" s="6" t="s">
        <v>505</v>
      </c>
      <c r="H70" s="6" t="s">
        <v>506</v>
      </c>
      <c r="I70" s="5" t="s">
        <v>507</v>
      </c>
      <c r="J70" s="6" t="s">
        <v>508</v>
      </c>
      <c r="K70" s="5"/>
      <c r="L70" s="5"/>
      <c r="M70" s="20"/>
      <c r="N70" s="20"/>
      <c r="O70" s="3"/>
      <c r="P70" s="3"/>
      <c r="Q70" s="3"/>
      <c r="R70" s="3"/>
      <c r="S70" s="3"/>
      <c r="T70" s="3"/>
      <c r="U70" s="3"/>
      <c r="V70" s="3"/>
      <c r="W70" s="3"/>
      <c r="X70" s="3"/>
      <c r="Y70" s="3"/>
      <c r="Z70" s="3"/>
      <c r="AA70" s="3"/>
      <c r="AB70" s="3"/>
      <c r="AC70" s="3"/>
      <c r="AD70" s="3"/>
    </row>
    <row r="71" customFormat="false" ht="15.75" hidden="false" customHeight="true" outlineLevel="0" collapsed="false">
      <c r="A71" s="28" t="s">
        <v>451</v>
      </c>
      <c r="B71" s="6" t="s">
        <v>509</v>
      </c>
      <c r="C71" s="6" t="s">
        <v>509</v>
      </c>
      <c r="D71" s="5"/>
      <c r="E71" s="5" t="s">
        <v>510</v>
      </c>
      <c r="F71" s="6" t="s">
        <v>511</v>
      </c>
      <c r="G71" s="6" t="s">
        <v>512</v>
      </c>
      <c r="H71" s="6" t="s">
        <v>513</v>
      </c>
      <c r="I71" s="19" t="s">
        <v>514</v>
      </c>
      <c r="J71" s="19"/>
      <c r="K71" s="5"/>
      <c r="L71" s="5" t="s">
        <v>515</v>
      </c>
      <c r="M71" s="21" t="s">
        <v>516</v>
      </c>
      <c r="N71" s="20" t="s">
        <v>517</v>
      </c>
      <c r="O71" s="3"/>
      <c r="P71" s="3"/>
      <c r="Q71" s="3"/>
      <c r="R71" s="3"/>
      <c r="S71" s="3"/>
      <c r="T71" s="3"/>
      <c r="U71" s="3"/>
      <c r="V71" s="3"/>
      <c r="W71" s="3"/>
      <c r="X71" s="3"/>
      <c r="Y71" s="3"/>
      <c r="Z71" s="3"/>
      <c r="AA71" s="3"/>
      <c r="AB71" s="3"/>
      <c r="AC71" s="3"/>
      <c r="AD71" s="3"/>
    </row>
    <row r="72" customFormat="false" ht="15.75" hidden="false" customHeight="false" outlineLevel="0" collapsed="false">
      <c r="A72" s="28" t="s">
        <v>451</v>
      </c>
      <c r="B72" s="6" t="s">
        <v>518</v>
      </c>
      <c r="C72" s="6" t="s">
        <v>518</v>
      </c>
      <c r="D72" s="5"/>
      <c r="E72" s="5" t="s">
        <v>519</v>
      </c>
      <c r="F72" s="6" t="s">
        <v>520</v>
      </c>
      <c r="G72" s="6" t="s">
        <v>521</v>
      </c>
      <c r="H72" s="6" t="s">
        <v>522</v>
      </c>
      <c r="I72" s="19"/>
      <c r="J72" s="19"/>
      <c r="K72" s="5"/>
      <c r="L72" s="5"/>
      <c r="M72" s="20" t="s">
        <v>523</v>
      </c>
      <c r="N72" s="20"/>
      <c r="O72" s="3"/>
      <c r="P72" s="3"/>
      <c r="Q72" s="3"/>
      <c r="R72" s="3"/>
      <c r="S72" s="3"/>
      <c r="T72" s="3"/>
      <c r="U72" s="3"/>
      <c r="V72" s="3"/>
      <c r="W72" s="3"/>
      <c r="X72" s="3"/>
      <c r="Y72" s="3"/>
      <c r="Z72" s="3"/>
      <c r="AA72" s="3"/>
      <c r="AB72" s="3"/>
      <c r="AC72" s="3"/>
      <c r="AD72" s="3"/>
    </row>
    <row r="73" customFormat="false" ht="15.75" hidden="false" customHeight="true" outlineLevel="0" collapsed="false">
      <c r="A73" s="28" t="s">
        <v>451</v>
      </c>
      <c r="B73" s="6" t="s">
        <v>524</v>
      </c>
      <c r="C73" s="6" t="s">
        <v>524</v>
      </c>
      <c r="D73" s="5"/>
      <c r="E73" s="5" t="s">
        <v>525</v>
      </c>
      <c r="F73" s="5" t="s">
        <v>526</v>
      </c>
      <c r="G73" s="6" t="s">
        <v>527</v>
      </c>
      <c r="H73" s="6" t="s">
        <v>528</v>
      </c>
      <c r="I73" s="19" t="s">
        <v>529</v>
      </c>
      <c r="J73" s="19"/>
      <c r="K73" s="5"/>
      <c r="L73" s="6" t="s">
        <v>530</v>
      </c>
      <c r="M73" s="20" t="s">
        <v>531</v>
      </c>
      <c r="N73" s="20"/>
      <c r="O73" s="3"/>
      <c r="P73" s="3"/>
      <c r="Q73" s="3"/>
      <c r="R73" s="3"/>
      <c r="S73" s="3"/>
      <c r="T73" s="3"/>
      <c r="U73" s="3"/>
      <c r="V73" s="3"/>
      <c r="W73" s="3"/>
      <c r="X73" s="3"/>
      <c r="Y73" s="3"/>
      <c r="Z73" s="3"/>
      <c r="AA73" s="3"/>
      <c r="AB73" s="3"/>
      <c r="AC73" s="3"/>
      <c r="AD73" s="3"/>
    </row>
    <row r="74" customFormat="false" ht="15.75" hidden="false" customHeight="false" outlineLevel="0" collapsed="false">
      <c r="A74" s="28" t="s">
        <v>451</v>
      </c>
      <c r="B74" s="5" t="s">
        <v>532</v>
      </c>
      <c r="C74" s="5" t="s">
        <v>532</v>
      </c>
      <c r="D74" s="5"/>
      <c r="E74" s="5" t="s">
        <v>533</v>
      </c>
      <c r="F74" s="3"/>
      <c r="G74" s="5" t="s">
        <v>534</v>
      </c>
      <c r="H74" s="5" t="s">
        <v>535</v>
      </c>
      <c r="I74" s="5" t="s">
        <v>536</v>
      </c>
      <c r="J74" s="5"/>
      <c r="K74" s="5"/>
      <c r="L74" s="5"/>
      <c r="M74" s="31"/>
      <c r="N74" s="31"/>
      <c r="O74" s="3"/>
      <c r="P74" s="3"/>
      <c r="Q74" s="3"/>
      <c r="R74" s="3"/>
      <c r="S74" s="3"/>
      <c r="T74" s="3"/>
      <c r="U74" s="3"/>
      <c r="V74" s="3"/>
      <c r="W74" s="3"/>
      <c r="X74" s="3"/>
      <c r="Y74" s="3"/>
      <c r="Z74" s="3"/>
      <c r="AA74" s="3"/>
      <c r="AB74" s="3"/>
      <c r="AC74" s="3"/>
      <c r="AD74" s="3"/>
    </row>
    <row r="75" customFormat="false" ht="15.75" hidden="false" customHeight="false" outlineLevel="0" collapsed="false">
      <c r="A75" s="28" t="s">
        <v>451</v>
      </c>
      <c r="B75" s="6" t="s">
        <v>537</v>
      </c>
      <c r="C75" s="6" t="s">
        <v>537</v>
      </c>
      <c r="D75" s="5"/>
      <c r="E75" s="5" t="s">
        <v>538</v>
      </c>
      <c r="F75" s="5"/>
      <c r="G75" s="5" t="s">
        <v>539</v>
      </c>
      <c r="H75" s="5" t="s">
        <v>540</v>
      </c>
      <c r="I75" s="5" t="s">
        <v>541</v>
      </c>
      <c r="J75" s="5"/>
      <c r="K75" s="5"/>
      <c r="L75" s="5"/>
      <c r="M75" s="3"/>
      <c r="N75" s="3"/>
      <c r="O75" s="3"/>
      <c r="P75" s="3"/>
      <c r="Q75" s="3"/>
      <c r="R75" s="3"/>
      <c r="S75" s="3"/>
      <c r="T75" s="3"/>
      <c r="U75" s="3"/>
      <c r="V75" s="3"/>
      <c r="W75" s="3"/>
      <c r="X75" s="3"/>
      <c r="Y75" s="3"/>
      <c r="Z75" s="3"/>
      <c r="AA75" s="3"/>
      <c r="AB75" s="3"/>
      <c r="AC75" s="3"/>
      <c r="AD75" s="3"/>
    </row>
    <row r="76" customFormat="false" ht="15.75" hidden="false" customHeight="false" outlineLevel="0" collapsed="false">
      <c r="A76" s="28" t="s">
        <v>542</v>
      </c>
      <c r="B76" s="5" t="s">
        <v>543</v>
      </c>
      <c r="C76" s="5" t="s">
        <v>543</v>
      </c>
      <c r="D76" s="5"/>
      <c r="E76" s="6" t="s">
        <v>544</v>
      </c>
      <c r="F76" s="6" t="s">
        <v>545</v>
      </c>
      <c r="G76" s="6" t="s">
        <v>546</v>
      </c>
      <c r="H76" s="6" t="s">
        <v>547</v>
      </c>
      <c r="I76" s="5" t="s">
        <v>548</v>
      </c>
      <c r="J76" s="5"/>
      <c r="K76" s="5"/>
      <c r="L76" s="5"/>
      <c r="M76" s="3"/>
      <c r="N76" s="3"/>
      <c r="O76" s="3"/>
      <c r="P76" s="3"/>
      <c r="Q76" s="3"/>
      <c r="R76" s="3"/>
      <c r="S76" s="3"/>
      <c r="T76" s="3"/>
      <c r="U76" s="3"/>
      <c r="V76" s="3"/>
      <c r="W76" s="3"/>
      <c r="X76" s="3"/>
      <c r="Y76" s="3"/>
      <c r="Z76" s="3"/>
      <c r="AA76" s="3"/>
      <c r="AB76" s="3"/>
      <c r="AC76" s="3"/>
      <c r="AD76" s="3"/>
    </row>
    <row r="77" customFormat="false" ht="15.75" hidden="false" customHeight="false" outlineLevel="0" collapsed="false">
      <c r="A77" s="28" t="s">
        <v>542</v>
      </c>
      <c r="B77" s="5" t="s">
        <v>549</v>
      </c>
      <c r="C77" s="5" t="s">
        <v>549</v>
      </c>
      <c r="D77" s="5"/>
      <c r="E77" s="5" t="s">
        <v>550</v>
      </c>
      <c r="F77" s="6" t="s">
        <v>551</v>
      </c>
      <c r="G77" s="6" t="s">
        <v>552</v>
      </c>
      <c r="H77" s="6" t="s">
        <v>553</v>
      </c>
      <c r="I77" s="6" t="s">
        <v>554</v>
      </c>
      <c r="J77" s="5"/>
      <c r="K77" s="5"/>
      <c r="L77" s="5"/>
      <c r="M77" s="3"/>
      <c r="N77" s="3"/>
      <c r="O77" s="3"/>
      <c r="P77" s="3"/>
      <c r="Q77" s="3"/>
      <c r="R77" s="3"/>
      <c r="S77" s="3"/>
      <c r="T77" s="3"/>
      <c r="U77" s="3"/>
      <c r="V77" s="3"/>
      <c r="W77" s="3"/>
      <c r="X77" s="3"/>
      <c r="Y77" s="3"/>
      <c r="Z77" s="3"/>
      <c r="AA77" s="3"/>
      <c r="AB77" s="3"/>
      <c r="AC77" s="3"/>
      <c r="AD77" s="3"/>
    </row>
    <row r="78" customFormat="false" ht="15.75" hidden="false" customHeight="false" outlineLevel="0" collapsed="false">
      <c r="A78" s="28" t="s">
        <v>542</v>
      </c>
      <c r="B78" s="5" t="s">
        <v>555</v>
      </c>
      <c r="C78" s="5" t="s">
        <v>555</v>
      </c>
      <c r="D78" s="5"/>
      <c r="E78" s="6" t="s">
        <v>556</v>
      </c>
      <c r="F78" s="5"/>
      <c r="G78" s="5" t="s">
        <v>557</v>
      </c>
      <c r="H78" s="6" t="s">
        <v>558</v>
      </c>
      <c r="I78" s="6" t="s">
        <v>559</v>
      </c>
      <c r="J78" s="5"/>
      <c r="K78" s="5"/>
      <c r="L78" s="5"/>
      <c r="M78" s="3"/>
      <c r="N78" s="3"/>
      <c r="O78" s="3"/>
      <c r="P78" s="3"/>
      <c r="Q78" s="3"/>
      <c r="R78" s="3"/>
      <c r="S78" s="3"/>
      <c r="T78" s="3"/>
      <c r="U78" s="3"/>
      <c r="V78" s="3"/>
      <c r="W78" s="3"/>
      <c r="X78" s="3"/>
      <c r="Y78" s="3"/>
      <c r="Z78" s="3"/>
      <c r="AA78" s="3"/>
      <c r="AB78" s="3"/>
      <c r="AC78" s="3"/>
      <c r="AD78" s="3"/>
    </row>
    <row r="79" customFormat="false" ht="15.75" hidden="false" customHeight="false" outlineLevel="0" collapsed="false">
      <c r="A79" s="32"/>
      <c r="B79" s="32"/>
      <c r="C79" s="32"/>
      <c r="D79" s="33"/>
      <c r="E79" s="33" t="s">
        <v>560</v>
      </c>
      <c r="F79" s="33" t="s">
        <v>561</v>
      </c>
      <c r="G79" s="32"/>
      <c r="H79" s="32"/>
      <c r="I79" s="32"/>
      <c r="J79" s="32"/>
      <c r="K79" s="32"/>
      <c r="L79" s="32"/>
      <c r="M79" s="34"/>
      <c r="N79" s="34"/>
      <c r="O79" s="34"/>
      <c r="P79" s="34"/>
      <c r="Q79" s="34"/>
      <c r="R79" s="34"/>
      <c r="S79" s="34"/>
      <c r="T79" s="34"/>
      <c r="U79" s="34"/>
      <c r="V79" s="34"/>
      <c r="W79" s="34"/>
      <c r="X79" s="34"/>
      <c r="Y79" s="34"/>
      <c r="Z79" s="34"/>
      <c r="AA79" s="34"/>
      <c r="AB79" s="34"/>
      <c r="AC79" s="34"/>
      <c r="AD79" s="34"/>
    </row>
    <row r="80" customFormat="false" ht="15.75" hidden="false" customHeight="true" outlineLevel="0" collapsed="false">
      <c r="A80" s="32" t="s">
        <v>562</v>
      </c>
      <c r="B80" s="35" t="s">
        <v>563</v>
      </c>
      <c r="C80" s="35" t="s">
        <v>563</v>
      </c>
      <c r="D80" s="5"/>
      <c r="E80" s="5" t="s">
        <v>564</v>
      </c>
      <c r="F80" s="5" t="s">
        <v>565</v>
      </c>
      <c r="G80" s="5" t="s">
        <v>566</v>
      </c>
      <c r="H80" s="19" t="s">
        <v>567</v>
      </c>
      <c r="I80" s="19"/>
      <c r="J80" s="5" t="s">
        <v>568</v>
      </c>
      <c r="K80" s="5"/>
      <c r="L80" s="5"/>
      <c r="M80" s="3"/>
      <c r="N80" s="3"/>
      <c r="O80" s="3"/>
      <c r="P80" s="3"/>
      <c r="Q80" s="3"/>
      <c r="R80" s="3"/>
      <c r="S80" s="3"/>
      <c r="T80" s="3"/>
      <c r="U80" s="3"/>
      <c r="V80" s="3"/>
      <c r="W80" s="3"/>
      <c r="X80" s="3"/>
      <c r="Y80" s="3"/>
      <c r="Z80" s="3"/>
      <c r="AA80" s="3"/>
      <c r="AB80" s="3"/>
      <c r="AC80" s="3"/>
      <c r="AD80" s="3"/>
    </row>
    <row r="81" customFormat="false" ht="15.75" hidden="false" customHeight="true" outlineLevel="0" collapsed="false">
      <c r="A81" s="32" t="s">
        <v>562</v>
      </c>
      <c r="B81" s="35" t="s">
        <v>569</v>
      </c>
      <c r="C81" s="35" t="s">
        <v>569</v>
      </c>
      <c r="D81" s="5"/>
      <c r="E81" s="6" t="s">
        <v>570</v>
      </c>
      <c r="F81" s="5" t="s">
        <v>571</v>
      </c>
      <c r="G81" s="6" t="s">
        <v>572</v>
      </c>
      <c r="H81" s="19" t="s">
        <v>573</v>
      </c>
      <c r="I81" s="19"/>
      <c r="J81" s="5" t="s">
        <v>574</v>
      </c>
      <c r="K81" s="5"/>
      <c r="L81" s="5"/>
      <c r="M81" s="3"/>
      <c r="N81" s="3"/>
      <c r="O81" s="3"/>
      <c r="P81" s="3"/>
      <c r="Q81" s="3"/>
      <c r="R81" s="3"/>
      <c r="S81" s="3"/>
      <c r="T81" s="3"/>
      <c r="U81" s="3"/>
      <c r="V81" s="3"/>
      <c r="W81" s="3"/>
      <c r="X81" s="3"/>
      <c r="Y81" s="3"/>
      <c r="Z81" s="3"/>
      <c r="AA81" s="3"/>
      <c r="AB81" s="3"/>
      <c r="AC81" s="3"/>
      <c r="AD81" s="3"/>
    </row>
    <row r="82" customFormat="false" ht="15.75" hidden="false" customHeight="false" outlineLevel="0" collapsed="false">
      <c r="A82" s="36"/>
      <c r="B82" s="36"/>
      <c r="C82" s="36"/>
      <c r="D82" s="37"/>
      <c r="E82" s="37" t="s">
        <v>560</v>
      </c>
      <c r="F82" s="37" t="s">
        <v>561</v>
      </c>
      <c r="G82" s="36"/>
      <c r="H82" s="36"/>
      <c r="I82" s="36"/>
      <c r="J82" s="36"/>
      <c r="K82" s="36"/>
      <c r="L82" s="36"/>
      <c r="M82" s="38"/>
      <c r="N82" s="38"/>
      <c r="O82" s="38"/>
      <c r="P82" s="38"/>
      <c r="Q82" s="38"/>
      <c r="R82" s="38"/>
      <c r="S82" s="38"/>
      <c r="T82" s="38"/>
      <c r="U82" s="38"/>
      <c r="V82" s="38"/>
      <c r="W82" s="38"/>
      <c r="X82" s="38"/>
      <c r="Y82" s="38"/>
      <c r="Z82" s="38"/>
      <c r="AA82" s="38"/>
      <c r="AB82" s="38"/>
      <c r="AC82" s="38"/>
      <c r="AD82" s="38"/>
    </row>
    <row r="83" customFormat="false" ht="15.75" hidden="false" customHeight="true" outlineLevel="0" collapsed="false">
      <c r="A83" s="36" t="s">
        <v>575</v>
      </c>
      <c r="B83" s="35" t="s">
        <v>576</v>
      </c>
      <c r="C83" s="35" t="s">
        <v>576</v>
      </c>
      <c r="D83" s="5"/>
      <c r="E83" s="5" t="s">
        <v>577</v>
      </c>
      <c r="F83" s="5" t="s">
        <v>578</v>
      </c>
      <c r="G83" s="5" t="s">
        <v>579</v>
      </c>
      <c r="H83" s="19" t="s">
        <v>580</v>
      </c>
      <c r="I83" s="19"/>
      <c r="J83" s="5" t="s">
        <v>581</v>
      </c>
      <c r="K83" s="5"/>
      <c r="L83" s="5"/>
      <c r="M83" s="3"/>
      <c r="N83" s="3"/>
      <c r="O83" s="3"/>
      <c r="P83" s="3"/>
      <c r="Q83" s="3"/>
      <c r="R83" s="3"/>
      <c r="S83" s="3"/>
      <c r="T83" s="3"/>
      <c r="U83" s="3"/>
      <c r="V83" s="3"/>
      <c r="W83" s="3"/>
      <c r="X83" s="3"/>
      <c r="Y83" s="3"/>
      <c r="Z83" s="3"/>
      <c r="AA83" s="3"/>
      <c r="AB83" s="3"/>
      <c r="AC83" s="3"/>
      <c r="AD83" s="3"/>
    </row>
    <row r="84" customFormat="false" ht="15.75" hidden="false" customHeight="true" outlineLevel="0" collapsed="false">
      <c r="A84" s="36" t="s">
        <v>575</v>
      </c>
      <c r="B84" s="35" t="s">
        <v>582</v>
      </c>
      <c r="C84" s="35" t="s">
        <v>582</v>
      </c>
      <c r="D84" s="5"/>
      <c r="E84" s="5" t="s">
        <v>583</v>
      </c>
      <c r="F84" s="5" t="s">
        <v>584</v>
      </c>
      <c r="G84" s="5" t="s">
        <v>585</v>
      </c>
      <c r="H84" s="19" t="s">
        <v>586</v>
      </c>
      <c r="I84" s="19"/>
      <c r="J84" s="5" t="s">
        <v>587</v>
      </c>
      <c r="K84" s="5"/>
      <c r="L84" s="5"/>
      <c r="M84" s="3"/>
      <c r="N84" s="3"/>
      <c r="O84" s="3"/>
      <c r="P84" s="3"/>
      <c r="Q84" s="3"/>
      <c r="R84" s="3"/>
      <c r="S84" s="3"/>
      <c r="T84" s="3"/>
      <c r="U84" s="3"/>
      <c r="V84" s="3"/>
      <c r="W84" s="3"/>
      <c r="X84" s="3"/>
      <c r="Y84" s="3"/>
      <c r="Z84" s="3"/>
      <c r="AA84" s="3"/>
      <c r="AB84" s="3"/>
      <c r="AC84" s="3"/>
      <c r="AD84" s="3"/>
    </row>
    <row r="85" customFormat="false" ht="15.75" hidden="false" customHeight="true" outlineLevel="0" collapsed="false">
      <c r="A85" s="36" t="s">
        <v>575</v>
      </c>
      <c r="B85" s="35" t="s">
        <v>588</v>
      </c>
      <c r="C85" s="35" t="s">
        <v>588</v>
      </c>
      <c r="D85" s="5"/>
      <c r="E85" s="5" t="s">
        <v>589</v>
      </c>
      <c r="F85" s="5" t="s">
        <v>590</v>
      </c>
      <c r="G85" s="5" t="s">
        <v>591</v>
      </c>
      <c r="H85" s="19" t="s">
        <v>592</v>
      </c>
      <c r="I85" s="19"/>
      <c r="J85" s="5" t="s">
        <v>593</v>
      </c>
      <c r="K85" s="5"/>
      <c r="L85" s="5"/>
      <c r="M85" s="3"/>
      <c r="N85" s="3"/>
      <c r="O85" s="3"/>
      <c r="P85" s="3"/>
      <c r="Q85" s="3"/>
      <c r="R85" s="3"/>
      <c r="S85" s="3"/>
      <c r="T85" s="3"/>
      <c r="U85" s="3"/>
      <c r="V85" s="3"/>
      <c r="W85" s="3"/>
      <c r="X85" s="3"/>
      <c r="Y85" s="3"/>
      <c r="Z85" s="3"/>
      <c r="AA85" s="3"/>
      <c r="AB85" s="3"/>
      <c r="AC85" s="3"/>
      <c r="AD85" s="3"/>
    </row>
    <row r="86" customFormat="false" ht="15.75" hidden="false" customHeight="true" outlineLevel="0" collapsed="false">
      <c r="A86" s="36" t="s">
        <v>575</v>
      </c>
      <c r="B86" s="35" t="s">
        <v>594</v>
      </c>
      <c r="C86" s="35" t="s">
        <v>594</v>
      </c>
      <c r="D86" s="5"/>
      <c r="E86" s="5" t="s">
        <v>595</v>
      </c>
      <c r="F86" s="5" t="s">
        <v>596</v>
      </c>
      <c r="G86" s="5" t="s">
        <v>597</v>
      </c>
      <c r="H86" s="19" t="s">
        <v>598</v>
      </c>
      <c r="I86" s="19"/>
      <c r="J86" s="5" t="s">
        <v>599</v>
      </c>
      <c r="K86" s="5"/>
      <c r="L86" s="5"/>
      <c r="M86" s="3"/>
      <c r="N86" s="3"/>
      <c r="O86" s="3"/>
      <c r="P86" s="3"/>
      <c r="Q86" s="3"/>
      <c r="R86" s="3"/>
      <c r="S86" s="3"/>
      <c r="T86" s="3"/>
      <c r="U86" s="3"/>
      <c r="V86" s="3"/>
      <c r="W86" s="3"/>
      <c r="X86" s="3"/>
      <c r="Y86" s="3"/>
      <c r="Z86" s="3"/>
      <c r="AA86" s="3"/>
      <c r="AB86" s="3"/>
      <c r="AC86" s="3"/>
      <c r="AD86" s="3"/>
    </row>
    <row r="87" customFormat="false" ht="15.75" hidden="false" customHeight="true" outlineLevel="0" collapsed="false">
      <c r="A87" s="36" t="s">
        <v>575</v>
      </c>
      <c r="B87" s="35" t="s">
        <v>600</v>
      </c>
      <c r="C87" s="35" t="s">
        <v>600</v>
      </c>
      <c r="D87" s="5"/>
      <c r="E87" s="5" t="s">
        <v>601</v>
      </c>
      <c r="F87" s="5" t="s">
        <v>602</v>
      </c>
      <c r="G87" s="5" t="s">
        <v>603</v>
      </c>
      <c r="H87" s="19" t="s">
        <v>604</v>
      </c>
      <c r="I87" s="19"/>
      <c r="J87" s="5" t="s">
        <v>605</v>
      </c>
      <c r="K87" s="5"/>
      <c r="L87" s="5"/>
      <c r="M87" s="3"/>
      <c r="N87" s="3"/>
      <c r="O87" s="3"/>
      <c r="P87" s="3"/>
      <c r="Q87" s="3"/>
      <c r="R87" s="3"/>
      <c r="S87" s="3"/>
      <c r="T87" s="3"/>
      <c r="U87" s="3"/>
      <c r="V87" s="3"/>
      <c r="W87" s="3"/>
      <c r="X87" s="3"/>
      <c r="Y87" s="3"/>
      <c r="Z87" s="3"/>
      <c r="AA87" s="3"/>
      <c r="AB87" s="3"/>
      <c r="AC87" s="3"/>
      <c r="AD87" s="3"/>
    </row>
    <row r="88" customFormat="false" ht="15.75" hidden="false" customHeight="true" outlineLevel="0" collapsed="false">
      <c r="A88" s="36" t="s">
        <v>575</v>
      </c>
      <c r="B88" s="35" t="s">
        <v>606</v>
      </c>
      <c r="C88" s="35" t="s">
        <v>606</v>
      </c>
      <c r="D88" s="5"/>
      <c r="E88" s="5" t="s">
        <v>607</v>
      </c>
      <c r="F88" s="5" t="s">
        <v>608</v>
      </c>
      <c r="G88" s="5" t="s">
        <v>609</v>
      </c>
      <c r="H88" s="19" t="s">
        <v>610</v>
      </c>
      <c r="I88" s="19"/>
      <c r="J88" s="5" t="s">
        <v>611</v>
      </c>
      <c r="K88" s="5"/>
      <c r="L88" s="5"/>
      <c r="M88" s="3"/>
      <c r="N88" s="3"/>
      <c r="O88" s="3"/>
      <c r="P88" s="3"/>
      <c r="Q88" s="3"/>
      <c r="R88" s="3"/>
      <c r="S88" s="3"/>
      <c r="T88" s="3"/>
      <c r="U88" s="3"/>
      <c r="V88" s="3"/>
      <c r="W88" s="3"/>
      <c r="X88" s="3"/>
      <c r="Y88" s="3"/>
      <c r="Z88" s="3"/>
      <c r="AA88" s="3"/>
      <c r="AB88" s="3"/>
      <c r="AC88" s="3"/>
      <c r="AD88" s="3"/>
    </row>
    <row r="89" customFormat="false" ht="15.75" hidden="false" customHeight="false" outlineLevel="0" collapsed="false">
      <c r="A89" s="39" t="s">
        <v>612</v>
      </c>
      <c r="B89" s="39" t="s">
        <v>613</v>
      </c>
      <c r="C89" s="39" t="s">
        <v>613</v>
      </c>
      <c r="D89" s="39"/>
      <c r="E89" s="39" t="s">
        <v>614</v>
      </c>
      <c r="F89" s="39" t="s">
        <v>615</v>
      </c>
      <c r="G89" s="39" t="s">
        <v>616</v>
      </c>
      <c r="H89" s="40" t="s">
        <v>617</v>
      </c>
      <c r="I89" s="39"/>
      <c r="J89" s="41"/>
      <c r="K89" s="39"/>
      <c r="L89" s="39"/>
      <c r="M89" s="39"/>
      <c r="N89" s="39"/>
      <c r="O89" s="39"/>
      <c r="P89" s="39"/>
      <c r="Q89" s="39"/>
      <c r="R89" s="39"/>
      <c r="S89" s="39"/>
      <c r="T89" s="39"/>
      <c r="U89" s="39"/>
      <c r="V89" s="39"/>
      <c r="W89" s="39"/>
      <c r="X89" s="39"/>
      <c r="Y89" s="39"/>
      <c r="Z89" s="39"/>
      <c r="AA89" s="39"/>
      <c r="AB89" s="39"/>
      <c r="AC89" s="39"/>
      <c r="AD89" s="39"/>
    </row>
    <row r="90" customFormat="false" ht="15.75" hidden="false" customHeight="false" outlineLevel="0" collapsed="false">
      <c r="A90" s="39" t="s">
        <v>612</v>
      </c>
      <c r="B90" s="3" t="s">
        <v>618</v>
      </c>
      <c r="C90" s="3" t="s">
        <v>618</v>
      </c>
      <c r="D90" s="3"/>
      <c r="E90" s="3"/>
      <c r="F90" s="42" t="s">
        <v>619</v>
      </c>
      <c r="G90" s="3"/>
      <c r="H90" s="3"/>
      <c r="I90" s="3"/>
      <c r="J90" s="3"/>
      <c r="K90" s="3"/>
      <c r="L90" s="3"/>
      <c r="M90" s="3"/>
      <c r="N90" s="3"/>
      <c r="O90" s="3"/>
      <c r="P90" s="3"/>
      <c r="Q90" s="3"/>
      <c r="R90" s="3"/>
      <c r="S90" s="3"/>
      <c r="T90" s="3"/>
      <c r="U90" s="3"/>
      <c r="V90" s="3"/>
      <c r="W90" s="3"/>
      <c r="X90" s="3"/>
      <c r="Y90" s="3"/>
      <c r="Z90" s="3"/>
      <c r="AA90" s="3"/>
      <c r="AB90" s="3"/>
      <c r="AC90" s="3"/>
      <c r="AD90" s="3"/>
    </row>
    <row r="91" customFormat="false" ht="15.75" hidden="false" customHeight="fals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row>
    <row r="92" customFormat="false" ht="15.75" hidden="false" customHeight="fals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row>
    <row r="93" customFormat="false" ht="15.75" hidden="false" customHeight="fals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row>
    <row r="94" customFormat="false" ht="15.75" hidden="false" customHeight="fals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row>
    <row r="95" customFormat="false" ht="15.75" hidden="false" customHeight="fals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row>
    <row r="96" customFormat="false" ht="15.75" hidden="false" customHeight="fals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row>
    <row r="97" customFormat="false" ht="15.75" hidden="false" customHeight="fals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row>
    <row r="98" customFormat="false" ht="15.75" hidden="false" customHeight="fals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row>
    <row r="99" customFormat="false" ht="15.75" hidden="false" customHeight="fals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row>
    <row r="100" customFormat="false" ht="15.75" hidden="false" customHeight="fals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row>
    <row r="101" customFormat="false" ht="15.75" hidden="false" customHeight="fals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row>
    <row r="102" customFormat="false" ht="15.75" hidden="false" customHeight="fals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row>
    <row r="103" customFormat="false" ht="15.75" hidden="false" customHeight="fals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row>
    <row r="104" customFormat="false" ht="15.75" hidden="false" customHeight="fals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row>
    <row r="105" customFormat="false" ht="15.75" hidden="false" customHeight="fals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row>
    <row r="106" customFormat="false" ht="15.75" hidden="false" customHeight="fals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row>
    <row r="107" customFormat="false" ht="15.75" hidden="false" customHeight="fals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row>
    <row r="108" customFormat="false" ht="15.75" hidden="false" customHeight="fals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row>
    <row r="109" customFormat="false" ht="15.75" hidden="false" customHeight="fals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row>
    <row r="110" customFormat="false" ht="15.75" hidden="false" customHeight="fals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row>
    <row r="111" customFormat="false" ht="15.75" hidden="false" customHeight="fals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row>
    <row r="112" customFormat="false" ht="15.75" hidden="false" customHeight="fals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row>
    <row r="113" customFormat="false" ht="15.75" hidden="false" customHeight="fals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row>
    <row r="114" customFormat="false" ht="15.75" hidden="false" customHeight="fals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row>
    <row r="115" customFormat="false" ht="15.75" hidden="false" customHeight="fals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row>
    <row r="116" customFormat="false" ht="15.75" hidden="false" customHeight="fals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row>
    <row r="117" customFormat="false" ht="15.75" hidden="false" customHeight="fals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row>
    <row r="118" customFormat="false" ht="15.75" hidden="false" customHeight="fals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row>
    <row r="119" customFormat="false" ht="15.75" hidden="false" customHeight="fals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row>
    <row r="120" customFormat="false" ht="15.75" hidden="false" customHeight="fals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row>
    <row r="121" customFormat="false" ht="15.75" hidden="false" customHeight="fals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row>
    <row r="122" customFormat="false" ht="15.75" hidden="false" customHeight="fals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row>
    <row r="123" customFormat="false" ht="15.75" hidden="false" customHeight="fals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row>
    <row r="124" customFormat="false" ht="15.75" hidden="false" customHeight="fals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row>
    <row r="125" customFormat="false" ht="15.75" hidden="false" customHeight="fals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row>
    <row r="126" customFormat="false" ht="15.75" hidden="false" customHeight="fals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row>
    <row r="127" customFormat="false" ht="15.75" hidden="false" customHeight="fals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row>
    <row r="128" customFormat="false" ht="15.75" hidden="false" customHeight="fals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row>
    <row r="129" customFormat="false" ht="15.75" hidden="false" customHeight="fals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row>
    <row r="130" customFormat="false" ht="15.75" hidden="false" customHeight="fals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row>
    <row r="131" customFormat="false" ht="15.75" hidden="false" customHeight="fals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row>
    <row r="132" customFormat="false" ht="15.75" hidden="false" customHeight="fals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row>
    <row r="133" customFormat="false" ht="15.75" hidden="false" customHeight="fals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row>
    <row r="134" customFormat="false" ht="15.75" hidden="false" customHeight="fals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row>
    <row r="135" customFormat="false" ht="15.75" hidden="false" customHeight="fals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row>
    <row r="136" customFormat="false" ht="15.75" hidden="false" customHeight="fals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row>
    <row r="137" customFormat="false" ht="15.75" hidden="false" customHeight="fals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row>
    <row r="138" customFormat="false" ht="15.75" hidden="false" customHeight="fals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row>
    <row r="139" customFormat="false" ht="15.75" hidden="false" customHeight="fals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row>
    <row r="140" customFormat="false" ht="15.75" hidden="false" customHeight="fals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row>
    <row r="141" customFormat="false" ht="15.75" hidden="false" customHeight="fals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row>
    <row r="142" customFormat="false" ht="15.75" hidden="false" customHeight="fals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row>
    <row r="143" customFormat="false" ht="15.75" hidden="false" customHeight="fals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row>
    <row r="144" customFormat="false" ht="15.75" hidden="false" customHeight="fals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row>
    <row r="145" customFormat="false" ht="15.75" hidden="false" customHeight="fals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row>
    <row r="146" customFormat="false" ht="15.75" hidden="false" customHeight="fals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row>
    <row r="147" customFormat="false" ht="15.75" hidden="false" customHeight="fals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row>
    <row r="148" customFormat="false" ht="15.75" hidden="false" customHeight="fals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row>
    <row r="149" customFormat="false" ht="15.75" hidden="false" customHeight="fals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row>
    <row r="150" customFormat="false" ht="15.75" hidden="false" customHeight="fals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row>
    <row r="151" customFormat="false" ht="15.75" hidden="false" customHeight="fals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row>
    <row r="152" customFormat="false" ht="15.75" hidden="false" customHeight="fals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row>
    <row r="153" customFormat="false" ht="15.75" hidden="false" customHeight="fals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row>
    <row r="154" customFormat="false" ht="15.75" hidden="false" customHeight="fals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row>
    <row r="155" customFormat="false" ht="15.75" hidden="false" customHeight="fals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row>
    <row r="156" customFormat="false" ht="15.75" hidden="false" customHeight="fals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row>
    <row r="157" customFormat="false" ht="15.75" hidden="false" customHeight="fals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row>
    <row r="158" customFormat="false" ht="15.75" hidden="false" customHeight="fals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row>
    <row r="159" customFormat="false" ht="15.75" hidden="false" customHeight="fals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row>
    <row r="160" customFormat="false" ht="15.75" hidden="false" customHeight="fals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row>
    <row r="161" customFormat="false" ht="15.75" hidden="false" customHeight="fals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row>
    <row r="162" customFormat="false" ht="15.75" hidden="false" customHeight="fals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row>
    <row r="163" customFormat="false" ht="15.75" hidden="false" customHeight="fals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row>
    <row r="164" customFormat="false" ht="15.75" hidden="false" customHeight="fals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row>
    <row r="165" customFormat="false" ht="15.75" hidden="false" customHeight="fals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row>
    <row r="166" customFormat="false" ht="15.75" hidden="false" customHeight="fals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row>
    <row r="167" customFormat="false" ht="15.75" hidden="false" customHeight="fals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row>
    <row r="168" customFormat="false" ht="15.75" hidden="false" customHeight="fals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row>
    <row r="169" customFormat="false" ht="15.75" hidden="false" customHeight="fals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row>
    <row r="170" customFormat="false" ht="15.75" hidden="false" customHeight="fals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row>
    <row r="171" customFormat="false" ht="15.75" hidden="false" customHeight="fals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row>
    <row r="172" customFormat="false" ht="15.75" hidden="false" customHeight="fals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row>
    <row r="173" customFormat="false" ht="15.75" hidden="false" customHeight="fals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row>
    <row r="174" customFormat="false" ht="15.75" hidden="false" customHeight="fals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row>
    <row r="175" customFormat="false" ht="15.75" hidden="false" customHeight="fals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row>
    <row r="176" customFormat="false" ht="15.75" hidden="false" customHeight="fals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row>
    <row r="177" customFormat="false" ht="15.75" hidden="false" customHeight="fals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row>
    <row r="178" customFormat="false" ht="15.75" hidden="false" customHeight="fals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row>
    <row r="179" customFormat="false" ht="15.75" hidden="false" customHeight="fals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row>
    <row r="180" customFormat="false" ht="15.75" hidden="false" customHeight="fals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row>
    <row r="181" customFormat="false" ht="15.75" hidden="false" customHeight="fals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row>
    <row r="182" customFormat="false" ht="15.75" hidden="false" customHeight="fals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row>
    <row r="183" customFormat="false" ht="15.75" hidden="false" customHeight="fals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row>
    <row r="184" customFormat="false" ht="15.75" hidden="false" customHeight="fals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row>
    <row r="185" customFormat="false" ht="15.75" hidden="false" customHeight="fals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row>
    <row r="186" customFormat="false" ht="15.75" hidden="false" customHeight="fals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row>
    <row r="187" customFormat="false" ht="15.75" hidden="false" customHeight="fals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row>
    <row r="188" customFormat="false" ht="15.75" hidden="false" customHeight="fals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row>
    <row r="189" customFormat="false" ht="15.75" hidden="false" customHeight="fals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row>
    <row r="190" customFormat="false" ht="15.75" hidden="false" customHeight="fals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row>
    <row r="191" customFormat="false" ht="15.75" hidden="false" customHeight="fals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row>
    <row r="192" customFormat="false" ht="15.75" hidden="false" customHeight="fals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row>
    <row r="193" customFormat="false" ht="15.75" hidden="false" customHeight="fals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row>
    <row r="194" customFormat="false" ht="15.75" hidden="false" customHeight="fals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row>
    <row r="195" customFormat="false" ht="15.75" hidden="false" customHeight="fals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row>
    <row r="196" customFormat="false" ht="15.75" hidden="false" customHeight="fals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row>
    <row r="197" customFormat="false" ht="15.75" hidden="false" customHeight="fals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row>
    <row r="198" customFormat="false" ht="15.75" hidden="false" customHeight="fals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row>
    <row r="199" customFormat="false" ht="15.75" hidden="false" customHeight="fals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row>
    <row r="200" customFormat="false" ht="15.75" hidden="false" customHeight="fals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row>
    <row r="201" customFormat="false" ht="15.75" hidden="false" customHeight="fals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row>
    <row r="202" customFormat="false" ht="15.75" hidden="false" customHeight="fals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row>
    <row r="203" customFormat="false" ht="15.75" hidden="false" customHeight="fals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row>
    <row r="204" customFormat="false" ht="15.75" hidden="false" customHeight="fals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row>
    <row r="205" customFormat="false" ht="15.75" hidden="false" customHeight="fals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row>
    <row r="206" customFormat="false" ht="15.75" hidden="false" customHeight="fals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row>
    <row r="207" customFormat="false" ht="15.75" hidden="false" customHeight="fals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row>
    <row r="208" customFormat="false" ht="15.75" hidden="false" customHeight="fals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row>
    <row r="209" customFormat="false" ht="15.75" hidden="false" customHeight="fals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row>
    <row r="210" customFormat="false" ht="15.75" hidden="false" customHeight="fals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row>
    <row r="211" customFormat="false" ht="15.75" hidden="false" customHeight="fals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row>
    <row r="212" customFormat="false" ht="15.75" hidden="false" customHeight="fals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row>
    <row r="213" customFormat="false" ht="15.75" hidden="false" customHeight="fals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row>
    <row r="214" customFormat="false" ht="15.75" hidden="false" customHeight="fals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row>
    <row r="215" customFormat="false" ht="15.75" hidden="false" customHeight="fals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row>
    <row r="216" customFormat="false" ht="15.75" hidden="false" customHeight="fals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row>
    <row r="217" customFormat="false" ht="15.75" hidden="false" customHeight="fals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row>
    <row r="218" customFormat="false" ht="15.75" hidden="false" customHeight="fals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row>
    <row r="219" customFormat="false" ht="15.75" hidden="false" customHeight="fals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row>
    <row r="220" customFormat="false" ht="15.75" hidden="false" customHeight="fals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row>
    <row r="221" customFormat="false" ht="15.75" hidden="false" customHeight="fals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row>
    <row r="222" customFormat="false" ht="15.75" hidden="false" customHeight="fals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row>
    <row r="223" customFormat="false" ht="15.75" hidden="false" customHeight="fals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row>
    <row r="224" customFormat="false" ht="15.75" hidden="false" customHeight="fals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row>
    <row r="225" customFormat="false" ht="15.75" hidden="false" customHeight="fals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row>
    <row r="226" customFormat="false" ht="15.75" hidden="false" customHeight="fals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row>
    <row r="227" customFormat="false" ht="15.75" hidden="false" customHeight="fals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row>
    <row r="228" customFormat="false" ht="15.75" hidden="false" customHeight="fals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row>
    <row r="229" customFormat="false" ht="15.75" hidden="false" customHeight="fals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row>
    <row r="230" customFormat="false" ht="15.75" hidden="false" customHeight="fals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row>
    <row r="231" customFormat="false" ht="15.75" hidden="false" customHeight="fals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row>
    <row r="232" customFormat="false" ht="15.75" hidden="false" customHeight="fals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row>
    <row r="233" customFormat="false" ht="15.75" hidden="false" customHeight="fals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row>
    <row r="234" customFormat="false" ht="15.75" hidden="false" customHeight="fals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row>
    <row r="235" customFormat="false" ht="15.75" hidden="false" customHeight="fals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row>
    <row r="236" customFormat="false" ht="15.75" hidden="false" customHeight="fals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row>
    <row r="237" customFormat="false" ht="15.75" hidden="false" customHeight="fals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row>
    <row r="238" customFormat="false" ht="15.75" hidden="false" customHeight="fals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row>
    <row r="239" customFormat="false" ht="15.75" hidden="false" customHeight="fals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row>
    <row r="240" customFormat="false" ht="15.75" hidden="false" customHeight="fals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row>
    <row r="241" customFormat="false" ht="15.75" hidden="false" customHeight="fals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row>
    <row r="242" customFormat="false" ht="15.75" hidden="false" customHeight="fals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row>
    <row r="243" customFormat="false" ht="15.75" hidden="false" customHeight="fals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row>
    <row r="244" customFormat="false" ht="15.75" hidden="false" customHeight="fals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row>
    <row r="245" customFormat="false" ht="15.75" hidden="false" customHeight="fals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row>
    <row r="246" customFormat="false" ht="15.75" hidden="false" customHeight="fals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row>
    <row r="247" customFormat="false" ht="15.75" hidden="false" customHeight="fals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row>
    <row r="248" customFormat="false" ht="15.75" hidden="false" customHeight="fals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row>
    <row r="249" customFormat="false" ht="15.75" hidden="false" customHeight="fals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row>
    <row r="250" customFormat="false" ht="15.75" hidden="false" customHeight="fals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row>
    <row r="251" customFormat="false" ht="15.75" hidden="false" customHeight="fals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row>
    <row r="252" customFormat="false" ht="15.75" hidden="false" customHeight="fals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row>
    <row r="253" customFormat="false" ht="15.75" hidden="false" customHeight="fals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row>
    <row r="254" customFormat="false" ht="15.75" hidden="false" customHeight="fals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row>
    <row r="255" customFormat="false" ht="15.75" hidden="false" customHeight="fals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row>
    <row r="256" customFormat="false" ht="15.75" hidden="false" customHeight="fals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row>
    <row r="257" customFormat="false" ht="15.75" hidden="false" customHeight="fals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row>
    <row r="258" customFormat="false" ht="15.75" hidden="false" customHeight="fals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row>
    <row r="259" customFormat="false" ht="15.75" hidden="false" customHeight="fals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row>
    <row r="260" customFormat="false" ht="15.75" hidden="false" customHeight="fals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row>
    <row r="261" customFormat="false" ht="15.75" hidden="false" customHeight="fals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row>
    <row r="262" customFormat="false" ht="15.75" hidden="false" customHeight="fals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row>
    <row r="263" customFormat="false" ht="15.75" hidden="false" customHeight="fals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row>
    <row r="264" customFormat="false" ht="15.75" hidden="false" customHeight="fals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row>
    <row r="265" customFormat="false" ht="15.75" hidden="false" customHeight="fals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row>
    <row r="266" customFormat="false" ht="15.75" hidden="false" customHeight="fals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row>
    <row r="267" customFormat="false" ht="15.75" hidden="false" customHeight="fals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row>
    <row r="268" customFormat="false" ht="15.75" hidden="false" customHeight="fals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row>
    <row r="269" customFormat="false" ht="15.75" hidden="false" customHeight="fals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row>
    <row r="270" customFormat="false" ht="15.75" hidden="false" customHeight="fals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row>
    <row r="271" customFormat="false" ht="15.75" hidden="false" customHeight="fals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row>
    <row r="272" customFormat="false" ht="15.75" hidden="false" customHeight="fals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row>
    <row r="273" customFormat="false" ht="15.75" hidden="false" customHeight="fals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row>
    <row r="274" customFormat="false" ht="15.75" hidden="false" customHeight="fals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row>
    <row r="275" customFormat="false" ht="15.75" hidden="false" customHeight="fals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row>
    <row r="276" customFormat="false" ht="15.75" hidden="false" customHeight="fals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row>
    <row r="277" customFormat="false" ht="15.75" hidden="false" customHeight="fals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row>
    <row r="278" customFormat="false" ht="15.75" hidden="false" customHeight="fals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row>
    <row r="279" customFormat="false" ht="15.75" hidden="false" customHeight="fals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row>
    <row r="280" customFormat="false" ht="15.75" hidden="false" customHeight="fals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row>
    <row r="281" customFormat="false" ht="15.75" hidden="false" customHeight="fals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row>
    <row r="282" customFormat="false" ht="15.75" hidden="false" customHeight="fals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row>
    <row r="283" customFormat="false" ht="15.75" hidden="false" customHeight="fals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row>
    <row r="284" customFormat="false" ht="15.75" hidden="false" customHeight="fals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row>
    <row r="285" customFormat="false" ht="15.75" hidden="false" customHeight="fals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row>
    <row r="286" customFormat="false" ht="15.75" hidden="false" customHeight="fals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row>
    <row r="287" customFormat="false" ht="15.75" hidden="false" customHeight="fals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row>
    <row r="288" customFormat="false" ht="15.75" hidden="false" customHeight="fals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row>
    <row r="289" customFormat="false" ht="15.75" hidden="false" customHeight="fals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row>
    <row r="290" customFormat="false" ht="15.75" hidden="false" customHeight="fals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row>
    <row r="291" customFormat="false" ht="15.75" hidden="false" customHeight="fals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row>
    <row r="292" customFormat="false" ht="15.75" hidden="false" customHeight="fals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row>
    <row r="293" customFormat="false" ht="15.75" hidden="false" customHeight="fals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row>
    <row r="294" customFormat="false" ht="15.75" hidden="false" customHeight="fals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row>
    <row r="295" customFormat="false" ht="15.75" hidden="false" customHeight="fals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row>
    <row r="296" customFormat="false" ht="15.75" hidden="false" customHeight="fals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row>
    <row r="297" customFormat="false" ht="15.75" hidden="false" customHeight="fals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row>
    <row r="298" customFormat="false" ht="15.75" hidden="false" customHeight="fals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row>
    <row r="299" customFormat="false" ht="15.75" hidden="false" customHeight="fals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row>
    <row r="300" customFormat="false" ht="15.75" hidden="false" customHeight="fals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row>
    <row r="301" customFormat="false" ht="15.75" hidden="false" customHeight="fals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row>
    <row r="302" customFormat="false" ht="15.75" hidden="false" customHeight="fals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row>
    <row r="303" customFormat="false" ht="15.75" hidden="false" customHeight="fals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row>
    <row r="304" customFormat="false" ht="15.75" hidden="false" customHeight="fals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row>
    <row r="305" customFormat="false" ht="15.75" hidden="false" customHeight="fals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row>
    <row r="306" customFormat="false" ht="15.75" hidden="false" customHeight="fals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row>
    <row r="307" customFormat="false" ht="15.75" hidden="false" customHeight="fals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row>
    <row r="308" customFormat="false" ht="15.75" hidden="false" customHeight="fals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row>
    <row r="309" customFormat="false" ht="15.75" hidden="false" customHeight="fals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row>
    <row r="310" customFormat="false" ht="15.75" hidden="false" customHeight="fals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row>
    <row r="311" customFormat="false" ht="15.75" hidden="false" customHeight="fals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row>
    <row r="312" customFormat="false" ht="15.75" hidden="false" customHeight="fals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row>
    <row r="313" customFormat="false" ht="15.75" hidden="false" customHeight="fals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row>
    <row r="314" customFormat="false" ht="15.75" hidden="false" customHeight="fals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row>
    <row r="315" customFormat="false" ht="15.75" hidden="false" customHeight="fals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row>
    <row r="316" customFormat="false" ht="15.75" hidden="false" customHeight="fals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row>
    <row r="317" customFormat="false" ht="15.75" hidden="false" customHeight="fals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row>
    <row r="318" customFormat="false" ht="15.75" hidden="false" customHeight="fals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row>
    <row r="319" customFormat="false" ht="15.75" hidden="false" customHeight="fals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row>
    <row r="320" customFormat="false" ht="15.75" hidden="false" customHeight="fals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row>
    <row r="321" customFormat="false" ht="15.75" hidden="false" customHeight="fals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row>
    <row r="322" customFormat="false" ht="15.75" hidden="false" customHeight="fals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row>
    <row r="323" customFormat="false" ht="15.75" hidden="false" customHeight="fals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row>
    <row r="324" customFormat="false" ht="15.75" hidden="false" customHeight="fals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row>
    <row r="325" customFormat="false" ht="15.75" hidden="false" customHeight="fals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row>
    <row r="326" customFormat="false" ht="15.75" hidden="false" customHeight="fals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row>
    <row r="327" customFormat="false" ht="15.75" hidden="false" customHeight="fals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row>
    <row r="328" customFormat="false" ht="15.75" hidden="false" customHeight="fals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row>
    <row r="329" customFormat="false" ht="15.75" hidden="false" customHeight="fals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row>
    <row r="330" customFormat="false" ht="15.75" hidden="false" customHeight="fals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row>
    <row r="331" customFormat="false" ht="15.75" hidden="false" customHeight="fals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row>
    <row r="332" customFormat="false" ht="15.75" hidden="false" customHeight="fals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row>
    <row r="333" customFormat="false" ht="15.75" hidden="false" customHeight="fals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row>
    <row r="334" customFormat="false" ht="15.75" hidden="false" customHeight="fals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row>
    <row r="335" customFormat="false" ht="15.75" hidden="false" customHeight="fals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row>
    <row r="336" customFormat="false" ht="15.75" hidden="false" customHeight="fals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row>
    <row r="337" customFormat="false" ht="15.75" hidden="false" customHeight="fals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row>
    <row r="338" customFormat="false" ht="15.75" hidden="false" customHeight="fals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row>
    <row r="339" customFormat="false" ht="15.75" hidden="false" customHeight="fals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row>
    <row r="340" customFormat="false" ht="15.75" hidden="false" customHeight="fals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row>
    <row r="341" customFormat="false" ht="15.75" hidden="false" customHeight="fals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row>
    <row r="342" customFormat="false" ht="15.75" hidden="false" customHeight="fals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row>
    <row r="343" customFormat="false" ht="15.75" hidden="false" customHeight="fals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row>
    <row r="344" customFormat="false" ht="15.75" hidden="false" customHeight="fals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row>
    <row r="345" customFormat="false" ht="15.75" hidden="false" customHeight="fals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row>
    <row r="346" customFormat="false" ht="15.75" hidden="false" customHeight="fals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row>
    <row r="347" customFormat="false" ht="15.75" hidden="false" customHeight="fals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row>
    <row r="348" customFormat="false" ht="15.75" hidden="false" customHeight="fals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row>
    <row r="349" customFormat="false" ht="15.75" hidden="false" customHeight="fals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row>
    <row r="350" customFormat="false" ht="15.75" hidden="false" customHeight="fals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row>
    <row r="351" customFormat="false" ht="15.75" hidden="false" customHeight="fals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row>
    <row r="352" customFormat="false" ht="15.75" hidden="false" customHeight="fals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row>
    <row r="353" customFormat="false" ht="15.75" hidden="false" customHeight="fals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row>
    <row r="354" customFormat="false" ht="15.75" hidden="false" customHeight="fals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row>
    <row r="355" customFormat="false" ht="15.75" hidden="false" customHeight="fals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row>
    <row r="356" customFormat="false" ht="15.75" hidden="false" customHeight="fals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row>
    <row r="357" customFormat="false" ht="15.75" hidden="false" customHeight="fals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row>
    <row r="358" customFormat="false" ht="15.75" hidden="false" customHeight="fals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row>
    <row r="359" customFormat="false" ht="15.75" hidden="false" customHeight="fals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row>
    <row r="360" customFormat="false" ht="15.75" hidden="false" customHeight="fals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row>
    <row r="361" customFormat="false" ht="15.75" hidden="false" customHeight="fals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row>
    <row r="362" customFormat="false" ht="15.75" hidden="false" customHeight="fals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row>
    <row r="363" customFormat="false" ht="15.75" hidden="false" customHeight="fals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row>
    <row r="364" customFormat="false" ht="15.75" hidden="false" customHeight="fals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row>
    <row r="365" customFormat="false" ht="15.75" hidden="false" customHeight="fals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row>
    <row r="366" customFormat="false" ht="15.75" hidden="false" customHeight="fals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row>
    <row r="367" customFormat="false" ht="15.75" hidden="false" customHeight="fals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row>
    <row r="368" customFormat="false" ht="15.75" hidden="false" customHeight="fals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row>
    <row r="369" customFormat="false" ht="15.75" hidden="false" customHeight="fals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row>
    <row r="370" customFormat="false" ht="15.75" hidden="false" customHeight="fals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row>
    <row r="371" customFormat="false" ht="15.75" hidden="false" customHeight="fals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row>
    <row r="372" customFormat="false" ht="15.75" hidden="false" customHeight="fals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row>
    <row r="373" customFormat="false" ht="15.75" hidden="false" customHeight="fals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row>
    <row r="374" customFormat="false" ht="15.75" hidden="false" customHeight="fals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row>
    <row r="375" customFormat="false" ht="15.75" hidden="false" customHeight="fals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row>
    <row r="376" customFormat="false" ht="15.75" hidden="false" customHeight="fals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row>
    <row r="377" customFormat="false" ht="15.75" hidden="false" customHeight="fals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row>
    <row r="378" customFormat="false" ht="15.75" hidden="false" customHeight="fals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row>
    <row r="379" customFormat="false" ht="15.75" hidden="false" customHeight="fals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row>
    <row r="380" customFormat="false" ht="15.75" hidden="false" customHeight="fals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row>
    <row r="381" customFormat="false" ht="15.75" hidden="false" customHeight="fals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row>
    <row r="382" customFormat="false" ht="15.75" hidden="false" customHeight="fals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row>
    <row r="383" customFormat="false" ht="15.75" hidden="false" customHeight="fals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row>
    <row r="384" customFormat="false" ht="15.75" hidden="false" customHeight="fals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row>
    <row r="385" customFormat="false" ht="15.75" hidden="false" customHeight="fals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row>
    <row r="386" customFormat="false" ht="15.75" hidden="false" customHeight="fals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row>
    <row r="387" customFormat="false" ht="15.75" hidden="false" customHeight="fals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row>
    <row r="388" customFormat="false" ht="15.75" hidden="false" customHeight="fals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row>
    <row r="389" customFormat="false" ht="15.75" hidden="false" customHeight="fals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row>
    <row r="390" customFormat="false" ht="15.75" hidden="false" customHeight="fals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row>
    <row r="391" customFormat="false" ht="15.75" hidden="false" customHeight="fals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row>
    <row r="392" customFormat="false" ht="15.75" hidden="false" customHeight="fals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row>
    <row r="393" customFormat="false" ht="15.75" hidden="false" customHeight="fals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row>
    <row r="394" customFormat="false" ht="15.75" hidden="false" customHeight="fals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row>
    <row r="395" customFormat="false" ht="15.75" hidden="false" customHeight="fals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row>
    <row r="396" customFormat="false" ht="15.75" hidden="false" customHeight="fals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row>
    <row r="397" customFormat="false" ht="15.75" hidden="false" customHeight="fals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row>
    <row r="398" customFormat="false" ht="15.75" hidden="false" customHeight="fals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row>
    <row r="399" customFormat="false" ht="15.75" hidden="false" customHeight="fals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row>
    <row r="400" customFormat="false" ht="15.75" hidden="false" customHeight="fals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row>
    <row r="401" customFormat="false" ht="15.75" hidden="false" customHeight="fals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row>
    <row r="402" customFormat="false" ht="15.75" hidden="false" customHeight="fals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row>
    <row r="403" customFormat="false" ht="15.75" hidden="false" customHeight="fals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row>
    <row r="404" customFormat="false" ht="15.75" hidden="false" customHeight="fals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row>
    <row r="405" customFormat="false" ht="15.75" hidden="false" customHeight="fals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row>
    <row r="406" customFormat="false" ht="15.75" hidden="false" customHeight="fals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row>
    <row r="407" customFormat="false" ht="15.75" hidden="false" customHeight="fals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row>
    <row r="408" customFormat="false" ht="15.75" hidden="false" customHeight="fals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row>
    <row r="409" customFormat="false" ht="15.75" hidden="false" customHeight="fals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row>
    <row r="410" customFormat="false" ht="15.75" hidden="false" customHeight="fals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row>
    <row r="411" customFormat="false" ht="15.75" hidden="false" customHeight="fals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row>
    <row r="412" customFormat="false" ht="15.75" hidden="false" customHeight="fals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row>
    <row r="413" customFormat="false" ht="15.75" hidden="false" customHeight="fals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row>
    <row r="414" customFormat="false" ht="15.75" hidden="false" customHeight="fals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row>
    <row r="415" customFormat="false" ht="15.75" hidden="false" customHeight="fals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row>
    <row r="416" customFormat="false" ht="15.75" hidden="false" customHeight="fals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row>
    <row r="417" customFormat="false" ht="15.75" hidden="false" customHeight="fals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row>
    <row r="418" customFormat="false" ht="15.75" hidden="false" customHeight="fals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row>
    <row r="419" customFormat="false" ht="15.75" hidden="false" customHeight="fals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row>
    <row r="420" customFormat="false" ht="15.75" hidden="false" customHeight="fals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row>
    <row r="421" customFormat="false" ht="15.75" hidden="false" customHeight="fals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row>
    <row r="422" customFormat="false" ht="15.75" hidden="false" customHeight="fals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row>
    <row r="423" customFormat="false" ht="15.75" hidden="false" customHeight="fals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row>
    <row r="424" customFormat="false" ht="15.75" hidden="false" customHeight="fals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row>
    <row r="425" customFormat="false" ht="15.75" hidden="false" customHeight="fals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row>
    <row r="426" customFormat="false" ht="15.75" hidden="false" customHeight="fals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row>
    <row r="427" customFormat="false" ht="15.75" hidden="false" customHeight="fals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row>
    <row r="428" customFormat="false" ht="15.75" hidden="false" customHeight="fals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row>
    <row r="429" customFormat="false" ht="15.75" hidden="false" customHeight="fals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row>
    <row r="430" customFormat="false" ht="15.75" hidden="false" customHeight="fals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row>
    <row r="431" customFormat="false" ht="15.75" hidden="false" customHeight="fals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row>
    <row r="432" customFormat="false" ht="15.75" hidden="false" customHeight="fals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row>
    <row r="433" customFormat="false" ht="15.75" hidden="false" customHeight="fals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row>
    <row r="434" customFormat="false" ht="15.75" hidden="false" customHeight="fals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row>
    <row r="435" customFormat="false" ht="15.75" hidden="false" customHeight="fals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row>
    <row r="436" customFormat="false" ht="15.75" hidden="false" customHeight="fals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row>
    <row r="437" customFormat="false" ht="15.75" hidden="false" customHeight="fals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row>
    <row r="438" customFormat="false" ht="15.75" hidden="false" customHeight="fals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row>
    <row r="439" customFormat="false" ht="15.75" hidden="false" customHeight="fals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row>
    <row r="440" customFormat="false" ht="15.75" hidden="false" customHeight="fals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row>
    <row r="441" customFormat="false" ht="15.75" hidden="false" customHeight="fals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row>
    <row r="442" customFormat="false" ht="15.75" hidden="false" customHeight="fals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row>
    <row r="443" customFormat="false" ht="15.75" hidden="false" customHeight="fals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row>
    <row r="444" customFormat="false" ht="15.75" hidden="false" customHeight="fals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row>
    <row r="445" customFormat="false" ht="15.75" hidden="false" customHeight="fals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row>
    <row r="446" customFormat="false" ht="15.75" hidden="false" customHeight="fals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row>
    <row r="447" customFormat="false" ht="15.75" hidden="false" customHeight="fals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row>
    <row r="448" customFormat="false" ht="15.75" hidden="false" customHeight="fals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row>
    <row r="449" customFormat="false" ht="15.75" hidden="false" customHeight="fals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row>
    <row r="450" customFormat="false" ht="15.75" hidden="false" customHeight="fals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row>
    <row r="451" customFormat="false" ht="15.75" hidden="false" customHeight="fals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row>
    <row r="452" customFormat="false" ht="15.75" hidden="false" customHeight="fals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row>
    <row r="453" customFormat="false" ht="15.75" hidden="false" customHeight="fals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row>
    <row r="454" customFormat="false" ht="15.75" hidden="false" customHeight="fals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row>
    <row r="455" customFormat="false" ht="15.75" hidden="false" customHeight="fals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row>
    <row r="456" customFormat="false" ht="15.75" hidden="false" customHeight="fals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row>
    <row r="457" customFormat="false" ht="15.75" hidden="false" customHeight="fals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row>
    <row r="458" customFormat="false" ht="15.75" hidden="false" customHeight="fals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row>
    <row r="459" customFormat="false" ht="15.75" hidden="false" customHeight="fals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row>
    <row r="460" customFormat="false" ht="15.75" hidden="false" customHeight="fals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row>
    <row r="461" customFormat="false" ht="15.75" hidden="false" customHeight="fals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row>
    <row r="462" customFormat="false" ht="15.75" hidden="false" customHeight="fals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row>
    <row r="463" customFormat="false" ht="15.75" hidden="false" customHeight="fals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row>
    <row r="464" customFormat="false" ht="15.75" hidden="false" customHeight="fals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row>
    <row r="465" customFormat="false" ht="15.75" hidden="false" customHeight="fals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row>
    <row r="466" customFormat="false" ht="15.75" hidden="false" customHeight="fals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row>
    <row r="467" customFormat="false" ht="15.75" hidden="false" customHeight="fals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row>
    <row r="468" customFormat="false" ht="15.75" hidden="false" customHeight="fals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row>
    <row r="469" customFormat="false" ht="15.75" hidden="false" customHeight="fals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row>
    <row r="470" customFormat="false" ht="15.75" hidden="false" customHeight="fals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row>
    <row r="471" customFormat="false" ht="15.75" hidden="false" customHeight="fals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row>
    <row r="472" customFormat="false" ht="15.75" hidden="false" customHeight="fals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row>
    <row r="473" customFormat="false" ht="15.75" hidden="false" customHeight="fals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row>
    <row r="474" customFormat="false" ht="15.75" hidden="false" customHeight="fals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row>
    <row r="475" customFormat="false" ht="15.75" hidden="false" customHeight="fals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row>
    <row r="476" customFormat="false" ht="15.75" hidden="false" customHeight="fals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row>
    <row r="477" customFormat="false" ht="15.75" hidden="false" customHeight="fals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row>
    <row r="478" customFormat="false" ht="15.75" hidden="false" customHeight="fals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row>
    <row r="479" customFormat="false" ht="15.75" hidden="false" customHeight="fals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row>
    <row r="480" customFormat="false" ht="15.75" hidden="false" customHeight="fals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row>
    <row r="481" customFormat="false" ht="15.75" hidden="false" customHeight="fals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row>
    <row r="482" customFormat="false" ht="15.75" hidden="false" customHeight="fals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row>
    <row r="483" customFormat="false" ht="15.75" hidden="false" customHeight="fals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row>
    <row r="484" customFormat="false" ht="15.75" hidden="false" customHeight="fals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row>
    <row r="485" customFormat="false" ht="15.75" hidden="false" customHeight="fals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row>
    <row r="486" customFormat="false" ht="15.75" hidden="false" customHeight="fals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row>
    <row r="487" customFormat="false" ht="15.75" hidden="false" customHeight="fals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row>
    <row r="488" customFormat="false" ht="15.75" hidden="false" customHeight="fals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row>
    <row r="489" customFormat="false" ht="15.75" hidden="false" customHeight="fals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row>
    <row r="490" customFormat="false" ht="15.75" hidden="false" customHeight="fals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row>
    <row r="491" customFormat="false" ht="15.75" hidden="false" customHeight="fals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row>
    <row r="492" customFormat="false" ht="15.75" hidden="false" customHeight="fals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row>
    <row r="493" customFormat="false" ht="15.75" hidden="false" customHeight="fals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row>
    <row r="494" customFormat="false" ht="15.75" hidden="false" customHeight="fals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row>
    <row r="495" customFormat="false" ht="15.75" hidden="false" customHeight="fals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row>
    <row r="496" customFormat="false" ht="15.75" hidden="false" customHeight="fals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row>
    <row r="497" customFormat="false" ht="15.75" hidden="false" customHeight="fals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row>
    <row r="498" customFormat="false" ht="15.75" hidden="false" customHeight="fals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row>
    <row r="499" customFormat="false" ht="15.75" hidden="false" customHeight="fals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row>
    <row r="500" customFormat="false" ht="15.75" hidden="false" customHeight="fals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row>
    <row r="501" customFormat="false" ht="15.75" hidden="false" customHeight="fals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row>
    <row r="502" customFormat="false" ht="15.75" hidden="false" customHeight="fals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row>
    <row r="503" customFormat="false" ht="15.75" hidden="false" customHeight="fals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row>
    <row r="504" customFormat="false" ht="15.75" hidden="false" customHeight="fals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row>
    <row r="505" customFormat="false" ht="15.75" hidden="false" customHeight="fals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row>
    <row r="506" customFormat="false" ht="15.75" hidden="false" customHeight="fals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row>
    <row r="507" customFormat="false" ht="15.75" hidden="false" customHeight="fals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row>
    <row r="508" customFormat="false" ht="15.75" hidden="false" customHeight="fals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row>
    <row r="509" customFormat="false" ht="15.75" hidden="false" customHeight="fals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row>
    <row r="510" customFormat="false" ht="15.75" hidden="false" customHeight="fals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row>
    <row r="511" customFormat="false" ht="15.75" hidden="false" customHeight="fals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row>
    <row r="512" customFormat="false" ht="15.75" hidden="false" customHeight="fals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row>
    <row r="513" customFormat="false" ht="15.75" hidden="false" customHeight="fals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row>
    <row r="514" customFormat="false" ht="15.75" hidden="false" customHeight="fals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row>
    <row r="515" customFormat="false" ht="15.75" hidden="false" customHeight="fals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row>
    <row r="516" customFormat="false" ht="15.75" hidden="false" customHeight="fals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row>
    <row r="517" customFormat="false" ht="15.75" hidden="false" customHeight="fals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row>
    <row r="518" customFormat="false" ht="15.75" hidden="false" customHeight="fals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row>
    <row r="519" customFormat="false" ht="15.75" hidden="false" customHeight="fals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row>
    <row r="520" customFormat="false" ht="15.75" hidden="false" customHeight="fals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row>
    <row r="521" customFormat="false" ht="15.75" hidden="false" customHeight="fals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row>
    <row r="522" customFormat="false" ht="15.75" hidden="false" customHeight="fals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row>
    <row r="523" customFormat="false" ht="15.75" hidden="false" customHeight="fals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row>
    <row r="524" customFormat="false" ht="15.75" hidden="false" customHeight="fals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row>
    <row r="525" customFormat="false" ht="15.75" hidden="false" customHeight="fals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row>
    <row r="526" customFormat="false" ht="15.75" hidden="false" customHeight="fals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row>
    <row r="527" customFormat="false" ht="15.75" hidden="false" customHeight="fals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row>
    <row r="528" customFormat="false" ht="15.75" hidden="false" customHeight="fals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row>
    <row r="529" customFormat="false" ht="15.75" hidden="false" customHeight="fals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row>
    <row r="530" customFormat="false" ht="15.75" hidden="false" customHeight="fals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row>
    <row r="531" customFormat="false" ht="15.75" hidden="false" customHeight="fals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row>
    <row r="532" customFormat="false" ht="15.75" hidden="false" customHeight="fals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row>
    <row r="533" customFormat="false" ht="15.75" hidden="false" customHeight="fals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row>
    <row r="534" customFormat="false" ht="15.75" hidden="false" customHeight="fals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row>
    <row r="535" customFormat="false" ht="15.75" hidden="false" customHeight="fals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row>
    <row r="536" customFormat="false" ht="15.75" hidden="false" customHeight="fals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row>
    <row r="537" customFormat="false" ht="15.75" hidden="false" customHeight="fals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row>
    <row r="538" customFormat="false" ht="15.75" hidden="false" customHeight="fals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row>
    <row r="539" customFormat="false" ht="15.75" hidden="false" customHeight="fals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row>
    <row r="540" customFormat="false" ht="15.75" hidden="false" customHeight="fals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row>
    <row r="541" customFormat="false" ht="15.75" hidden="false" customHeight="fals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row>
    <row r="542" customFormat="false" ht="15.75" hidden="false" customHeight="fals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row>
    <row r="543" customFormat="false" ht="15.75" hidden="false" customHeight="fals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row>
    <row r="544" customFormat="false" ht="15.75" hidden="false" customHeight="fals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row>
    <row r="545" customFormat="false" ht="15.75" hidden="false" customHeight="fals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row>
    <row r="546" customFormat="false" ht="15.75" hidden="false" customHeight="fals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row>
    <row r="547" customFormat="false" ht="15.75" hidden="false" customHeight="fals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row>
    <row r="548" customFormat="false" ht="15.75" hidden="false" customHeight="fals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row>
    <row r="549" customFormat="false" ht="15.75" hidden="false" customHeight="fals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row>
    <row r="550" customFormat="false" ht="15.75" hidden="false" customHeight="fals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row>
    <row r="551" customFormat="false" ht="15.75" hidden="false" customHeight="fals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row>
    <row r="552" customFormat="false" ht="15.75" hidden="false" customHeight="fals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row>
    <row r="553" customFormat="false" ht="15.75" hidden="false" customHeight="fals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row>
    <row r="554" customFormat="false" ht="15.75" hidden="false" customHeight="fals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row>
    <row r="555" customFormat="false" ht="15.75" hidden="false" customHeight="fals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row>
    <row r="556" customFormat="false" ht="15.75" hidden="false" customHeight="fals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row>
    <row r="557" customFormat="false" ht="15.75" hidden="false" customHeight="fals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row>
    <row r="558" customFormat="false" ht="15.75" hidden="false" customHeight="fals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row>
    <row r="559" customFormat="false" ht="15.75" hidden="false" customHeight="fals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row>
    <row r="560" customFormat="false" ht="15.75" hidden="false" customHeight="fals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row>
    <row r="561" customFormat="false" ht="15.75" hidden="false" customHeight="fals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row>
    <row r="562" customFormat="false" ht="15.75" hidden="false" customHeight="fals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row>
    <row r="563" customFormat="false" ht="15.75" hidden="false" customHeight="fals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row>
    <row r="564" customFormat="false" ht="15.75" hidden="false" customHeight="fals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row>
    <row r="565" customFormat="false" ht="15.75" hidden="false" customHeight="fals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row>
    <row r="566" customFormat="false" ht="15.75" hidden="false" customHeight="fals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row>
    <row r="567" customFormat="false" ht="15.75" hidden="false" customHeight="fals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row>
    <row r="568" customFormat="false" ht="15.75" hidden="false" customHeight="fals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row>
    <row r="569" customFormat="false" ht="15.75" hidden="false" customHeight="fals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row>
    <row r="570" customFormat="false" ht="15.75" hidden="false" customHeight="fals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row>
    <row r="571" customFormat="false" ht="15.75" hidden="false" customHeight="fals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row>
    <row r="572" customFormat="false" ht="15.75" hidden="false" customHeight="fals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row>
    <row r="573" customFormat="false" ht="15.75" hidden="false" customHeight="fals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row>
    <row r="574" customFormat="false" ht="15.75" hidden="false" customHeight="fals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row>
    <row r="575" customFormat="false" ht="15.75" hidden="false" customHeight="fals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row>
    <row r="576" customFormat="false" ht="15.75" hidden="false" customHeight="fals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row>
    <row r="577" customFormat="false" ht="15.75" hidden="false" customHeight="fals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row>
    <row r="578" customFormat="false" ht="15.75" hidden="false" customHeight="fals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row>
    <row r="579" customFormat="false" ht="15.75" hidden="false" customHeight="fals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row>
    <row r="580" customFormat="false" ht="15.75" hidden="false" customHeight="fals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row>
    <row r="581" customFormat="false" ht="15.75" hidden="false" customHeight="fals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row>
    <row r="582" customFormat="false" ht="15.75" hidden="false" customHeight="fals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row>
    <row r="583" customFormat="false" ht="15.75" hidden="false" customHeight="fals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row>
    <row r="584" customFormat="false" ht="15.75" hidden="false" customHeight="fals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row>
    <row r="585" customFormat="false" ht="15.75" hidden="false" customHeight="fals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row>
    <row r="586" customFormat="false" ht="15.75" hidden="false" customHeight="fals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row>
    <row r="587" customFormat="false" ht="15.75" hidden="false" customHeight="fals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row>
    <row r="588" customFormat="false" ht="15.75" hidden="false" customHeight="fals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row>
    <row r="589" customFormat="false" ht="15.75" hidden="false" customHeight="fals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row>
    <row r="590" customFormat="false" ht="15.75" hidden="false" customHeight="fals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row>
    <row r="591" customFormat="false" ht="15.75" hidden="false" customHeight="fals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row>
    <row r="592" customFormat="false" ht="15.75" hidden="false" customHeight="fals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row>
    <row r="593" customFormat="false" ht="15.75" hidden="false" customHeight="fals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row>
    <row r="594" customFormat="false" ht="15.75" hidden="false" customHeight="fals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row>
    <row r="595" customFormat="false" ht="15.75" hidden="false" customHeight="fals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row>
    <row r="596" customFormat="false" ht="15.75" hidden="false" customHeight="fals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row>
    <row r="597" customFormat="false" ht="15.75" hidden="false" customHeight="fals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row>
    <row r="598" customFormat="false" ht="15.75" hidden="false" customHeight="fals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row>
    <row r="599" customFormat="false" ht="15.75" hidden="false" customHeight="fals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row>
    <row r="600" customFormat="false" ht="15.75" hidden="false" customHeight="fals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row>
    <row r="601" customFormat="false" ht="15.75" hidden="false" customHeight="fals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row>
    <row r="602" customFormat="false" ht="15.75" hidden="false" customHeight="fals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row>
    <row r="603" customFormat="false" ht="15.75" hidden="false" customHeight="fals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row>
    <row r="604" customFormat="false" ht="15.75" hidden="false" customHeight="fals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row>
    <row r="605" customFormat="false" ht="15.75" hidden="false" customHeight="fals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row>
    <row r="606" customFormat="false" ht="15.75" hidden="false" customHeight="fals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row>
    <row r="607" customFormat="false" ht="15.75" hidden="false" customHeight="fals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row>
    <row r="608" customFormat="false" ht="15.75" hidden="false" customHeight="fals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row>
    <row r="609" customFormat="false" ht="15.75" hidden="false" customHeight="fals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row>
    <row r="610" customFormat="false" ht="15.75" hidden="false" customHeight="fals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row>
    <row r="611" customFormat="false" ht="15.75" hidden="false" customHeight="fals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row>
    <row r="612" customFormat="false" ht="15.75" hidden="false" customHeight="fals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row>
    <row r="613" customFormat="false" ht="15.75" hidden="false" customHeight="fals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row>
    <row r="614" customFormat="false" ht="15.75" hidden="false" customHeight="fals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row>
    <row r="615" customFormat="false" ht="15.75" hidden="false" customHeight="fals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row>
    <row r="616" customFormat="false" ht="15.75" hidden="false" customHeight="fals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row>
    <row r="617" customFormat="false" ht="15.75" hidden="false" customHeight="fals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row>
    <row r="618" customFormat="false" ht="15.75" hidden="false" customHeight="fals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row>
    <row r="619" customFormat="false" ht="15.75" hidden="false" customHeight="fals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row>
    <row r="620" customFormat="false" ht="15.75" hidden="false" customHeight="fals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row>
    <row r="621" customFormat="false" ht="15.75" hidden="false" customHeight="fals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row>
    <row r="622" customFormat="false" ht="15.75" hidden="false" customHeight="fals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row>
    <row r="623" customFormat="false" ht="15.75" hidden="false" customHeight="fals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row>
    <row r="624" customFormat="false" ht="15.75" hidden="false" customHeight="fals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row>
    <row r="625" customFormat="false" ht="15.75" hidden="false" customHeight="fals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row>
    <row r="626" customFormat="false" ht="15.75" hidden="false" customHeight="fals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row>
    <row r="627" customFormat="false" ht="15.75" hidden="false" customHeight="fals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row>
    <row r="628" customFormat="false" ht="15.75" hidden="false" customHeight="fals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row>
    <row r="629" customFormat="false" ht="15.75" hidden="false" customHeight="fals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row>
    <row r="630" customFormat="false" ht="15.75" hidden="false" customHeight="fals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row>
    <row r="631" customFormat="false" ht="15.75" hidden="false" customHeight="fals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row>
    <row r="632" customFormat="false" ht="15.75" hidden="false" customHeight="fals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row>
    <row r="633" customFormat="false" ht="15.75" hidden="false" customHeight="fals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row>
    <row r="634" customFormat="false" ht="15.75" hidden="false" customHeight="fals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row>
    <row r="635" customFormat="false" ht="15.75" hidden="false" customHeight="fals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row>
    <row r="636" customFormat="false" ht="15.75" hidden="false" customHeight="fals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row>
    <row r="637" customFormat="false" ht="15.75" hidden="false" customHeight="fals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row>
    <row r="638" customFormat="false" ht="15.75" hidden="false" customHeight="fals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row>
    <row r="639" customFormat="false" ht="15.75" hidden="false" customHeight="fals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row>
    <row r="640" customFormat="false" ht="15.75" hidden="false" customHeight="fals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row>
    <row r="641" customFormat="false" ht="15.75" hidden="false" customHeight="fals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row>
    <row r="642" customFormat="false" ht="15.75" hidden="false" customHeight="fals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row>
    <row r="643" customFormat="false" ht="15.75" hidden="false" customHeight="fals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row>
    <row r="644" customFormat="false" ht="15.75" hidden="false" customHeight="fals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row>
    <row r="645" customFormat="false" ht="15.75" hidden="false" customHeight="fals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row>
    <row r="646" customFormat="false" ht="15.75" hidden="false" customHeight="fals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row>
    <row r="647" customFormat="false" ht="15.75" hidden="false" customHeight="fals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row>
    <row r="648" customFormat="false" ht="15.75" hidden="false" customHeight="fals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row>
    <row r="649" customFormat="false" ht="15.75" hidden="false" customHeight="fals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row>
    <row r="650" customFormat="false" ht="15.75" hidden="false" customHeight="fals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row>
    <row r="651" customFormat="false" ht="15.75" hidden="false" customHeight="fals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row>
    <row r="652" customFormat="false" ht="15.75" hidden="false" customHeight="fals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row>
    <row r="653" customFormat="false" ht="15.75" hidden="false" customHeight="fals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row>
    <row r="654" customFormat="false" ht="15.75" hidden="false" customHeight="fals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row>
    <row r="655" customFormat="false" ht="15.75" hidden="false" customHeight="fals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row>
    <row r="656" customFormat="false" ht="15.75" hidden="false" customHeight="fals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row>
    <row r="657" customFormat="false" ht="15.75" hidden="false" customHeight="fals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row>
    <row r="658" customFormat="false" ht="15.75" hidden="false" customHeight="fals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row>
    <row r="659" customFormat="false" ht="15.75" hidden="false" customHeight="fals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row>
    <row r="660" customFormat="false" ht="15.75" hidden="false" customHeight="fals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row>
    <row r="661" customFormat="false" ht="15.75" hidden="false" customHeight="fals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row>
    <row r="662" customFormat="false" ht="15.75" hidden="false" customHeight="fals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row>
    <row r="663" customFormat="false" ht="15.75" hidden="false" customHeight="fals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row>
    <row r="664" customFormat="false" ht="15.75" hidden="false" customHeight="fals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row>
    <row r="665" customFormat="false" ht="15.75" hidden="false" customHeight="fals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row>
    <row r="666" customFormat="false" ht="15.75" hidden="false" customHeight="fals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row>
    <row r="667" customFormat="false" ht="15.75" hidden="false" customHeight="fals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row>
    <row r="668" customFormat="false" ht="15.75" hidden="false" customHeight="fals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row>
    <row r="669" customFormat="false" ht="15.75" hidden="false" customHeight="fals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row>
    <row r="670" customFormat="false" ht="15.75" hidden="false" customHeight="fals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row>
    <row r="671" customFormat="false" ht="15.75" hidden="false" customHeight="fals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row>
    <row r="672" customFormat="false" ht="15.75" hidden="false" customHeight="fals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row>
    <row r="673" customFormat="false" ht="15.75" hidden="false" customHeight="fals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row>
    <row r="674" customFormat="false" ht="15.75" hidden="false" customHeight="fals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row>
    <row r="675" customFormat="false" ht="15.75" hidden="false" customHeight="fals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row>
    <row r="676" customFormat="false" ht="15.75" hidden="false" customHeight="fals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row>
    <row r="677" customFormat="false" ht="15.75" hidden="false" customHeight="fals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row>
    <row r="678" customFormat="false" ht="15.75" hidden="false" customHeight="fals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row>
    <row r="679" customFormat="false" ht="15.75" hidden="false" customHeight="fals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row>
    <row r="680" customFormat="false" ht="15.75" hidden="false" customHeight="fals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row>
    <row r="681" customFormat="false" ht="15.75" hidden="false" customHeight="fals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row>
    <row r="682" customFormat="false" ht="15.75" hidden="false" customHeight="fals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row>
    <row r="683" customFormat="false" ht="15.75" hidden="false" customHeight="fals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row>
    <row r="684" customFormat="false" ht="15.75" hidden="false" customHeight="fals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row>
    <row r="685" customFormat="false" ht="15.75" hidden="false" customHeight="fals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row>
    <row r="686" customFormat="false" ht="15.75" hidden="false" customHeight="fals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row>
    <row r="687" customFormat="false" ht="15.75" hidden="false" customHeight="fals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row>
    <row r="688" customFormat="false" ht="15.75" hidden="false" customHeight="fals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row>
    <row r="689" customFormat="false" ht="15.75" hidden="false" customHeight="fals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row>
    <row r="690" customFormat="false" ht="15.75" hidden="false" customHeight="fals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row>
    <row r="691" customFormat="false" ht="15.75" hidden="false" customHeight="fals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row>
    <row r="692" customFormat="false" ht="15.75" hidden="false" customHeight="fals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row>
    <row r="693" customFormat="false" ht="15.75" hidden="false" customHeight="fals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row>
    <row r="694" customFormat="false" ht="15.75" hidden="false" customHeight="fals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row>
    <row r="695" customFormat="false" ht="15.75" hidden="false" customHeight="fals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row>
    <row r="696" customFormat="false" ht="15.75" hidden="false" customHeight="fals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row>
    <row r="697" customFormat="false" ht="15.75" hidden="false" customHeight="fals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row>
    <row r="698" customFormat="false" ht="15.75" hidden="false" customHeight="fals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row>
    <row r="699" customFormat="false" ht="15.75" hidden="false" customHeight="fals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row>
    <row r="700" customFormat="false" ht="15.75" hidden="false" customHeight="fals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row>
    <row r="701" customFormat="false" ht="15.75" hidden="false" customHeight="fals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row>
    <row r="702" customFormat="false" ht="15.75" hidden="false" customHeight="fals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row>
    <row r="703" customFormat="false" ht="15.75" hidden="false" customHeight="fals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row>
    <row r="704" customFormat="false" ht="15.75" hidden="false" customHeight="fals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row>
    <row r="705" customFormat="false" ht="15.75" hidden="false" customHeight="fals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row>
    <row r="706" customFormat="false" ht="15.75" hidden="false" customHeight="fals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row>
    <row r="707" customFormat="false" ht="15.75" hidden="false" customHeight="fals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row>
    <row r="708" customFormat="false" ht="15.75" hidden="false" customHeight="fals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row>
    <row r="709" customFormat="false" ht="15.75" hidden="false" customHeight="fals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row>
    <row r="710" customFormat="false" ht="15.75" hidden="false" customHeight="fals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row>
    <row r="711" customFormat="false" ht="15.75" hidden="false" customHeight="fals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row>
    <row r="712" customFormat="false" ht="15.75" hidden="false" customHeight="fals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row>
    <row r="713" customFormat="false" ht="15.75" hidden="false" customHeight="fals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row>
    <row r="714" customFormat="false" ht="15.75" hidden="false" customHeight="fals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row>
    <row r="715" customFormat="false" ht="15.75" hidden="false" customHeight="fals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row>
    <row r="716" customFormat="false" ht="15.75" hidden="false" customHeight="fals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row>
    <row r="717" customFormat="false" ht="15.75" hidden="false" customHeight="fals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row>
    <row r="718" customFormat="false" ht="15.75" hidden="false" customHeight="fals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row>
    <row r="719" customFormat="false" ht="15.75" hidden="false" customHeight="fals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row>
    <row r="720" customFormat="false" ht="15.75" hidden="false" customHeight="fals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row>
    <row r="721" customFormat="false" ht="15.75" hidden="false" customHeight="fals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row>
    <row r="722" customFormat="false" ht="15.75" hidden="false" customHeight="fals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row>
    <row r="723" customFormat="false" ht="15.75" hidden="false" customHeight="fals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row>
    <row r="724" customFormat="false" ht="15.75" hidden="false" customHeight="fals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row>
    <row r="725" customFormat="false" ht="15.75" hidden="false" customHeight="fals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row>
    <row r="726" customFormat="false" ht="15.75" hidden="false" customHeight="fals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row>
    <row r="727" customFormat="false" ht="15.75" hidden="false" customHeight="fals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row>
    <row r="728" customFormat="false" ht="15.75" hidden="false" customHeight="fals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row>
    <row r="729" customFormat="false" ht="15.75" hidden="false" customHeight="fals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row>
    <row r="730" customFormat="false" ht="15.75" hidden="false" customHeight="fals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row>
    <row r="731" customFormat="false" ht="15.75" hidden="false" customHeight="fals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row>
    <row r="732" customFormat="false" ht="15.75" hidden="false" customHeight="fals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row>
    <row r="733" customFormat="false" ht="15.75" hidden="false" customHeight="fals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row>
    <row r="734" customFormat="false" ht="15.75" hidden="false" customHeight="fals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row>
    <row r="735" customFormat="false" ht="15.75" hidden="false" customHeight="fals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row>
    <row r="736" customFormat="false" ht="15.75" hidden="false" customHeight="fals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row>
    <row r="737" customFormat="false" ht="15.75" hidden="false" customHeight="fals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row>
    <row r="738" customFormat="false" ht="15.75" hidden="false" customHeight="fals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row>
    <row r="739" customFormat="false" ht="15.75" hidden="false" customHeight="fals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row>
    <row r="740" customFormat="false" ht="15.75" hidden="false" customHeight="fals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row>
    <row r="741" customFormat="false" ht="15.75" hidden="false" customHeight="fals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row>
    <row r="742" customFormat="false" ht="15.75" hidden="false" customHeight="fals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row>
    <row r="743" customFormat="false" ht="15.75" hidden="false" customHeight="fals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row>
    <row r="744" customFormat="false" ht="15.75" hidden="false" customHeight="fals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row>
    <row r="745" customFormat="false" ht="15.75" hidden="false" customHeight="fals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row>
    <row r="746" customFormat="false" ht="15.75" hidden="false" customHeight="fals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row>
    <row r="747" customFormat="false" ht="15.75" hidden="false" customHeight="fals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row>
    <row r="748" customFormat="false" ht="15.75" hidden="false" customHeight="fals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row>
    <row r="749" customFormat="false" ht="15.75" hidden="false" customHeight="fals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row>
    <row r="750" customFormat="false" ht="15.75" hidden="false" customHeight="fals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row>
    <row r="751" customFormat="false" ht="15.75" hidden="false" customHeight="fals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row>
    <row r="752" customFormat="false" ht="15.75" hidden="false" customHeight="fals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row>
    <row r="753" customFormat="false" ht="15.75" hidden="false" customHeight="fals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row>
    <row r="754" customFormat="false" ht="15.75" hidden="false" customHeight="fals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row>
    <row r="755" customFormat="false" ht="15.75" hidden="false" customHeight="fals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row>
    <row r="756" customFormat="false" ht="15.75" hidden="false" customHeight="fals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row>
    <row r="757" customFormat="false" ht="15.75" hidden="false" customHeight="fals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row>
    <row r="758" customFormat="false" ht="15.75" hidden="false" customHeight="fals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row>
    <row r="759" customFormat="false" ht="15.75" hidden="false" customHeight="fals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row>
    <row r="760" customFormat="false" ht="15.75" hidden="false" customHeight="fals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row>
    <row r="761" customFormat="false" ht="15.75" hidden="false" customHeight="fals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row>
    <row r="762" customFormat="false" ht="15.75" hidden="false" customHeight="fals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row>
    <row r="763" customFormat="false" ht="15.75" hidden="false" customHeight="fals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row>
    <row r="764" customFormat="false" ht="15.75" hidden="false" customHeight="fals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row>
    <row r="765" customFormat="false" ht="15.75" hidden="false" customHeight="fals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row>
    <row r="766" customFormat="false" ht="15.75" hidden="false" customHeight="fals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row>
    <row r="767" customFormat="false" ht="15.75" hidden="false" customHeight="fals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row>
    <row r="768" customFormat="false" ht="15.75" hidden="false" customHeight="fals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row>
    <row r="769" customFormat="false" ht="15.75" hidden="false" customHeight="fals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row>
    <row r="770" customFormat="false" ht="15.75" hidden="false" customHeight="fals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row>
    <row r="771" customFormat="false" ht="15.75" hidden="false" customHeight="fals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row>
    <row r="772" customFormat="false" ht="15.75" hidden="false" customHeight="fals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row>
    <row r="773" customFormat="false" ht="15.75" hidden="false" customHeight="fals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row>
    <row r="774" customFormat="false" ht="15.75" hidden="false" customHeight="fals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row>
    <row r="775" customFormat="false" ht="15.75" hidden="false" customHeight="fals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row>
    <row r="776" customFormat="false" ht="15.75" hidden="false" customHeight="fals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row>
    <row r="777" customFormat="false" ht="15.75" hidden="false" customHeight="fals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row>
    <row r="778" customFormat="false" ht="15.75" hidden="false" customHeight="fals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row>
    <row r="779" customFormat="false" ht="15.75" hidden="false" customHeight="fals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row>
    <row r="780" customFormat="false" ht="15.75" hidden="false" customHeight="fals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row>
    <row r="781" customFormat="false" ht="15.75" hidden="false" customHeight="fals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row>
    <row r="782" customFormat="false" ht="15.75" hidden="false" customHeight="fals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row>
    <row r="783" customFormat="false" ht="15.75" hidden="false" customHeight="fals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row>
    <row r="784" customFormat="false" ht="15.75" hidden="false" customHeight="fals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row>
    <row r="785" customFormat="false" ht="15.75" hidden="false" customHeight="fals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row>
    <row r="786" customFormat="false" ht="15.75" hidden="false" customHeight="fals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row>
    <row r="787" customFormat="false" ht="15.75" hidden="false" customHeight="fals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row>
    <row r="788" customFormat="false" ht="15.75" hidden="false" customHeight="fals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row>
    <row r="789" customFormat="false" ht="15.75" hidden="false" customHeight="fals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row>
    <row r="790" customFormat="false" ht="15.75" hidden="false" customHeight="fals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row>
    <row r="791" customFormat="false" ht="15.75" hidden="false" customHeight="fals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row>
    <row r="792" customFormat="false" ht="15.75" hidden="false" customHeight="fals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row>
    <row r="793" customFormat="false" ht="15.75" hidden="false" customHeight="fals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row>
    <row r="794" customFormat="false" ht="15.75" hidden="false" customHeight="fals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row>
    <row r="795" customFormat="false" ht="15.75" hidden="false" customHeight="fals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row>
    <row r="796" customFormat="false" ht="15.75" hidden="false" customHeight="fals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row>
    <row r="797" customFormat="false" ht="15.75" hidden="false" customHeight="fals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row>
    <row r="798" customFormat="false" ht="15.75" hidden="false" customHeight="fals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row>
    <row r="799" customFormat="false" ht="15.75" hidden="false" customHeight="fals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row>
    <row r="800" customFormat="false" ht="15.75" hidden="false" customHeight="fals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row>
    <row r="801" customFormat="false" ht="15.75" hidden="false" customHeight="fals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row>
    <row r="802" customFormat="false" ht="15.75" hidden="false" customHeight="fals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row>
    <row r="803" customFormat="false" ht="15.75" hidden="false" customHeight="fals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row>
    <row r="804" customFormat="false" ht="15.75" hidden="false" customHeight="fals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row>
    <row r="805" customFormat="false" ht="15.75" hidden="false" customHeight="fals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row>
    <row r="806" customFormat="false" ht="15.75" hidden="false" customHeight="fals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row>
    <row r="807" customFormat="false" ht="15.75" hidden="false" customHeight="fals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row>
    <row r="808" customFormat="false" ht="15.75" hidden="false" customHeight="fals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row>
    <row r="809" customFormat="false" ht="15.75" hidden="false" customHeight="fals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row>
    <row r="810" customFormat="false" ht="15.75" hidden="false" customHeight="fals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row>
    <row r="811" customFormat="false" ht="15.75" hidden="false" customHeight="fals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row>
    <row r="812" customFormat="false" ht="15.75" hidden="false" customHeight="fals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row>
    <row r="813" customFormat="false" ht="15.75" hidden="false" customHeight="fals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row>
    <row r="814" customFormat="false" ht="15.75" hidden="false" customHeight="fals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row>
    <row r="815" customFormat="false" ht="15.75" hidden="false" customHeight="fals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row>
    <row r="816" customFormat="false" ht="15.75" hidden="false" customHeight="fals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row>
    <row r="817" customFormat="false" ht="15.75" hidden="false" customHeight="fals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row>
    <row r="818" customFormat="false" ht="15.75" hidden="false" customHeight="fals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row>
    <row r="819" customFormat="false" ht="15.75" hidden="false" customHeight="fals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row>
    <row r="820" customFormat="false" ht="15.75" hidden="false" customHeight="fals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row>
    <row r="821" customFormat="false" ht="15.75" hidden="false" customHeight="fals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row>
    <row r="822" customFormat="false" ht="15.75" hidden="false" customHeight="fals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row>
    <row r="823" customFormat="false" ht="15.75" hidden="false" customHeight="fals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row>
    <row r="824" customFormat="false" ht="15.75" hidden="false" customHeight="fals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row>
    <row r="825" customFormat="false" ht="15.75" hidden="false" customHeight="fals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row>
    <row r="826" customFormat="false" ht="15.75" hidden="false" customHeight="fals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row>
    <row r="827" customFormat="false" ht="15.75" hidden="false" customHeight="fals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row>
    <row r="828" customFormat="false" ht="15.75" hidden="false" customHeight="fals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row>
    <row r="829" customFormat="false" ht="15.75" hidden="false" customHeight="fals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row>
    <row r="830" customFormat="false" ht="15.75" hidden="false" customHeight="fals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row>
    <row r="831" customFormat="false" ht="15.75" hidden="false" customHeight="fals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row>
    <row r="832" customFormat="false" ht="15.75" hidden="false" customHeight="fals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row>
    <row r="833" customFormat="false" ht="15.75" hidden="false" customHeight="fals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row>
    <row r="834" customFormat="false" ht="15.75" hidden="false" customHeight="fals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row>
    <row r="835" customFormat="false" ht="15.75" hidden="false" customHeight="fals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row>
    <row r="836" customFormat="false" ht="15.75" hidden="false" customHeight="fals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row>
    <row r="837" customFormat="false" ht="15.75" hidden="false" customHeight="fals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row>
    <row r="838" customFormat="false" ht="15.75" hidden="false" customHeight="fals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row>
    <row r="839" customFormat="false" ht="15.75" hidden="false" customHeight="fals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row>
    <row r="840" customFormat="false" ht="15.75" hidden="false" customHeight="fals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row>
    <row r="841" customFormat="false" ht="15.75" hidden="false" customHeight="fals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row>
    <row r="842" customFormat="false" ht="15.75" hidden="false" customHeight="fals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row>
    <row r="843" customFormat="false" ht="15.75" hidden="false" customHeight="fals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row>
    <row r="844" customFormat="false" ht="15.75" hidden="false" customHeight="fals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row>
    <row r="845" customFormat="false" ht="15.75" hidden="false" customHeight="fals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row>
    <row r="846" customFormat="false" ht="15.75" hidden="false" customHeight="fals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row>
    <row r="847" customFormat="false" ht="15.75" hidden="false" customHeight="fals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row>
    <row r="848" customFormat="false" ht="15.75" hidden="false" customHeight="fals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row>
    <row r="849" customFormat="false" ht="15.75" hidden="false" customHeight="fals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row>
    <row r="850" customFormat="false" ht="15.75" hidden="false" customHeight="fals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row>
    <row r="851" customFormat="false" ht="15.75" hidden="false" customHeight="fals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row>
    <row r="852" customFormat="false" ht="15.75" hidden="false" customHeight="fals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row>
    <row r="853" customFormat="false" ht="15.75" hidden="false" customHeight="fals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row>
    <row r="854" customFormat="false" ht="15.75" hidden="false" customHeight="fals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row>
    <row r="855" customFormat="false" ht="15.75" hidden="false" customHeight="fals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row>
    <row r="856" customFormat="false" ht="15.75" hidden="false" customHeight="fals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row>
    <row r="857" customFormat="false" ht="15.75" hidden="false" customHeight="fals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row>
    <row r="858" customFormat="false" ht="15.75" hidden="false" customHeight="fals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row>
    <row r="859" customFormat="false" ht="15.75" hidden="false" customHeight="fals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row>
    <row r="860" customFormat="false" ht="15.75" hidden="false" customHeight="fals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row>
    <row r="861" customFormat="false" ht="15.75" hidden="false" customHeight="fals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row>
    <row r="862" customFormat="false" ht="15.75" hidden="false" customHeight="fals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row>
    <row r="863" customFormat="false" ht="15.75" hidden="false" customHeight="fals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row>
    <row r="864" customFormat="false" ht="15.75" hidden="false" customHeight="fals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row>
    <row r="865" customFormat="false" ht="15.75" hidden="false" customHeight="fals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row>
    <row r="866" customFormat="false" ht="15.75" hidden="false" customHeight="fals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row>
    <row r="867" customFormat="false" ht="15.75" hidden="false" customHeight="fals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row>
    <row r="868" customFormat="false" ht="15.75" hidden="false" customHeight="fals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row>
    <row r="869" customFormat="false" ht="15.75" hidden="false" customHeight="fals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row>
    <row r="870" customFormat="false" ht="15.75" hidden="false" customHeight="fals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row>
    <row r="871" customFormat="false" ht="15.75" hidden="false" customHeight="fals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row>
    <row r="872" customFormat="false" ht="15.75" hidden="false" customHeight="fals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row>
    <row r="873" customFormat="false" ht="15.75" hidden="false" customHeight="fals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row>
    <row r="874" customFormat="false" ht="15.75" hidden="false" customHeight="fals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row>
    <row r="875" customFormat="false" ht="15.75" hidden="false" customHeight="fals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row>
    <row r="876" customFormat="false" ht="15.75" hidden="false" customHeight="fals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row>
    <row r="877" customFormat="false" ht="15.75" hidden="false" customHeight="fals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row>
    <row r="878" customFormat="false" ht="15.75" hidden="false" customHeight="fals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row>
    <row r="879" customFormat="false" ht="15.75" hidden="false" customHeight="fals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row>
    <row r="880" customFormat="false" ht="15.75" hidden="false" customHeight="fals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row>
    <row r="881" customFormat="false" ht="15.75" hidden="false" customHeight="fals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row>
    <row r="882" customFormat="false" ht="15.75" hidden="false" customHeight="fals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row>
    <row r="883" customFormat="false" ht="15.75" hidden="false" customHeight="fals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row>
    <row r="884" customFormat="false" ht="15.75" hidden="false" customHeight="fals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row>
    <row r="885" customFormat="false" ht="15.75" hidden="false" customHeight="fals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row>
    <row r="886" customFormat="false" ht="15.75" hidden="false" customHeight="fals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row>
    <row r="887" customFormat="false" ht="15.75" hidden="false" customHeight="fals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row>
    <row r="888" customFormat="false" ht="15.75" hidden="false" customHeight="fals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row>
    <row r="889" customFormat="false" ht="15.75" hidden="false" customHeight="fals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row>
    <row r="890" customFormat="false" ht="15.75" hidden="false" customHeight="fals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row>
    <row r="891" customFormat="false" ht="15.75" hidden="false" customHeight="fals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row>
    <row r="892" customFormat="false" ht="15.75" hidden="false" customHeight="fals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row>
    <row r="893" customFormat="false" ht="15.75" hidden="false" customHeight="false" outlineLevel="0" collapsed="false">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row>
    <row r="894" customFormat="false" ht="15.75" hidden="false" customHeight="false" outlineLevel="0" collapsed="false">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row>
    <row r="895" customFormat="false" ht="15.75" hidden="false" customHeight="false" outlineLevel="0" collapsed="false">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row>
    <row r="896" customFormat="false" ht="15.75" hidden="false" customHeight="false" outlineLevel="0" collapsed="false">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row>
    <row r="897" customFormat="false" ht="15.75" hidden="false" customHeight="false" outlineLevel="0" collapsed="false">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row>
    <row r="898" customFormat="false" ht="15.75" hidden="false" customHeight="false" outlineLevel="0" collapsed="false">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row>
    <row r="899" customFormat="false" ht="15.75" hidden="false" customHeight="false" outlineLevel="0" collapsed="false">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row>
    <row r="900" customFormat="false" ht="15.75" hidden="false" customHeight="false" outlineLevel="0" collapsed="false">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row>
    <row r="901" customFormat="false" ht="15.75" hidden="false" customHeight="false" outlineLevel="0" collapsed="false">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row>
    <row r="902" customFormat="false" ht="15.75" hidden="false" customHeight="false" outlineLevel="0" collapsed="false">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row>
    <row r="903" customFormat="false" ht="15.75" hidden="false" customHeight="false" outlineLevel="0" collapsed="false">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row>
    <row r="904" customFormat="false" ht="15.75" hidden="false" customHeight="false" outlineLevel="0" collapsed="false">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row>
    <row r="905" customFormat="false" ht="15.75" hidden="false" customHeight="false" outlineLevel="0" collapsed="false">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row>
    <row r="906" customFormat="false" ht="15.75" hidden="false" customHeight="false" outlineLevel="0" collapsed="false">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row>
    <row r="907" customFormat="false" ht="15.75" hidden="false" customHeight="false" outlineLevel="0" collapsed="false">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row>
    <row r="908" customFormat="false" ht="15.75" hidden="false" customHeight="false" outlineLevel="0" collapsed="false">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row>
    <row r="909" customFormat="false" ht="15.75" hidden="false" customHeight="false" outlineLevel="0" collapsed="false">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row>
    <row r="910" customFormat="false" ht="15.75" hidden="false" customHeight="false" outlineLevel="0" collapsed="false">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row>
    <row r="911" customFormat="false" ht="15.75" hidden="false" customHeight="false" outlineLevel="0" collapsed="false">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row>
    <row r="912" customFormat="false" ht="15.75" hidden="false" customHeight="false" outlineLevel="0" collapsed="false">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row>
    <row r="913" customFormat="false" ht="15.75" hidden="false" customHeight="false" outlineLevel="0" collapsed="false">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row>
    <row r="914" customFormat="false" ht="15.75" hidden="false" customHeight="false" outlineLevel="0" collapsed="false">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row>
    <row r="915" customFormat="false" ht="15.75" hidden="false" customHeight="false" outlineLevel="0" collapsed="false">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row>
    <row r="916" customFormat="false" ht="15.75" hidden="false" customHeight="false" outlineLevel="0" collapsed="false">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row>
    <row r="917" customFormat="false" ht="15.75" hidden="false" customHeight="false" outlineLevel="0" collapsed="false">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row>
    <row r="918" customFormat="false" ht="15.75" hidden="false" customHeight="false" outlineLevel="0" collapsed="false">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row>
    <row r="919" customFormat="false" ht="15.75" hidden="false" customHeight="false" outlineLevel="0" collapsed="false">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row>
    <row r="920" customFormat="false" ht="15.75" hidden="false" customHeight="false" outlineLevel="0" collapsed="false">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row>
    <row r="921" customFormat="false" ht="15.75" hidden="false" customHeight="false" outlineLevel="0" collapsed="false">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row>
    <row r="922" customFormat="false" ht="15.75" hidden="false" customHeight="false" outlineLevel="0" collapsed="false">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row>
    <row r="923" customFormat="false" ht="15.75" hidden="false" customHeight="false" outlineLevel="0" collapsed="false">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row>
    <row r="924" customFormat="false" ht="15.75" hidden="false" customHeight="false" outlineLevel="0" collapsed="false">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row>
    <row r="925" customFormat="false" ht="15.75" hidden="false" customHeight="false" outlineLevel="0" collapsed="false">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row>
    <row r="926" customFormat="false" ht="15.75" hidden="false" customHeight="false" outlineLevel="0" collapsed="false">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row>
    <row r="927" customFormat="false" ht="15.75" hidden="false" customHeight="false" outlineLevel="0" collapsed="false">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row>
    <row r="928" customFormat="false" ht="15.75" hidden="false" customHeight="false" outlineLevel="0" collapsed="false">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row>
    <row r="929" customFormat="false" ht="15.75" hidden="false" customHeight="false" outlineLevel="0" collapsed="false">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row>
    <row r="930" customFormat="false" ht="15.75" hidden="false" customHeight="false" outlineLevel="0" collapsed="false">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row>
    <row r="931" customFormat="false" ht="15.75" hidden="false" customHeight="false" outlineLevel="0" collapsed="false">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row>
    <row r="932" customFormat="false" ht="15.75" hidden="false" customHeight="false" outlineLevel="0" collapsed="false">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row>
    <row r="933" customFormat="false" ht="15.75" hidden="false" customHeight="false" outlineLevel="0" collapsed="false">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row>
    <row r="934" customFormat="false" ht="15.75" hidden="false" customHeight="false" outlineLevel="0" collapsed="false">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row>
    <row r="935" customFormat="false" ht="15.75" hidden="false" customHeight="false" outlineLevel="0" collapsed="false">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row>
    <row r="936" customFormat="false" ht="15.75" hidden="false" customHeight="false" outlineLevel="0" collapsed="false">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row>
    <row r="937" customFormat="false" ht="15.75" hidden="false" customHeight="false" outlineLevel="0" collapsed="false">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row>
    <row r="938" customFormat="false" ht="15.75" hidden="false" customHeight="false" outlineLevel="0" collapsed="false">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row>
    <row r="939" customFormat="false" ht="15.75" hidden="false" customHeight="false" outlineLevel="0" collapsed="false">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row>
    <row r="940" customFormat="false" ht="15.75" hidden="false" customHeight="false" outlineLevel="0" collapsed="false">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row>
    <row r="941" customFormat="false" ht="15.75" hidden="false" customHeight="false" outlineLevel="0" collapsed="false">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row>
    <row r="942" customFormat="false" ht="15.75" hidden="false" customHeight="false" outlineLevel="0" collapsed="false">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row>
    <row r="943" customFormat="false" ht="15.75" hidden="false" customHeight="false" outlineLevel="0" collapsed="false">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row>
    <row r="944" customFormat="false" ht="15.75" hidden="false" customHeight="false" outlineLevel="0" collapsed="false">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row>
    <row r="945" customFormat="false" ht="15.75" hidden="false" customHeight="false" outlineLevel="0" collapsed="false">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row>
    <row r="946" customFormat="false" ht="15.75" hidden="false" customHeight="false" outlineLevel="0" collapsed="false">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row>
    <row r="947" customFormat="false" ht="15.75" hidden="false" customHeight="false" outlineLevel="0" collapsed="false">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row>
    <row r="948" customFormat="false" ht="15.75" hidden="false" customHeight="false" outlineLevel="0" collapsed="false">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row>
    <row r="949" customFormat="false" ht="15.75" hidden="false" customHeight="false" outlineLevel="0" collapsed="false">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row>
    <row r="950" customFormat="false" ht="15.75" hidden="false" customHeight="false" outlineLevel="0" collapsed="false">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row>
    <row r="951" customFormat="false" ht="15.75" hidden="false" customHeight="false" outlineLevel="0" collapsed="false">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row>
    <row r="952" customFormat="false" ht="15.75" hidden="false" customHeight="false" outlineLevel="0" collapsed="false">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row>
    <row r="953" customFormat="false" ht="15.75" hidden="false" customHeight="false" outlineLevel="0" collapsed="false">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row>
    <row r="954" customFormat="false" ht="15.75" hidden="false" customHeight="false" outlineLevel="0" collapsed="false">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row>
    <row r="955" customFormat="false" ht="15.75" hidden="false" customHeight="false" outlineLevel="0" collapsed="false">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row>
    <row r="956" customFormat="false" ht="15.75" hidden="false" customHeight="false" outlineLevel="0" collapsed="false">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row>
    <row r="957" customFormat="false" ht="15.75" hidden="false" customHeight="false" outlineLevel="0" collapsed="false">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row>
    <row r="958" customFormat="false" ht="15.75" hidden="false" customHeight="false" outlineLevel="0" collapsed="false">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row>
    <row r="959" customFormat="false" ht="15.75" hidden="false" customHeight="false" outlineLevel="0" collapsed="false">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row>
    <row r="960" customFormat="false" ht="15.75" hidden="false" customHeight="false" outlineLevel="0" collapsed="false">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row>
    <row r="961" customFormat="false" ht="15.75" hidden="false" customHeight="false" outlineLevel="0" collapsed="false">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row>
    <row r="962" customFormat="false" ht="15.75" hidden="false" customHeight="false" outlineLevel="0" collapsed="false">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row>
    <row r="963" customFormat="false" ht="15.75" hidden="false" customHeight="false" outlineLevel="0" collapsed="false">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row>
    <row r="964" customFormat="false" ht="15.75" hidden="false" customHeight="false" outlineLevel="0" collapsed="false">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row>
    <row r="965" customFormat="false" ht="15.75" hidden="false" customHeight="false" outlineLevel="0" collapsed="false">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row>
    <row r="966" customFormat="false" ht="15.75" hidden="false" customHeight="false" outlineLevel="0" collapsed="false">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row>
    <row r="967" customFormat="false" ht="15.75" hidden="false" customHeight="false" outlineLevel="0" collapsed="false">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row>
    <row r="968" customFormat="false" ht="15.75" hidden="false" customHeight="false" outlineLevel="0" collapsed="false">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row>
    <row r="969" customFormat="false" ht="15.75" hidden="false" customHeight="false" outlineLevel="0" collapsed="false">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row>
    <row r="970" customFormat="false" ht="15.75" hidden="false" customHeight="false" outlineLevel="0" collapsed="false">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row>
    <row r="971" customFormat="false" ht="15.75" hidden="false" customHeight="false" outlineLevel="0" collapsed="false">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row>
    <row r="972" customFormat="false" ht="15.75" hidden="false" customHeight="false" outlineLevel="0" collapsed="false">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c r="AA972" s="3"/>
      <c r="AB972" s="3"/>
      <c r="AC972" s="3"/>
      <c r="AD972" s="3"/>
    </row>
    <row r="973" customFormat="false" ht="15.75" hidden="false" customHeight="false" outlineLevel="0" collapsed="false">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c r="AA973" s="3"/>
      <c r="AB973" s="3"/>
      <c r="AC973" s="3"/>
      <c r="AD973" s="3"/>
    </row>
    <row r="974" customFormat="false" ht="15.75" hidden="false" customHeight="false" outlineLevel="0" collapsed="false">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c r="AA974" s="3"/>
      <c r="AB974" s="3"/>
      <c r="AC974" s="3"/>
      <c r="AD974" s="3"/>
    </row>
    <row r="975" customFormat="false" ht="15.75" hidden="false" customHeight="false" outlineLevel="0" collapsed="false">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c r="AA975" s="3"/>
      <c r="AB975" s="3"/>
      <c r="AC975" s="3"/>
      <c r="AD975" s="3"/>
    </row>
    <row r="976" customFormat="false" ht="15.75" hidden="false" customHeight="false" outlineLevel="0" collapsed="false">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c r="AA976" s="3"/>
      <c r="AB976" s="3"/>
      <c r="AC976" s="3"/>
      <c r="AD976" s="3"/>
    </row>
    <row r="977" customFormat="false" ht="15.75" hidden="false" customHeight="false" outlineLevel="0" collapsed="false">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c r="AA977" s="3"/>
      <c r="AB977" s="3"/>
      <c r="AC977" s="3"/>
      <c r="AD977" s="3"/>
    </row>
    <row r="978" customFormat="false" ht="15.75" hidden="false" customHeight="false" outlineLevel="0" collapsed="false">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c r="AA978" s="3"/>
      <c r="AB978" s="3"/>
      <c r="AC978" s="3"/>
      <c r="AD978" s="3"/>
    </row>
    <row r="979" customFormat="false" ht="15.75" hidden="false" customHeight="false" outlineLevel="0" collapsed="false">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c r="AA979" s="3"/>
      <c r="AB979" s="3"/>
      <c r="AC979" s="3"/>
      <c r="AD979" s="3"/>
    </row>
    <row r="980" customFormat="false" ht="15.75" hidden="false" customHeight="false" outlineLevel="0" collapsed="false">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c r="AA980" s="3"/>
      <c r="AB980" s="3"/>
      <c r="AC980" s="3"/>
      <c r="AD980" s="3"/>
    </row>
    <row r="981" customFormat="false" ht="15.75" hidden="false" customHeight="false" outlineLevel="0" collapsed="false">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c r="AA981" s="3"/>
      <c r="AB981" s="3"/>
      <c r="AC981" s="3"/>
      <c r="AD981" s="3"/>
    </row>
    <row r="982" customFormat="false" ht="15.75" hidden="false" customHeight="false" outlineLevel="0" collapsed="false">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c r="AA982" s="3"/>
      <c r="AB982" s="3"/>
      <c r="AC982" s="3"/>
      <c r="AD982" s="3"/>
    </row>
    <row r="983" customFormat="false" ht="15.75" hidden="false" customHeight="false" outlineLevel="0" collapsed="false">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c r="AA983" s="3"/>
      <c r="AB983" s="3"/>
      <c r="AC983" s="3"/>
      <c r="AD983" s="3"/>
    </row>
    <row r="984" customFormat="false" ht="15.75" hidden="false" customHeight="false" outlineLevel="0" collapsed="false">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c r="AA984" s="3"/>
      <c r="AB984" s="3"/>
      <c r="AC984" s="3"/>
      <c r="AD984" s="3"/>
    </row>
    <row r="985" customFormat="false" ht="15.75" hidden="false" customHeight="false" outlineLevel="0" collapsed="false">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c r="AA985" s="3"/>
      <c r="AB985" s="3"/>
      <c r="AC985" s="3"/>
      <c r="AD985" s="3"/>
    </row>
    <row r="986" customFormat="false" ht="15.75" hidden="false" customHeight="false" outlineLevel="0" collapsed="false">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c r="AA986" s="3"/>
      <c r="AB986" s="3"/>
      <c r="AC986" s="3"/>
      <c r="AD986" s="3"/>
    </row>
    <row r="987" customFormat="false" ht="15.75" hidden="false" customHeight="false" outlineLevel="0" collapsed="false">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c r="AA987" s="3"/>
      <c r="AB987" s="3"/>
      <c r="AC987" s="3"/>
      <c r="AD987" s="3"/>
    </row>
    <row r="988" customFormat="false" ht="15.75" hidden="false" customHeight="false" outlineLevel="0" collapsed="false">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c r="AA988" s="3"/>
      <c r="AB988" s="3"/>
      <c r="AC988" s="3"/>
      <c r="AD988" s="3"/>
    </row>
    <row r="989" customFormat="false" ht="15.75" hidden="false" customHeight="false" outlineLevel="0" collapsed="false">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c r="AA989" s="3"/>
      <c r="AB989" s="3"/>
      <c r="AC989" s="3"/>
      <c r="AD989" s="3"/>
    </row>
    <row r="990" customFormat="false" ht="15.75" hidden="false" customHeight="false" outlineLevel="0" collapsed="false">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c r="AA990" s="3"/>
      <c r="AB990" s="3"/>
      <c r="AC990" s="3"/>
      <c r="AD990" s="3"/>
    </row>
    <row r="991" customFormat="false" ht="15.75" hidden="false" customHeight="false" outlineLevel="0" collapsed="false">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c r="AA991" s="3"/>
      <c r="AB991" s="3"/>
      <c r="AC991" s="3"/>
      <c r="AD991" s="3"/>
    </row>
    <row r="992" customFormat="false" ht="15.75" hidden="false" customHeight="false" outlineLevel="0" collapsed="false">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c r="AA992" s="3"/>
      <c r="AB992" s="3"/>
      <c r="AC992" s="3"/>
      <c r="AD992" s="3"/>
    </row>
    <row r="993" customFormat="false" ht="15.75" hidden="false" customHeight="false" outlineLevel="0" collapsed="false">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c r="AA993" s="3"/>
      <c r="AB993" s="3"/>
      <c r="AC993" s="3"/>
      <c r="AD993" s="3"/>
    </row>
    <row r="994" customFormat="false" ht="15.75" hidden="false" customHeight="false" outlineLevel="0" collapsed="false">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c r="AA994" s="3"/>
      <c r="AB994" s="3"/>
      <c r="AC994" s="3"/>
      <c r="AD994" s="3"/>
    </row>
    <row r="995" customFormat="false" ht="15.75" hidden="false" customHeight="false" outlineLevel="0" collapsed="false">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c r="AA995" s="3"/>
      <c r="AB995" s="3"/>
      <c r="AC995" s="3"/>
      <c r="AD995" s="3"/>
    </row>
    <row r="996" customFormat="false" ht="15.75" hidden="false" customHeight="false" outlineLevel="0" collapsed="false">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c r="AA996" s="3"/>
      <c r="AB996" s="3"/>
      <c r="AC996" s="3"/>
      <c r="AD996" s="3"/>
    </row>
    <row r="997" customFormat="false" ht="15.75" hidden="false" customHeight="false" outlineLevel="0" collapsed="false">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c r="AA997" s="3"/>
      <c r="AB997" s="3"/>
      <c r="AC997" s="3"/>
      <c r="AD997" s="3"/>
    </row>
    <row r="998" customFormat="false" ht="15.75" hidden="false" customHeight="false" outlineLevel="0" collapsed="false">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c r="AA998" s="3"/>
      <c r="AB998" s="3"/>
      <c r="AC998" s="3"/>
      <c r="AD998" s="3"/>
    </row>
    <row r="999" customFormat="false" ht="15.75" hidden="false" customHeight="false" outlineLevel="0" collapsed="false">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c r="AA999" s="3"/>
      <c r="AB999" s="3"/>
      <c r="AC999" s="3"/>
      <c r="AD999" s="3"/>
    </row>
    <row r="1000" customFormat="false" ht="15.75" hidden="false" customHeight="false" outlineLevel="0" collapsed="false">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c r="AA1000" s="3"/>
      <c r="AB1000" s="3"/>
      <c r="AC1000" s="3"/>
      <c r="AD1000" s="3"/>
    </row>
    <row r="1001" customFormat="false" ht="15.75" hidden="false" customHeight="false" outlineLevel="0" collapsed="false">
      <c r="A1001" s="3"/>
      <c r="B1001" s="3"/>
      <c r="C1001" s="3"/>
      <c r="D1001" s="3"/>
      <c r="E1001" s="3"/>
      <c r="F1001" s="3"/>
      <c r="G1001" s="3"/>
      <c r="H1001" s="3"/>
      <c r="I1001" s="3"/>
      <c r="J1001" s="3"/>
      <c r="K1001" s="3"/>
      <c r="L1001" s="3"/>
      <c r="M1001" s="3"/>
      <c r="N1001" s="3"/>
      <c r="O1001" s="3"/>
      <c r="P1001" s="3"/>
      <c r="Q1001" s="3"/>
      <c r="R1001" s="3"/>
      <c r="S1001" s="3"/>
      <c r="T1001" s="3"/>
      <c r="U1001" s="3"/>
      <c r="V1001" s="3"/>
      <c r="W1001" s="3"/>
      <c r="X1001" s="3"/>
      <c r="Y1001" s="3"/>
      <c r="Z1001" s="3"/>
      <c r="AA1001" s="3"/>
      <c r="AB1001" s="3"/>
      <c r="AC1001" s="3"/>
      <c r="AD1001" s="3"/>
    </row>
    <row r="1002" customFormat="false" ht="15.75" hidden="false" customHeight="false" outlineLevel="0" collapsed="false">
      <c r="A1002" s="3"/>
      <c r="B1002" s="3"/>
      <c r="C1002" s="3"/>
      <c r="D1002" s="3"/>
      <c r="E1002" s="3"/>
      <c r="F1002" s="3"/>
      <c r="G1002" s="3"/>
      <c r="H1002" s="3"/>
      <c r="I1002" s="3"/>
      <c r="J1002" s="3"/>
      <c r="K1002" s="3"/>
      <c r="L1002" s="3"/>
      <c r="M1002" s="3"/>
      <c r="N1002" s="3"/>
      <c r="O1002" s="3"/>
      <c r="P1002" s="3"/>
      <c r="Q1002" s="3"/>
      <c r="R1002" s="3"/>
      <c r="S1002" s="3"/>
      <c r="T1002" s="3"/>
      <c r="U1002" s="3"/>
      <c r="V1002" s="3"/>
      <c r="W1002" s="3"/>
      <c r="X1002" s="3"/>
      <c r="Y1002" s="3"/>
      <c r="Z1002" s="3"/>
      <c r="AA1002" s="3"/>
      <c r="AB1002" s="3"/>
      <c r="AC1002" s="3"/>
      <c r="AD1002" s="3"/>
    </row>
    <row r="1003" customFormat="false" ht="15.75" hidden="false" customHeight="false" outlineLevel="0" collapsed="false">
      <c r="A1003" s="3"/>
      <c r="B1003" s="3"/>
      <c r="C1003" s="3"/>
      <c r="D1003" s="3"/>
      <c r="E1003" s="3"/>
      <c r="F1003" s="3"/>
      <c r="G1003" s="3"/>
      <c r="H1003" s="3"/>
      <c r="I1003" s="3"/>
      <c r="J1003" s="3"/>
      <c r="K1003" s="3"/>
      <c r="L1003" s="3"/>
      <c r="M1003" s="3"/>
      <c r="N1003" s="3"/>
      <c r="O1003" s="3"/>
      <c r="P1003" s="3"/>
      <c r="Q1003" s="3"/>
      <c r="R1003" s="3"/>
      <c r="S1003" s="3"/>
      <c r="T1003" s="3"/>
      <c r="U1003" s="3"/>
      <c r="V1003" s="3"/>
      <c r="W1003" s="3"/>
      <c r="X1003" s="3"/>
      <c r="Y1003" s="3"/>
      <c r="Z1003" s="3"/>
      <c r="AA1003" s="3"/>
      <c r="AB1003" s="3"/>
      <c r="AC1003" s="3"/>
      <c r="AD1003" s="3"/>
    </row>
    <row r="1004" customFormat="false" ht="15.75" hidden="false" customHeight="false" outlineLevel="0" collapsed="false">
      <c r="A1004" s="3"/>
      <c r="B1004" s="3"/>
      <c r="C1004" s="3"/>
      <c r="D1004" s="3"/>
      <c r="E1004" s="3"/>
      <c r="F1004" s="3"/>
      <c r="G1004" s="3"/>
      <c r="H1004" s="3"/>
      <c r="I1004" s="3"/>
      <c r="J1004" s="3"/>
      <c r="K1004" s="3"/>
      <c r="L1004" s="3"/>
      <c r="M1004" s="3"/>
      <c r="N1004" s="3"/>
      <c r="O1004" s="3"/>
      <c r="P1004" s="3"/>
      <c r="Q1004" s="3"/>
      <c r="R1004" s="3"/>
      <c r="S1004" s="3"/>
      <c r="T1004" s="3"/>
      <c r="U1004" s="3"/>
      <c r="V1004" s="3"/>
      <c r="W1004" s="3"/>
      <c r="X1004" s="3"/>
      <c r="Y1004" s="3"/>
      <c r="Z1004" s="3"/>
      <c r="AA1004" s="3"/>
      <c r="AB1004" s="3"/>
      <c r="AC1004" s="3"/>
      <c r="AD1004" s="3"/>
    </row>
    <row r="1005" customFormat="false" ht="15.75" hidden="false" customHeight="false" outlineLevel="0" collapsed="false">
      <c r="A1005" s="3"/>
      <c r="B1005" s="3"/>
      <c r="C1005" s="3"/>
      <c r="D1005" s="3"/>
      <c r="E1005" s="3"/>
      <c r="F1005" s="3"/>
      <c r="G1005" s="3"/>
      <c r="H1005" s="3"/>
      <c r="I1005" s="3"/>
      <c r="J1005" s="3"/>
      <c r="K1005" s="3"/>
      <c r="L1005" s="3"/>
      <c r="M1005" s="3"/>
      <c r="N1005" s="3"/>
      <c r="O1005" s="3"/>
      <c r="P1005" s="3"/>
      <c r="Q1005" s="3"/>
      <c r="R1005" s="3"/>
      <c r="S1005" s="3"/>
      <c r="T1005" s="3"/>
      <c r="U1005" s="3"/>
      <c r="V1005" s="3"/>
      <c r="W1005" s="3"/>
      <c r="X1005" s="3"/>
      <c r="Y1005" s="3"/>
      <c r="Z1005" s="3"/>
      <c r="AA1005" s="3"/>
      <c r="AB1005" s="3"/>
      <c r="AC1005" s="3"/>
      <c r="AD1005" s="3"/>
    </row>
    <row r="1006" customFormat="false" ht="15.75" hidden="false" customHeight="false" outlineLevel="0" collapsed="false">
      <c r="A1006" s="3"/>
      <c r="B1006" s="3"/>
      <c r="C1006" s="3"/>
      <c r="D1006" s="3"/>
      <c r="E1006" s="3"/>
      <c r="F1006" s="3"/>
      <c r="G1006" s="3"/>
      <c r="H1006" s="3"/>
      <c r="I1006" s="3"/>
      <c r="J1006" s="3"/>
      <c r="K1006" s="3"/>
      <c r="L1006" s="3"/>
      <c r="M1006" s="3"/>
      <c r="N1006" s="3"/>
      <c r="O1006" s="3"/>
      <c r="P1006" s="3"/>
      <c r="Q1006" s="3"/>
      <c r="R1006" s="3"/>
      <c r="S1006" s="3"/>
      <c r="T1006" s="3"/>
      <c r="U1006" s="3"/>
      <c r="V1006" s="3"/>
      <c r="W1006" s="3"/>
      <c r="X1006" s="3"/>
      <c r="Y1006" s="3"/>
      <c r="Z1006" s="3"/>
      <c r="AA1006" s="3"/>
      <c r="AB1006" s="3"/>
      <c r="AC1006" s="3"/>
      <c r="AD1006" s="3"/>
    </row>
    <row r="1007" customFormat="false" ht="15.75" hidden="false" customHeight="false" outlineLevel="0" collapsed="false">
      <c r="A1007" s="3"/>
      <c r="B1007" s="3"/>
      <c r="C1007" s="3"/>
      <c r="D1007" s="3"/>
      <c r="E1007" s="3"/>
      <c r="F1007" s="3"/>
      <c r="G1007" s="3"/>
      <c r="H1007" s="3"/>
      <c r="I1007" s="3"/>
      <c r="J1007" s="3"/>
      <c r="K1007" s="3"/>
      <c r="L1007" s="3"/>
      <c r="M1007" s="3"/>
      <c r="N1007" s="3"/>
      <c r="O1007" s="3"/>
      <c r="P1007" s="3"/>
      <c r="Q1007" s="3"/>
      <c r="R1007" s="3"/>
      <c r="S1007" s="3"/>
      <c r="T1007" s="3"/>
      <c r="U1007" s="3"/>
      <c r="V1007" s="3"/>
      <c r="W1007" s="3"/>
      <c r="X1007" s="3"/>
      <c r="Y1007" s="3"/>
      <c r="Z1007" s="3"/>
      <c r="AA1007" s="3"/>
      <c r="AB1007" s="3"/>
      <c r="AC1007" s="3"/>
      <c r="AD1007" s="3"/>
    </row>
    <row r="1008" customFormat="false" ht="15.75" hidden="false" customHeight="false" outlineLevel="0" collapsed="false">
      <c r="A1008" s="3"/>
      <c r="B1008" s="3"/>
      <c r="C1008" s="3"/>
      <c r="D1008" s="3"/>
      <c r="E1008" s="3"/>
      <c r="F1008" s="3"/>
      <c r="G1008" s="3"/>
      <c r="H1008" s="3"/>
      <c r="I1008" s="3"/>
      <c r="J1008" s="3"/>
      <c r="K1008" s="3"/>
      <c r="L1008" s="3"/>
      <c r="M1008" s="3"/>
      <c r="N1008" s="3"/>
      <c r="O1008" s="3"/>
      <c r="P1008" s="3"/>
      <c r="Q1008" s="3"/>
      <c r="R1008" s="3"/>
      <c r="S1008" s="3"/>
      <c r="T1008" s="3"/>
      <c r="U1008" s="3"/>
      <c r="V1008" s="3"/>
      <c r="W1008" s="3"/>
      <c r="X1008" s="3"/>
      <c r="Y1008" s="3"/>
      <c r="Z1008" s="3"/>
      <c r="AA1008" s="3"/>
      <c r="AB1008" s="3"/>
      <c r="AC1008" s="3"/>
      <c r="AD1008" s="3"/>
    </row>
    <row r="1009" customFormat="false" ht="15.75" hidden="false" customHeight="false" outlineLevel="0" collapsed="false">
      <c r="A1009" s="3"/>
      <c r="B1009" s="3"/>
      <c r="C1009" s="3"/>
      <c r="D1009" s="3"/>
      <c r="E1009" s="3"/>
      <c r="F1009" s="3"/>
      <c r="G1009" s="3"/>
      <c r="H1009" s="3"/>
      <c r="I1009" s="3"/>
      <c r="J1009" s="3"/>
      <c r="K1009" s="3"/>
      <c r="L1009" s="3"/>
      <c r="M1009" s="3"/>
      <c r="N1009" s="3"/>
      <c r="O1009" s="3"/>
      <c r="P1009" s="3"/>
      <c r="Q1009" s="3"/>
      <c r="R1009" s="3"/>
      <c r="S1009" s="3"/>
      <c r="T1009" s="3"/>
      <c r="U1009" s="3"/>
      <c r="V1009" s="3"/>
      <c r="W1009" s="3"/>
      <c r="X1009" s="3"/>
      <c r="Y1009" s="3"/>
      <c r="Z1009" s="3"/>
      <c r="AA1009" s="3"/>
      <c r="AB1009" s="3"/>
      <c r="AC1009" s="3"/>
      <c r="AD1009" s="3"/>
    </row>
    <row r="1010" customFormat="false" ht="15.75" hidden="false" customHeight="false" outlineLevel="0" collapsed="false">
      <c r="A1010" s="3"/>
      <c r="B1010" s="3"/>
      <c r="C1010" s="3"/>
      <c r="D1010" s="3"/>
      <c r="E1010" s="3"/>
      <c r="F1010" s="3"/>
      <c r="G1010" s="3"/>
      <c r="H1010" s="3"/>
      <c r="I1010" s="3"/>
      <c r="J1010" s="3"/>
      <c r="K1010" s="3"/>
      <c r="L1010" s="3"/>
      <c r="M1010" s="3"/>
      <c r="N1010" s="3"/>
      <c r="O1010" s="3"/>
      <c r="P1010" s="3"/>
      <c r="Q1010" s="3"/>
      <c r="R1010" s="3"/>
      <c r="S1010" s="3"/>
      <c r="T1010" s="3"/>
      <c r="U1010" s="3"/>
      <c r="V1010" s="3"/>
      <c r="W1010" s="3"/>
      <c r="X1010" s="3"/>
      <c r="Y1010" s="3"/>
      <c r="Z1010" s="3"/>
      <c r="AA1010" s="3"/>
      <c r="AB1010" s="3"/>
      <c r="AC1010" s="3"/>
      <c r="AD1010" s="3"/>
    </row>
    <row r="1011" customFormat="false" ht="15.75" hidden="false" customHeight="false" outlineLevel="0" collapsed="false">
      <c r="A1011" s="3"/>
      <c r="B1011" s="3"/>
      <c r="C1011" s="3"/>
      <c r="D1011" s="3"/>
      <c r="E1011" s="3"/>
      <c r="F1011" s="3"/>
      <c r="G1011" s="3"/>
      <c r="H1011" s="3"/>
      <c r="I1011" s="3"/>
      <c r="J1011" s="3"/>
      <c r="K1011" s="3"/>
      <c r="L1011" s="3"/>
      <c r="M1011" s="3"/>
      <c r="N1011" s="3"/>
      <c r="O1011" s="3"/>
      <c r="P1011" s="3"/>
      <c r="Q1011" s="3"/>
      <c r="R1011" s="3"/>
      <c r="S1011" s="3"/>
      <c r="T1011" s="3"/>
      <c r="U1011" s="3"/>
      <c r="V1011" s="3"/>
      <c r="W1011" s="3"/>
      <c r="X1011" s="3"/>
      <c r="Y1011" s="3"/>
      <c r="Z1011" s="3"/>
      <c r="AA1011" s="3"/>
      <c r="AB1011" s="3"/>
      <c r="AC1011" s="3"/>
      <c r="AD1011" s="3"/>
    </row>
    <row r="1012" customFormat="false" ht="15.75" hidden="false" customHeight="false" outlineLevel="0" collapsed="false">
      <c r="A1012" s="3"/>
      <c r="B1012" s="3"/>
      <c r="C1012" s="3"/>
      <c r="D1012" s="3"/>
      <c r="E1012" s="3"/>
      <c r="F1012" s="3"/>
      <c r="G1012" s="3"/>
      <c r="H1012" s="3"/>
      <c r="I1012" s="3"/>
      <c r="J1012" s="3"/>
      <c r="K1012" s="3"/>
      <c r="L1012" s="3"/>
      <c r="M1012" s="3"/>
      <c r="N1012" s="3"/>
      <c r="O1012" s="3"/>
      <c r="P1012" s="3"/>
      <c r="Q1012" s="3"/>
      <c r="R1012" s="3"/>
      <c r="S1012" s="3"/>
      <c r="T1012" s="3"/>
      <c r="U1012" s="3"/>
      <c r="V1012" s="3"/>
      <c r="W1012" s="3"/>
      <c r="X1012" s="3"/>
      <c r="Y1012" s="3"/>
      <c r="Z1012" s="3"/>
      <c r="AA1012" s="3"/>
      <c r="AB1012" s="3"/>
      <c r="AC1012" s="3"/>
      <c r="AD1012" s="3"/>
    </row>
    <row r="1013" customFormat="false" ht="15.75" hidden="false" customHeight="false" outlineLevel="0" collapsed="false">
      <c r="A1013" s="3"/>
      <c r="B1013" s="3"/>
      <c r="C1013" s="3"/>
      <c r="D1013" s="3"/>
      <c r="E1013" s="3"/>
      <c r="F1013" s="3"/>
      <c r="G1013" s="3"/>
      <c r="H1013" s="3"/>
      <c r="I1013" s="3"/>
      <c r="J1013" s="3"/>
      <c r="K1013" s="3"/>
      <c r="L1013" s="3"/>
      <c r="M1013" s="3"/>
      <c r="N1013" s="3"/>
      <c r="O1013" s="3"/>
      <c r="P1013" s="3"/>
      <c r="Q1013" s="3"/>
      <c r="R1013" s="3"/>
      <c r="S1013" s="3"/>
      <c r="T1013" s="3"/>
      <c r="U1013" s="3"/>
      <c r="V1013" s="3"/>
      <c r="W1013" s="3"/>
      <c r="X1013" s="3"/>
      <c r="Y1013" s="3"/>
      <c r="Z1013" s="3"/>
      <c r="AA1013" s="3"/>
      <c r="AB1013" s="3"/>
      <c r="AC1013" s="3"/>
      <c r="AD1013" s="3"/>
    </row>
  </sheetData>
  <mergeCells count="47">
    <mergeCell ref="I32:J32"/>
    <mergeCell ref="I33:J33"/>
    <mergeCell ref="I34:J34"/>
    <mergeCell ref="I35:J35"/>
    <mergeCell ref="I36:J36"/>
    <mergeCell ref="I37:J37"/>
    <mergeCell ref="I38:J38"/>
    <mergeCell ref="I39:J39"/>
    <mergeCell ref="I40:J40"/>
    <mergeCell ref="I41:J41"/>
    <mergeCell ref="I42:J42"/>
    <mergeCell ref="I43:J43"/>
    <mergeCell ref="I44:J44"/>
    <mergeCell ref="I45:J45"/>
    <mergeCell ref="I46:J46"/>
    <mergeCell ref="I47:J47"/>
    <mergeCell ref="I48:J48"/>
    <mergeCell ref="I49:J49"/>
    <mergeCell ref="I50:J50"/>
    <mergeCell ref="I51:J51"/>
    <mergeCell ref="I52:J52"/>
    <mergeCell ref="I53:J53"/>
    <mergeCell ref="I54:J54"/>
    <mergeCell ref="I55:J55"/>
    <mergeCell ref="I56:J56"/>
    <mergeCell ref="I57:J57"/>
    <mergeCell ref="I58:J58"/>
    <mergeCell ref="I59:J59"/>
    <mergeCell ref="I60:J60"/>
    <mergeCell ref="I61:J61"/>
    <mergeCell ref="I64:J64"/>
    <mergeCell ref="I65:J65"/>
    <mergeCell ref="I66:J66"/>
    <mergeCell ref="I67:J67"/>
    <mergeCell ref="I68:J68"/>
    <mergeCell ref="I69:J69"/>
    <mergeCell ref="I71:J71"/>
    <mergeCell ref="I72:J72"/>
    <mergeCell ref="I73:J73"/>
    <mergeCell ref="H80:I80"/>
    <mergeCell ref="H81:I81"/>
    <mergeCell ref="H83:I83"/>
    <mergeCell ref="H84:I84"/>
    <mergeCell ref="H85:I85"/>
    <mergeCell ref="H86:I86"/>
    <mergeCell ref="H87:I87"/>
    <mergeCell ref="H88:I88"/>
  </mergeCells>
  <hyperlinks>
    <hyperlink ref="C4" r:id="rId1" display="Ethics appraisal procedure in 79,670 Marie Skłodowska-Curie proposals from the entire European HORIZON 2020 research and innovation program (2014–2020): A retrospective analysis. PLoS ONE 16(11): e0259582. https://doi.org/10.1371/journal.pone.0259582"/>
    <hyperlink ref="B80" r:id="rId2" display="An implementation of clustering project proposals on ontology based text mining approach&#10;https://www.scopus.com/inward/record.uri?eid=2-s2.0-84879870574&amp;doi=10.1109%2fICICES.2013.6508288&amp;partnerID=40&amp;md5=b64fc7b26e6024226298dda086cdfadb"/>
    <hyperlink ref="C80" r:id="rId3" display="An implementation of clustering project proposals on ontology based text mining approach&#10;https://www.scopus.com/inward/record.uri?eid=2-s2.0-84879870574&amp;doi=10.1109%2fICICES.2013.6508288&amp;partnerID=40&amp;md5=b64fc7b26e6024226298dda086cdfadb"/>
    <hyperlink ref="B81" r:id="rId4" display="An ontology-based text-mining method to cluster proposals for research project selection&#10;https://www.scopus.com/inward/record.uri?eid=2-s2.0-84862817609&amp;doi=10.1109%2fTSMCA.2011.2172205&amp;partnerID=40&amp;md5=4333ed3db97f9393c1d4db2dcb7910d0"/>
    <hyperlink ref="C81" r:id="rId5" display="An ontology-based text-mining method to cluster proposals for research project selection&#10;https://www.scopus.com/inward/record.uri?eid=2-s2.0-84862817609&amp;doi=10.1109%2fTSMCA.2011.2172205&amp;partnerID=40&amp;md5=4333ed3db97f9393c1d4db2dcb7910d0"/>
    <hyperlink ref="B83" r:id="rId6" display="Reviewer recommendation method for scientific research proposals: a case for NSFC&#10;https://link.springer.com/article/10.1007/s11192-022-04389-4"/>
    <hyperlink ref="C83" r:id="rId7" display="Reviewer recommendation method for scientific research proposals: a case for NSFC&#10;https://link.springer.com/article/10.1007/s11192-022-04389-4"/>
    <hyperlink ref="B84" r:id="rId8" display="Assigning evaluators to research grant applications: The case of Slovak Research and Development Agency&#10;https://link.springer.com/article/10.1007/s11192-013-1187-1"/>
    <hyperlink ref="C84" r:id="rId9" display="Assigning evaluators to research grant applications: The case of Slovak Research and Development Agency&#10;https://link.springer.com/article/10.1007/s11192-013-1187-1"/>
    <hyperlink ref="B85" r:id="rId10" display="A fuzzy approach for the reviewer assignment problem&#10;https://www.sciencedirect.com/science/article/pii/S0360835214000680?via%3Dihub"/>
    <hyperlink ref="C85" r:id="rId11" display="A fuzzy approach for the reviewer assignment problem&#10;https://www.sciencedirect.com/science/article/pii/S0360835214000680?via%3Dihub"/>
    <hyperlink ref="B86" r:id="rId12" display="An Accurate and Impartial Expert Assignment Method for Scientific Project Review&#10;https://sciendo.com/article/10.1515/jdis-2017-0020?tab=article"/>
    <hyperlink ref="C86" r:id="rId13" display="An Accurate and Impartial Expert Assignment Method for Scientific Project Review&#10;https://sciendo.com/article/10.1515/jdis-2017-0020?tab=article"/>
    <hyperlink ref="B87" r:id="rId14" display="Research analytics for reviewer recommendation&#10;https://ieeexplore.ieee.org/document/6414185"/>
    <hyperlink ref="C87" r:id="rId15" display="Research analytics for reviewer recommendation&#10;https://ieeexplore.ieee.org/document/6414185"/>
    <hyperlink ref="B88" r:id="rId16" display="A decision support approach for assigning reviewers to proposals&#10;https://www.sciencedirect.com/science/article/pii/S0957417410002083?via%3Dihub"/>
    <hyperlink ref="C88" r:id="rId17" display="A decision support approach for assigning reviewers to proposals&#10;https://www.sciencedirect.com/science/article/pii/S0957417410002083?via%3Dihub"/>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N104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B3" activeCellId="0" sqref="B3"/>
    </sheetView>
  </sheetViews>
  <sheetFormatPr defaultColWidth="12.6328125" defaultRowHeight="15.75" zeroHeight="false" outlineLevelRow="0" outlineLevelCol="0"/>
  <cols>
    <col collapsed="false" customWidth="true" hidden="false" outlineLevel="0" max="1" min="1" style="1" width="20"/>
    <col collapsed="false" customWidth="true" hidden="false" outlineLevel="0" max="6" min="6" style="1" width="10.13"/>
    <col collapsed="false" customWidth="true" hidden="false" outlineLevel="0" max="10" min="10" style="1" width="19.75"/>
    <col collapsed="false" customWidth="true" hidden="false" outlineLevel="0" max="11" min="11" style="1" width="23.25"/>
    <col collapsed="false" customWidth="true" hidden="false" outlineLevel="0" max="13" min="13" style="1" width="44.51"/>
    <col collapsed="false" customWidth="true" hidden="false" outlineLevel="0" max="14" min="14" style="1" width="8.25"/>
  </cols>
  <sheetData>
    <row r="1" customFormat="false" ht="15.75" hidden="false" customHeight="false" outlineLevel="0" collapsed="false">
      <c r="A1" s="43" t="s">
        <v>620</v>
      </c>
      <c r="B1" s="43" t="s">
        <v>621</v>
      </c>
      <c r="C1" s="43" t="s">
        <v>622</v>
      </c>
      <c r="D1" s="44" t="s">
        <v>623</v>
      </c>
      <c r="E1" s="45" t="s">
        <v>624</v>
      </c>
      <c r="F1" s="45" t="s">
        <v>625</v>
      </c>
      <c r="G1" s="43" t="s">
        <v>626</v>
      </c>
      <c r="H1" s="43" t="s">
        <v>627</v>
      </c>
      <c r="I1" s="43" t="s">
        <v>628</v>
      </c>
      <c r="J1" s="43" t="s">
        <v>629</v>
      </c>
      <c r="K1" s="43" t="s">
        <v>630</v>
      </c>
      <c r="L1" s="43" t="s">
        <v>631</v>
      </c>
      <c r="M1" s="43" t="s">
        <v>632</v>
      </c>
      <c r="N1" s="43"/>
      <c r="O1" s="43" t="s">
        <v>3</v>
      </c>
      <c r="P1" s="43" t="s">
        <v>5</v>
      </c>
      <c r="Q1" s="43" t="s">
        <v>6</v>
      </c>
      <c r="R1" s="43" t="s">
        <v>7</v>
      </c>
      <c r="S1" s="43" t="s">
        <v>8</v>
      </c>
      <c r="T1" s="43" t="s">
        <v>9</v>
      </c>
      <c r="U1" s="43" t="s">
        <v>10</v>
      </c>
      <c r="V1" s="43" t="s">
        <v>11</v>
      </c>
      <c r="W1" s="46"/>
      <c r="X1" s="47"/>
      <c r="Y1" s="43" t="s">
        <v>4</v>
      </c>
      <c r="Z1" s="47"/>
      <c r="AA1" s="47"/>
      <c r="AB1" s="47"/>
      <c r="AC1" s="47"/>
      <c r="AD1" s="47"/>
      <c r="AE1" s="47"/>
      <c r="AF1" s="47"/>
      <c r="AG1" s="47"/>
      <c r="AH1" s="47"/>
      <c r="AI1" s="47"/>
      <c r="AJ1" s="47"/>
      <c r="AK1" s="47"/>
      <c r="AL1" s="47"/>
      <c r="AM1" s="47"/>
      <c r="AN1" s="47"/>
    </row>
    <row r="2" customFormat="false" ht="15.75" hidden="false" customHeight="false" outlineLevel="0" collapsed="false">
      <c r="A2" s="48" t="s">
        <v>191</v>
      </c>
      <c r="B2" s="48" t="s">
        <v>633</v>
      </c>
      <c r="C2" s="48" t="s">
        <v>634</v>
      </c>
      <c r="D2" s="49" t="s">
        <v>635</v>
      </c>
      <c r="E2" s="48" t="s">
        <v>636</v>
      </c>
      <c r="F2" s="50" t="n">
        <v>2003</v>
      </c>
      <c r="G2" s="48" t="s">
        <v>637</v>
      </c>
      <c r="H2" s="48" t="s">
        <v>638</v>
      </c>
      <c r="I2" s="48" t="s">
        <v>639</v>
      </c>
      <c r="J2" s="48" t="s">
        <v>640</v>
      </c>
      <c r="K2" s="48" t="s">
        <v>641</v>
      </c>
      <c r="L2" s="48"/>
      <c r="M2" s="48" t="s">
        <v>206</v>
      </c>
      <c r="N2" s="48"/>
      <c r="O2" s="48" t="s">
        <v>642</v>
      </c>
      <c r="P2" s="48" t="s">
        <v>643</v>
      </c>
      <c r="Q2" s="48" t="s">
        <v>644</v>
      </c>
      <c r="R2" s="51" t="s">
        <v>645</v>
      </c>
      <c r="S2" s="51"/>
      <c r="T2" s="48" t="s">
        <v>206</v>
      </c>
      <c r="U2" s="48" t="s">
        <v>207</v>
      </c>
      <c r="V2" s="48" t="s">
        <v>208</v>
      </c>
      <c r="W2" s="48" t="s">
        <v>209</v>
      </c>
      <c r="X2" s="48"/>
      <c r="Y2" s="48"/>
      <c r="Z2" s="48"/>
      <c r="AA2" s="48"/>
      <c r="AB2" s="48"/>
      <c r="AC2" s="48"/>
      <c r="AD2" s="48"/>
      <c r="AE2" s="48"/>
      <c r="AF2" s="48"/>
      <c r="AG2" s="48"/>
      <c r="AH2" s="48"/>
      <c r="AI2" s="48"/>
      <c r="AJ2" s="48"/>
      <c r="AK2" s="48"/>
      <c r="AL2" s="48"/>
      <c r="AM2" s="48"/>
      <c r="AN2" s="48"/>
    </row>
    <row r="3" customFormat="false" ht="15.75" hidden="false" customHeight="false" outlineLevel="0" collapsed="false">
      <c r="A3" s="48" t="s">
        <v>191</v>
      </c>
      <c r="B3" s="48" t="s">
        <v>633</v>
      </c>
      <c r="C3" s="48" t="s">
        <v>634</v>
      </c>
      <c r="D3" s="49" t="s">
        <v>635</v>
      </c>
      <c r="E3" s="48" t="s">
        <v>636</v>
      </c>
      <c r="F3" s="50" t="n">
        <v>2003</v>
      </c>
      <c r="G3" s="48" t="s">
        <v>637</v>
      </c>
      <c r="H3" s="48" t="s">
        <v>646</v>
      </c>
      <c r="I3" s="48" t="s">
        <v>639</v>
      </c>
      <c r="J3" s="48" t="s">
        <v>640</v>
      </c>
      <c r="K3" s="48" t="s">
        <v>641</v>
      </c>
      <c r="L3" s="48"/>
      <c r="M3" s="48" t="s">
        <v>206</v>
      </c>
      <c r="N3" s="48"/>
      <c r="O3" s="48" t="s">
        <v>642</v>
      </c>
      <c r="P3" s="48" t="s">
        <v>643</v>
      </c>
      <c r="Q3" s="48" t="s">
        <v>644</v>
      </c>
      <c r="R3" s="51" t="s">
        <v>645</v>
      </c>
      <c r="S3" s="51"/>
      <c r="T3" s="48" t="s">
        <v>206</v>
      </c>
      <c r="U3" s="48" t="s">
        <v>207</v>
      </c>
      <c r="V3" s="48" t="s">
        <v>208</v>
      </c>
      <c r="W3" s="48" t="s">
        <v>209</v>
      </c>
      <c r="X3" s="48"/>
      <c r="Y3" s="48"/>
      <c r="Z3" s="48"/>
      <c r="AA3" s="48"/>
      <c r="AB3" s="48"/>
      <c r="AC3" s="48"/>
      <c r="AD3" s="48"/>
      <c r="AE3" s="48"/>
      <c r="AF3" s="48"/>
      <c r="AG3" s="48"/>
      <c r="AH3" s="48"/>
      <c r="AI3" s="48"/>
      <c r="AJ3" s="48"/>
      <c r="AK3" s="48"/>
      <c r="AL3" s="48"/>
      <c r="AM3" s="48"/>
      <c r="AN3" s="48"/>
    </row>
    <row r="4" customFormat="false" ht="15.75" hidden="false" customHeight="false" outlineLevel="0" collapsed="false">
      <c r="A4" s="48" t="s">
        <v>191</v>
      </c>
      <c r="B4" s="48" t="s">
        <v>633</v>
      </c>
      <c r="C4" s="48" t="s">
        <v>634</v>
      </c>
      <c r="D4" s="49" t="s">
        <v>635</v>
      </c>
      <c r="E4" s="48" t="s">
        <v>636</v>
      </c>
      <c r="F4" s="50" t="n">
        <v>2003</v>
      </c>
      <c r="G4" s="48" t="s">
        <v>637</v>
      </c>
      <c r="H4" s="48" t="s">
        <v>647</v>
      </c>
      <c r="I4" s="48" t="s">
        <v>639</v>
      </c>
      <c r="J4" s="48" t="s">
        <v>640</v>
      </c>
      <c r="K4" s="48" t="s">
        <v>641</v>
      </c>
      <c r="L4" s="48"/>
      <c r="M4" s="48" t="s">
        <v>206</v>
      </c>
      <c r="N4" s="48"/>
      <c r="O4" s="48" t="s">
        <v>642</v>
      </c>
      <c r="P4" s="48" t="s">
        <v>643</v>
      </c>
      <c r="Q4" s="48" t="s">
        <v>644</v>
      </c>
      <c r="R4" s="51" t="s">
        <v>645</v>
      </c>
      <c r="S4" s="51"/>
      <c r="T4" s="48" t="s">
        <v>206</v>
      </c>
      <c r="U4" s="48" t="s">
        <v>207</v>
      </c>
      <c r="V4" s="48" t="s">
        <v>208</v>
      </c>
      <c r="W4" s="48" t="s">
        <v>209</v>
      </c>
      <c r="X4" s="48"/>
      <c r="Y4" s="48"/>
      <c r="Z4" s="48"/>
      <c r="AA4" s="48"/>
      <c r="AB4" s="48"/>
      <c r="AC4" s="48"/>
      <c r="AD4" s="48"/>
      <c r="AE4" s="48"/>
      <c r="AF4" s="48"/>
      <c r="AG4" s="48"/>
      <c r="AH4" s="48"/>
      <c r="AI4" s="48"/>
      <c r="AJ4" s="48"/>
      <c r="AK4" s="48"/>
      <c r="AL4" s="48"/>
      <c r="AM4" s="48"/>
      <c r="AN4" s="48"/>
    </row>
    <row r="5" customFormat="false" ht="15.75" hidden="false" customHeight="false" outlineLevel="0" collapsed="false">
      <c r="A5" s="48" t="s">
        <v>191</v>
      </c>
      <c r="B5" s="48" t="s">
        <v>633</v>
      </c>
      <c r="C5" s="48" t="s">
        <v>634</v>
      </c>
      <c r="D5" s="49" t="s">
        <v>635</v>
      </c>
      <c r="E5" s="48" t="s">
        <v>636</v>
      </c>
      <c r="F5" s="50" t="n">
        <v>2003</v>
      </c>
      <c r="G5" s="48" t="s">
        <v>637</v>
      </c>
      <c r="H5" s="48" t="s">
        <v>648</v>
      </c>
      <c r="I5" s="48" t="s">
        <v>639</v>
      </c>
      <c r="J5" s="48" t="s">
        <v>640</v>
      </c>
      <c r="K5" s="48" t="s">
        <v>641</v>
      </c>
      <c r="L5" s="48"/>
      <c r="M5" s="48" t="s">
        <v>206</v>
      </c>
      <c r="N5" s="48"/>
      <c r="O5" s="48" t="s">
        <v>642</v>
      </c>
      <c r="P5" s="48" t="s">
        <v>643</v>
      </c>
      <c r="Q5" s="48" t="s">
        <v>644</v>
      </c>
      <c r="R5" s="51" t="s">
        <v>645</v>
      </c>
      <c r="S5" s="51"/>
      <c r="T5" s="48" t="s">
        <v>206</v>
      </c>
      <c r="U5" s="48" t="s">
        <v>207</v>
      </c>
      <c r="V5" s="48" t="s">
        <v>208</v>
      </c>
      <c r="W5" s="48" t="s">
        <v>209</v>
      </c>
      <c r="X5" s="48"/>
      <c r="Y5" s="48"/>
      <c r="Z5" s="48"/>
      <c r="AA5" s="48"/>
      <c r="AB5" s="48"/>
      <c r="AC5" s="48"/>
      <c r="AD5" s="48"/>
      <c r="AE5" s="48"/>
      <c r="AF5" s="48"/>
      <c r="AG5" s="48"/>
      <c r="AH5" s="48"/>
      <c r="AI5" s="48"/>
      <c r="AJ5" s="48"/>
      <c r="AK5" s="48"/>
      <c r="AL5" s="48"/>
      <c r="AM5" s="48"/>
      <c r="AN5" s="48"/>
    </row>
    <row r="6" customFormat="false" ht="15.75" hidden="false" customHeight="false" outlineLevel="0" collapsed="false">
      <c r="A6" s="48" t="s">
        <v>191</v>
      </c>
      <c r="B6" s="48" t="s">
        <v>633</v>
      </c>
      <c r="C6" s="48" t="s">
        <v>634</v>
      </c>
      <c r="D6" s="49" t="s">
        <v>635</v>
      </c>
      <c r="E6" s="48" t="s">
        <v>636</v>
      </c>
      <c r="F6" s="50" t="n">
        <v>2003</v>
      </c>
      <c r="G6" s="48" t="s">
        <v>637</v>
      </c>
      <c r="H6" s="48" t="s">
        <v>649</v>
      </c>
      <c r="I6" s="48" t="s">
        <v>639</v>
      </c>
      <c r="J6" s="48" t="s">
        <v>640</v>
      </c>
      <c r="K6" s="48" t="s">
        <v>641</v>
      </c>
      <c r="L6" s="48"/>
      <c r="M6" s="48" t="s">
        <v>206</v>
      </c>
      <c r="N6" s="48"/>
      <c r="O6" s="48" t="s">
        <v>642</v>
      </c>
      <c r="P6" s="48" t="s">
        <v>643</v>
      </c>
      <c r="Q6" s="48" t="s">
        <v>644</v>
      </c>
      <c r="R6" s="51" t="s">
        <v>645</v>
      </c>
      <c r="S6" s="51"/>
      <c r="T6" s="48" t="s">
        <v>206</v>
      </c>
      <c r="U6" s="48" t="s">
        <v>207</v>
      </c>
      <c r="V6" s="48" t="s">
        <v>208</v>
      </c>
      <c r="W6" s="48" t="s">
        <v>209</v>
      </c>
      <c r="X6" s="48"/>
      <c r="Y6" s="48"/>
      <c r="Z6" s="48"/>
      <c r="AA6" s="48"/>
      <c r="AB6" s="48"/>
      <c r="AC6" s="48"/>
      <c r="AD6" s="48"/>
      <c r="AE6" s="48"/>
      <c r="AF6" s="48"/>
      <c r="AG6" s="48"/>
      <c r="AH6" s="48"/>
      <c r="AI6" s="48"/>
      <c r="AJ6" s="48"/>
      <c r="AK6" s="48"/>
      <c r="AL6" s="48"/>
      <c r="AM6" s="48"/>
      <c r="AN6" s="48"/>
    </row>
    <row r="7" customFormat="false" ht="15.75" hidden="false" customHeight="false" outlineLevel="0" collapsed="false">
      <c r="A7" s="48" t="s">
        <v>191</v>
      </c>
      <c r="B7" s="48" t="s">
        <v>650</v>
      </c>
      <c r="C7" s="48" t="s">
        <v>651</v>
      </c>
      <c r="D7" s="49" t="s">
        <v>652</v>
      </c>
      <c r="E7" s="52" t="s">
        <v>653</v>
      </c>
      <c r="F7" s="50" t="n">
        <v>1979</v>
      </c>
      <c r="G7" s="48" t="s">
        <v>654</v>
      </c>
      <c r="H7" s="48" t="s">
        <v>655</v>
      </c>
      <c r="I7" s="48" t="s">
        <v>656</v>
      </c>
      <c r="J7" s="48" t="s">
        <v>640</v>
      </c>
      <c r="K7" s="48" t="s">
        <v>657</v>
      </c>
      <c r="L7" s="48" t="s">
        <v>658</v>
      </c>
      <c r="M7" s="48" t="s">
        <v>216</v>
      </c>
      <c r="N7" s="48"/>
      <c r="O7" s="48" t="s">
        <v>659</v>
      </c>
      <c r="P7" s="48" t="s">
        <v>660</v>
      </c>
      <c r="Q7" s="48" t="s">
        <v>661</v>
      </c>
      <c r="R7" s="51" t="s">
        <v>662</v>
      </c>
      <c r="S7" s="51"/>
      <c r="T7" s="48" t="s">
        <v>216</v>
      </c>
      <c r="U7" s="48" t="s">
        <v>217</v>
      </c>
      <c r="V7" s="48" t="s">
        <v>218</v>
      </c>
      <c r="W7" s="48" t="s">
        <v>219</v>
      </c>
      <c r="X7" s="48"/>
      <c r="Y7" s="48" t="s">
        <v>212</v>
      </c>
      <c r="Z7" s="48"/>
      <c r="AA7" s="48"/>
      <c r="AB7" s="48"/>
      <c r="AC7" s="48"/>
      <c r="AD7" s="48"/>
      <c r="AE7" s="48"/>
      <c r="AF7" s="48"/>
      <c r="AG7" s="48"/>
      <c r="AH7" s="48"/>
      <c r="AI7" s="48"/>
      <c r="AJ7" s="48"/>
      <c r="AK7" s="48"/>
      <c r="AL7" s="48"/>
      <c r="AM7" s="48"/>
      <c r="AN7" s="48"/>
    </row>
    <row r="8" customFormat="false" ht="15.75" hidden="false" customHeight="false" outlineLevel="0" collapsed="false">
      <c r="A8" s="48" t="s">
        <v>191</v>
      </c>
      <c r="B8" s="48" t="s">
        <v>663</v>
      </c>
      <c r="C8" s="48" t="s">
        <v>664</v>
      </c>
      <c r="D8" s="49" t="s">
        <v>665</v>
      </c>
      <c r="E8" s="48" t="s">
        <v>666</v>
      </c>
      <c r="F8" s="50" t="n">
        <v>2016</v>
      </c>
      <c r="G8" s="48" t="s">
        <v>667</v>
      </c>
      <c r="H8" s="48" t="s">
        <v>638</v>
      </c>
      <c r="I8" s="48" t="s">
        <v>639</v>
      </c>
      <c r="J8" s="48" t="s">
        <v>668</v>
      </c>
      <c r="K8" s="48" t="s">
        <v>669</v>
      </c>
      <c r="L8" s="48"/>
      <c r="M8" s="48" t="s">
        <v>225</v>
      </c>
      <c r="N8" s="48"/>
      <c r="O8" s="48" t="s">
        <v>670</v>
      </c>
      <c r="P8" s="48" t="s">
        <v>671</v>
      </c>
      <c r="Q8" s="48" t="s">
        <v>672</v>
      </c>
      <c r="R8" s="51" t="s">
        <v>224</v>
      </c>
      <c r="S8" s="51"/>
      <c r="T8" s="48" t="s">
        <v>225</v>
      </c>
      <c r="U8" s="48" t="s">
        <v>226</v>
      </c>
      <c r="V8" s="48" t="s">
        <v>227</v>
      </c>
      <c r="W8" s="48" t="s">
        <v>673</v>
      </c>
      <c r="X8" s="48"/>
      <c r="Y8" s="48"/>
      <c r="Z8" s="48"/>
      <c r="AA8" s="48"/>
      <c r="AB8" s="48"/>
      <c r="AC8" s="48"/>
      <c r="AD8" s="48"/>
      <c r="AE8" s="48"/>
      <c r="AF8" s="48"/>
      <c r="AG8" s="48"/>
      <c r="AH8" s="48"/>
      <c r="AI8" s="48"/>
      <c r="AJ8" s="48"/>
      <c r="AK8" s="48"/>
      <c r="AL8" s="48"/>
      <c r="AM8" s="48"/>
      <c r="AN8" s="48"/>
    </row>
    <row r="9" customFormat="false" ht="15.75" hidden="false" customHeight="false" outlineLevel="0" collapsed="false">
      <c r="A9" s="48" t="s">
        <v>191</v>
      </c>
      <c r="B9" s="48" t="s">
        <v>674</v>
      </c>
      <c r="C9" s="48" t="s">
        <v>675</v>
      </c>
      <c r="D9" s="49" t="s">
        <v>676</v>
      </c>
      <c r="E9" s="48" t="s">
        <v>677</v>
      </c>
      <c r="F9" s="50" t="n">
        <v>2017</v>
      </c>
      <c r="G9" s="48" t="s">
        <v>678</v>
      </c>
      <c r="H9" s="48" t="s">
        <v>679</v>
      </c>
      <c r="I9" s="48" t="s">
        <v>639</v>
      </c>
      <c r="J9" s="48" t="s">
        <v>680</v>
      </c>
      <c r="K9" s="48" t="s">
        <v>681</v>
      </c>
      <c r="L9" s="48"/>
      <c r="M9" s="48" t="s">
        <v>235</v>
      </c>
      <c r="N9" s="48"/>
      <c r="O9" s="48" t="s">
        <v>682</v>
      </c>
      <c r="P9" s="48" t="s">
        <v>683</v>
      </c>
      <c r="Q9" s="48" t="s">
        <v>684</v>
      </c>
      <c r="R9" s="51" t="s">
        <v>685</v>
      </c>
      <c r="S9" s="51"/>
      <c r="T9" s="48" t="s">
        <v>235</v>
      </c>
      <c r="U9" s="48" t="s">
        <v>236</v>
      </c>
      <c r="V9" s="48" t="s">
        <v>237</v>
      </c>
      <c r="W9" s="48" t="s">
        <v>238</v>
      </c>
      <c r="X9" s="48"/>
      <c r="Y9" s="48" t="s">
        <v>686</v>
      </c>
      <c r="Z9" s="48"/>
      <c r="AA9" s="48"/>
      <c r="AB9" s="48"/>
      <c r="AC9" s="48"/>
      <c r="AD9" s="48"/>
      <c r="AE9" s="48"/>
      <c r="AF9" s="48"/>
      <c r="AG9" s="48"/>
      <c r="AH9" s="48"/>
      <c r="AI9" s="48"/>
      <c r="AJ9" s="48"/>
      <c r="AK9" s="48"/>
      <c r="AL9" s="48"/>
      <c r="AM9" s="48"/>
      <c r="AN9" s="48"/>
    </row>
    <row r="10" customFormat="false" ht="15.75" hidden="false" customHeight="false" outlineLevel="0" collapsed="false">
      <c r="A10" s="48" t="s">
        <v>191</v>
      </c>
      <c r="B10" s="48" t="s">
        <v>674</v>
      </c>
      <c r="C10" s="48" t="s">
        <v>675</v>
      </c>
      <c r="D10" s="49" t="s">
        <v>676</v>
      </c>
      <c r="E10" s="48" t="s">
        <v>677</v>
      </c>
      <c r="F10" s="50" t="n">
        <v>2017</v>
      </c>
      <c r="G10" s="48" t="s">
        <v>678</v>
      </c>
      <c r="H10" s="48" t="s">
        <v>687</v>
      </c>
      <c r="I10" s="48" t="s">
        <v>639</v>
      </c>
      <c r="J10" s="48" t="s">
        <v>680</v>
      </c>
      <c r="K10" s="48" t="s">
        <v>681</v>
      </c>
      <c r="L10" s="48"/>
      <c r="M10" s="48" t="s">
        <v>235</v>
      </c>
      <c r="N10" s="48"/>
      <c r="O10" s="48" t="s">
        <v>682</v>
      </c>
      <c r="P10" s="48" t="s">
        <v>683</v>
      </c>
      <c r="Q10" s="48" t="s">
        <v>684</v>
      </c>
      <c r="R10" s="51" t="s">
        <v>685</v>
      </c>
      <c r="S10" s="51"/>
      <c r="T10" s="48" t="s">
        <v>235</v>
      </c>
      <c r="U10" s="48" t="s">
        <v>236</v>
      </c>
      <c r="V10" s="48" t="s">
        <v>237</v>
      </c>
      <c r="W10" s="48" t="s">
        <v>238</v>
      </c>
      <c r="X10" s="48"/>
      <c r="Y10" s="48" t="s">
        <v>686</v>
      </c>
      <c r="Z10" s="48"/>
      <c r="AA10" s="48"/>
      <c r="AB10" s="48"/>
      <c r="AC10" s="48"/>
      <c r="AD10" s="48"/>
      <c r="AE10" s="48"/>
      <c r="AF10" s="48"/>
      <c r="AG10" s="48"/>
      <c r="AH10" s="48"/>
      <c r="AI10" s="48"/>
      <c r="AJ10" s="48"/>
      <c r="AK10" s="48"/>
      <c r="AL10" s="48"/>
      <c r="AM10" s="48"/>
      <c r="AN10" s="48"/>
    </row>
    <row r="11" customFormat="false" ht="15.75" hidden="false" customHeight="false" outlineLevel="0" collapsed="false">
      <c r="A11" s="48" t="s">
        <v>191</v>
      </c>
      <c r="B11" s="48" t="s">
        <v>674</v>
      </c>
      <c r="C11" s="48" t="s">
        <v>675</v>
      </c>
      <c r="D11" s="49" t="s">
        <v>676</v>
      </c>
      <c r="E11" s="48" t="s">
        <v>677</v>
      </c>
      <c r="F11" s="50" t="n">
        <v>2017</v>
      </c>
      <c r="G11" s="48" t="s">
        <v>678</v>
      </c>
      <c r="H11" s="48" t="s">
        <v>688</v>
      </c>
      <c r="I11" s="48" t="s">
        <v>639</v>
      </c>
      <c r="J11" s="48" t="s">
        <v>680</v>
      </c>
      <c r="K11" s="48" t="s">
        <v>681</v>
      </c>
      <c r="L11" s="48"/>
      <c r="M11" s="48" t="s">
        <v>235</v>
      </c>
      <c r="N11" s="48"/>
      <c r="O11" s="48" t="s">
        <v>682</v>
      </c>
      <c r="P11" s="48" t="s">
        <v>683</v>
      </c>
      <c r="Q11" s="48" t="s">
        <v>684</v>
      </c>
      <c r="R11" s="51" t="s">
        <v>685</v>
      </c>
      <c r="S11" s="51"/>
      <c r="T11" s="48" t="s">
        <v>235</v>
      </c>
      <c r="U11" s="48" t="s">
        <v>236</v>
      </c>
      <c r="V11" s="48" t="s">
        <v>237</v>
      </c>
      <c r="W11" s="48" t="s">
        <v>238</v>
      </c>
      <c r="X11" s="48"/>
      <c r="Y11" s="48" t="s">
        <v>686</v>
      </c>
      <c r="Z11" s="48"/>
      <c r="AA11" s="48"/>
      <c r="AB11" s="48"/>
      <c r="AC11" s="48"/>
      <c r="AD11" s="48"/>
      <c r="AE11" s="48"/>
      <c r="AF11" s="48"/>
      <c r="AG11" s="48"/>
      <c r="AH11" s="48"/>
      <c r="AI11" s="48"/>
      <c r="AJ11" s="48"/>
      <c r="AK11" s="48"/>
      <c r="AL11" s="48"/>
      <c r="AM11" s="48"/>
      <c r="AN11" s="48"/>
    </row>
    <row r="12" customFormat="false" ht="15.75" hidden="false" customHeight="false" outlineLevel="0" collapsed="false">
      <c r="A12" s="48" t="s">
        <v>191</v>
      </c>
      <c r="B12" s="48" t="s">
        <v>674</v>
      </c>
      <c r="C12" s="48" t="s">
        <v>675</v>
      </c>
      <c r="D12" s="49" t="s">
        <v>676</v>
      </c>
      <c r="E12" s="48" t="s">
        <v>677</v>
      </c>
      <c r="F12" s="50" t="n">
        <v>2017</v>
      </c>
      <c r="G12" s="48" t="s">
        <v>678</v>
      </c>
      <c r="H12" s="48" t="s">
        <v>689</v>
      </c>
      <c r="I12" s="48" t="s">
        <v>639</v>
      </c>
      <c r="J12" s="48" t="s">
        <v>680</v>
      </c>
      <c r="K12" s="48" t="s">
        <v>681</v>
      </c>
      <c r="L12" s="48"/>
      <c r="M12" s="48" t="s">
        <v>235</v>
      </c>
      <c r="N12" s="48"/>
      <c r="O12" s="48" t="s">
        <v>682</v>
      </c>
      <c r="P12" s="48" t="s">
        <v>683</v>
      </c>
      <c r="Q12" s="48" t="s">
        <v>684</v>
      </c>
      <c r="R12" s="51" t="s">
        <v>685</v>
      </c>
      <c r="S12" s="51"/>
      <c r="T12" s="48" t="s">
        <v>235</v>
      </c>
      <c r="U12" s="48" t="s">
        <v>236</v>
      </c>
      <c r="V12" s="48" t="s">
        <v>237</v>
      </c>
      <c r="W12" s="48" t="s">
        <v>238</v>
      </c>
      <c r="X12" s="48"/>
      <c r="Y12" s="48" t="s">
        <v>686</v>
      </c>
      <c r="Z12" s="48"/>
      <c r="AA12" s="48"/>
      <c r="AB12" s="48"/>
      <c r="AC12" s="48"/>
      <c r="AD12" s="48"/>
      <c r="AE12" s="48"/>
      <c r="AF12" s="48"/>
      <c r="AG12" s="48"/>
      <c r="AH12" s="48"/>
      <c r="AI12" s="48"/>
      <c r="AJ12" s="48"/>
      <c r="AK12" s="48"/>
      <c r="AL12" s="48"/>
      <c r="AM12" s="48"/>
      <c r="AN12" s="48"/>
    </row>
    <row r="13" customFormat="false" ht="15.75" hidden="false" customHeight="false" outlineLevel="0" collapsed="false">
      <c r="A13" s="48" t="s">
        <v>191</v>
      </c>
      <c r="B13" s="48" t="s">
        <v>674</v>
      </c>
      <c r="C13" s="48" t="s">
        <v>675</v>
      </c>
      <c r="D13" s="49" t="s">
        <v>676</v>
      </c>
      <c r="E13" s="48" t="s">
        <v>677</v>
      </c>
      <c r="F13" s="50" t="n">
        <v>2017</v>
      </c>
      <c r="G13" s="48" t="s">
        <v>678</v>
      </c>
      <c r="H13" s="48" t="s">
        <v>690</v>
      </c>
      <c r="I13" s="48" t="s">
        <v>639</v>
      </c>
      <c r="J13" s="48" t="s">
        <v>680</v>
      </c>
      <c r="K13" s="48" t="s">
        <v>681</v>
      </c>
      <c r="L13" s="48"/>
      <c r="M13" s="48" t="s">
        <v>235</v>
      </c>
      <c r="N13" s="48"/>
      <c r="O13" s="48" t="s">
        <v>682</v>
      </c>
      <c r="P13" s="48" t="s">
        <v>683</v>
      </c>
      <c r="Q13" s="48" t="s">
        <v>684</v>
      </c>
      <c r="R13" s="51" t="s">
        <v>685</v>
      </c>
      <c r="S13" s="51"/>
      <c r="T13" s="48" t="s">
        <v>235</v>
      </c>
      <c r="U13" s="48" t="s">
        <v>236</v>
      </c>
      <c r="V13" s="48" t="s">
        <v>237</v>
      </c>
      <c r="W13" s="48" t="s">
        <v>238</v>
      </c>
      <c r="X13" s="48"/>
      <c r="Y13" s="48" t="s">
        <v>686</v>
      </c>
      <c r="Z13" s="48"/>
      <c r="AA13" s="48"/>
      <c r="AB13" s="48"/>
      <c r="AC13" s="48"/>
      <c r="AD13" s="48"/>
      <c r="AE13" s="48"/>
      <c r="AF13" s="48"/>
      <c r="AG13" s="48"/>
      <c r="AH13" s="48"/>
      <c r="AI13" s="48"/>
      <c r="AJ13" s="48"/>
      <c r="AK13" s="48"/>
      <c r="AL13" s="48"/>
      <c r="AM13" s="48"/>
      <c r="AN13" s="48"/>
    </row>
    <row r="14" customFormat="false" ht="15.75" hidden="false" customHeight="false" outlineLevel="0" collapsed="false">
      <c r="A14" s="48" t="s">
        <v>191</v>
      </c>
      <c r="B14" s="48" t="s">
        <v>691</v>
      </c>
      <c r="C14" s="48" t="s">
        <v>692</v>
      </c>
      <c r="D14" s="49" t="s">
        <v>693</v>
      </c>
      <c r="E14" s="48" t="s">
        <v>694</v>
      </c>
      <c r="F14" s="50" t="n">
        <v>2019</v>
      </c>
      <c r="G14" s="48" t="s">
        <v>695</v>
      </c>
      <c r="H14" s="48" t="s">
        <v>646</v>
      </c>
      <c r="I14" s="48" t="s">
        <v>639</v>
      </c>
      <c r="J14" s="48" t="s">
        <v>640</v>
      </c>
      <c r="K14" s="48" t="s">
        <v>696</v>
      </c>
      <c r="L14" s="48" t="s">
        <v>697</v>
      </c>
      <c r="M14" s="48" t="s">
        <v>698</v>
      </c>
      <c r="N14" s="48"/>
      <c r="O14" s="48" t="s">
        <v>699</v>
      </c>
      <c r="P14" s="48" t="s">
        <v>700</v>
      </c>
      <c r="Q14" s="48" t="s">
        <v>701</v>
      </c>
      <c r="R14" s="51" t="s">
        <v>244</v>
      </c>
      <c r="S14" s="51"/>
      <c r="T14" s="48" t="s">
        <v>698</v>
      </c>
      <c r="U14" s="48" t="s">
        <v>246</v>
      </c>
      <c r="V14" s="48" t="s">
        <v>247</v>
      </c>
      <c r="W14" s="48" t="s">
        <v>248</v>
      </c>
      <c r="X14" s="48"/>
      <c r="Y14" s="48" t="s">
        <v>241</v>
      </c>
      <c r="Z14" s="48"/>
      <c r="AA14" s="48"/>
      <c r="AB14" s="48"/>
      <c r="AC14" s="48"/>
      <c r="AD14" s="48"/>
      <c r="AE14" s="48"/>
      <c r="AF14" s="48"/>
      <c r="AG14" s="48"/>
      <c r="AH14" s="48"/>
      <c r="AI14" s="48"/>
      <c r="AJ14" s="48"/>
      <c r="AK14" s="48"/>
      <c r="AL14" s="48"/>
      <c r="AM14" s="48"/>
      <c r="AN14" s="48"/>
    </row>
    <row r="15" customFormat="false" ht="15.75" hidden="false" customHeight="false" outlineLevel="0" collapsed="false">
      <c r="A15" s="48" t="s">
        <v>191</v>
      </c>
      <c r="B15" s="48" t="s">
        <v>691</v>
      </c>
      <c r="C15" s="48" t="s">
        <v>692</v>
      </c>
      <c r="D15" s="49" t="s">
        <v>693</v>
      </c>
      <c r="E15" s="48" t="s">
        <v>694</v>
      </c>
      <c r="F15" s="50" t="n">
        <v>2019</v>
      </c>
      <c r="G15" s="48" t="s">
        <v>695</v>
      </c>
      <c r="H15" s="48" t="s">
        <v>702</v>
      </c>
      <c r="I15" s="48" t="s">
        <v>639</v>
      </c>
      <c r="J15" s="48" t="s">
        <v>640</v>
      </c>
      <c r="K15" s="48" t="s">
        <v>696</v>
      </c>
      <c r="L15" s="48" t="s">
        <v>697</v>
      </c>
      <c r="M15" s="48" t="s">
        <v>698</v>
      </c>
      <c r="N15" s="48"/>
      <c r="O15" s="48" t="s">
        <v>699</v>
      </c>
      <c r="P15" s="48" t="s">
        <v>700</v>
      </c>
      <c r="Q15" s="48" t="s">
        <v>701</v>
      </c>
      <c r="R15" s="51" t="s">
        <v>244</v>
      </c>
      <c r="S15" s="51"/>
      <c r="T15" s="48" t="s">
        <v>698</v>
      </c>
      <c r="U15" s="48" t="s">
        <v>246</v>
      </c>
      <c r="V15" s="48" t="s">
        <v>247</v>
      </c>
      <c r="W15" s="48" t="s">
        <v>248</v>
      </c>
      <c r="X15" s="48"/>
      <c r="Y15" s="48" t="s">
        <v>241</v>
      </c>
      <c r="Z15" s="48"/>
      <c r="AA15" s="48"/>
      <c r="AB15" s="48"/>
      <c r="AC15" s="48"/>
      <c r="AD15" s="48"/>
      <c r="AE15" s="48"/>
      <c r="AF15" s="48"/>
      <c r="AG15" s="48"/>
      <c r="AH15" s="48"/>
      <c r="AI15" s="48"/>
      <c r="AJ15" s="48"/>
      <c r="AK15" s="48"/>
      <c r="AL15" s="48"/>
      <c r="AM15" s="48"/>
      <c r="AN15" s="48"/>
    </row>
    <row r="16" customFormat="false" ht="15.75" hidden="false" customHeight="false" outlineLevel="0" collapsed="false">
      <c r="A16" s="48" t="s">
        <v>191</v>
      </c>
      <c r="B16" s="48" t="s">
        <v>691</v>
      </c>
      <c r="C16" s="48" t="s">
        <v>692</v>
      </c>
      <c r="D16" s="49" t="s">
        <v>693</v>
      </c>
      <c r="E16" s="48" t="s">
        <v>694</v>
      </c>
      <c r="F16" s="50" t="n">
        <v>2019</v>
      </c>
      <c r="G16" s="48" t="s">
        <v>695</v>
      </c>
      <c r="H16" s="48" t="s">
        <v>703</v>
      </c>
      <c r="I16" s="48" t="s">
        <v>639</v>
      </c>
      <c r="J16" s="48" t="s">
        <v>640</v>
      </c>
      <c r="K16" s="48" t="s">
        <v>696</v>
      </c>
      <c r="L16" s="48" t="s">
        <v>697</v>
      </c>
      <c r="M16" s="48" t="s">
        <v>698</v>
      </c>
      <c r="N16" s="48"/>
      <c r="O16" s="48" t="s">
        <v>699</v>
      </c>
      <c r="P16" s="48" t="s">
        <v>700</v>
      </c>
      <c r="Q16" s="48" t="s">
        <v>701</v>
      </c>
      <c r="R16" s="51" t="s">
        <v>244</v>
      </c>
      <c r="S16" s="51"/>
      <c r="T16" s="48" t="s">
        <v>698</v>
      </c>
      <c r="U16" s="48" t="s">
        <v>246</v>
      </c>
      <c r="V16" s="48" t="s">
        <v>247</v>
      </c>
      <c r="W16" s="48" t="s">
        <v>248</v>
      </c>
      <c r="X16" s="48"/>
      <c r="Y16" s="48" t="s">
        <v>241</v>
      </c>
      <c r="Z16" s="48"/>
      <c r="AA16" s="48"/>
      <c r="AB16" s="48"/>
      <c r="AC16" s="48"/>
      <c r="AD16" s="48"/>
      <c r="AE16" s="48"/>
      <c r="AF16" s="48"/>
      <c r="AG16" s="48"/>
      <c r="AH16" s="48"/>
      <c r="AI16" s="48"/>
      <c r="AJ16" s="48"/>
      <c r="AK16" s="48"/>
      <c r="AL16" s="48"/>
      <c r="AM16" s="48"/>
      <c r="AN16" s="48"/>
    </row>
    <row r="17" customFormat="false" ht="15.75" hidden="false" customHeight="false" outlineLevel="0" collapsed="false">
      <c r="A17" s="48" t="s">
        <v>191</v>
      </c>
      <c r="B17" s="48" t="s">
        <v>691</v>
      </c>
      <c r="C17" s="48" t="s">
        <v>692</v>
      </c>
      <c r="D17" s="49" t="s">
        <v>693</v>
      </c>
      <c r="E17" s="48" t="s">
        <v>694</v>
      </c>
      <c r="F17" s="50" t="n">
        <v>2019</v>
      </c>
      <c r="G17" s="48" t="s">
        <v>695</v>
      </c>
      <c r="H17" s="48" t="s">
        <v>704</v>
      </c>
      <c r="I17" s="48" t="s">
        <v>639</v>
      </c>
      <c r="J17" s="48" t="s">
        <v>640</v>
      </c>
      <c r="K17" s="48" t="s">
        <v>696</v>
      </c>
      <c r="L17" s="48" t="s">
        <v>697</v>
      </c>
      <c r="M17" s="48" t="s">
        <v>698</v>
      </c>
      <c r="N17" s="48"/>
      <c r="O17" s="48" t="s">
        <v>699</v>
      </c>
      <c r="P17" s="48" t="s">
        <v>700</v>
      </c>
      <c r="Q17" s="48" t="s">
        <v>701</v>
      </c>
      <c r="R17" s="51" t="s">
        <v>244</v>
      </c>
      <c r="S17" s="51"/>
      <c r="T17" s="48" t="s">
        <v>698</v>
      </c>
      <c r="U17" s="48" t="s">
        <v>246</v>
      </c>
      <c r="V17" s="48" t="s">
        <v>247</v>
      </c>
      <c r="W17" s="48" t="s">
        <v>248</v>
      </c>
      <c r="X17" s="48"/>
      <c r="Y17" s="48" t="s">
        <v>241</v>
      </c>
      <c r="Z17" s="48"/>
      <c r="AA17" s="48"/>
      <c r="AB17" s="48"/>
      <c r="AC17" s="48"/>
      <c r="AD17" s="48"/>
      <c r="AE17" s="48"/>
      <c r="AF17" s="48"/>
      <c r="AG17" s="48"/>
      <c r="AH17" s="48"/>
      <c r="AI17" s="48"/>
      <c r="AJ17" s="48"/>
      <c r="AK17" s="48"/>
      <c r="AL17" s="48"/>
      <c r="AM17" s="48"/>
      <c r="AN17" s="48"/>
    </row>
    <row r="18" customFormat="false" ht="15.75" hidden="false" customHeight="false" outlineLevel="0" collapsed="false">
      <c r="A18" s="48" t="s">
        <v>191</v>
      </c>
      <c r="B18" s="48" t="s">
        <v>705</v>
      </c>
      <c r="C18" s="48" t="s">
        <v>706</v>
      </c>
      <c r="D18" s="49" t="s">
        <v>707</v>
      </c>
      <c r="E18" s="48" t="s">
        <v>708</v>
      </c>
      <c r="F18" s="50" t="n">
        <v>2020</v>
      </c>
      <c r="G18" s="48" t="s">
        <v>709</v>
      </c>
      <c r="H18" s="48" t="s">
        <v>710</v>
      </c>
      <c r="I18" s="48" t="s">
        <v>639</v>
      </c>
      <c r="J18" s="48" t="s">
        <v>640</v>
      </c>
      <c r="K18" s="48" t="s">
        <v>711</v>
      </c>
      <c r="L18" s="48"/>
      <c r="M18" s="48" t="s">
        <v>712</v>
      </c>
      <c r="N18" s="48"/>
      <c r="O18" s="48" t="s">
        <v>713</v>
      </c>
      <c r="P18" s="48" t="s">
        <v>714</v>
      </c>
      <c r="Q18" s="48" t="s">
        <v>715</v>
      </c>
      <c r="R18" s="51" t="s">
        <v>716</v>
      </c>
      <c r="S18" s="51"/>
      <c r="T18" s="48" t="s">
        <v>712</v>
      </c>
      <c r="U18" s="48" t="s">
        <v>255</v>
      </c>
      <c r="V18" s="48" t="s">
        <v>256</v>
      </c>
      <c r="W18" s="48" t="s">
        <v>257</v>
      </c>
      <c r="X18" s="48"/>
      <c r="Y18" s="48"/>
      <c r="Z18" s="48"/>
      <c r="AA18" s="48"/>
      <c r="AB18" s="48"/>
      <c r="AC18" s="48"/>
      <c r="AD18" s="48"/>
      <c r="AE18" s="48"/>
      <c r="AF18" s="48"/>
      <c r="AG18" s="48"/>
      <c r="AH18" s="48"/>
      <c r="AI18" s="48"/>
      <c r="AJ18" s="48"/>
      <c r="AK18" s="48"/>
      <c r="AL18" s="48"/>
      <c r="AM18" s="48"/>
      <c r="AN18" s="48"/>
    </row>
    <row r="19" customFormat="false" ht="15.75" hidden="false" customHeight="false" outlineLevel="0" collapsed="false">
      <c r="A19" s="48" t="s">
        <v>191</v>
      </c>
      <c r="B19" s="48" t="s">
        <v>705</v>
      </c>
      <c r="C19" s="48" t="s">
        <v>706</v>
      </c>
      <c r="D19" s="49" t="s">
        <v>707</v>
      </c>
      <c r="E19" s="48" t="s">
        <v>708</v>
      </c>
      <c r="F19" s="50" t="n">
        <v>2020</v>
      </c>
      <c r="G19" s="48" t="s">
        <v>709</v>
      </c>
      <c r="H19" s="48" t="s">
        <v>717</v>
      </c>
      <c r="I19" s="48" t="s">
        <v>639</v>
      </c>
      <c r="J19" s="48" t="s">
        <v>640</v>
      </c>
      <c r="K19" s="48" t="s">
        <v>711</v>
      </c>
      <c r="L19" s="48"/>
      <c r="M19" s="48" t="s">
        <v>712</v>
      </c>
      <c r="N19" s="48"/>
      <c r="O19" s="48" t="s">
        <v>713</v>
      </c>
      <c r="P19" s="48" t="s">
        <v>714</v>
      </c>
      <c r="Q19" s="48" t="s">
        <v>715</v>
      </c>
      <c r="R19" s="51" t="s">
        <v>716</v>
      </c>
      <c r="S19" s="51"/>
      <c r="T19" s="48" t="s">
        <v>712</v>
      </c>
      <c r="U19" s="48" t="s">
        <v>255</v>
      </c>
      <c r="V19" s="48" t="s">
        <v>256</v>
      </c>
      <c r="W19" s="48" t="s">
        <v>257</v>
      </c>
      <c r="X19" s="48"/>
      <c r="Y19" s="48"/>
      <c r="Z19" s="48"/>
      <c r="AA19" s="48"/>
      <c r="AB19" s="48"/>
      <c r="AC19" s="48"/>
      <c r="AD19" s="48"/>
      <c r="AE19" s="48"/>
      <c r="AF19" s="48"/>
      <c r="AG19" s="48"/>
      <c r="AH19" s="48"/>
      <c r="AI19" s="48"/>
      <c r="AJ19" s="48"/>
      <c r="AK19" s="48"/>
      <c r="AL19" s="48"/>
      <c r="AM19" s="48"/>
      <c r="AN19" s="48"/>
    </row>
    <row r="20" customFormat="false" ht="15.75" hidden="false" customHeight="false" outlineLevel="0" collapsed="false">
      <c r="A20" s="48" t="s">
        <v>191</v>
      </c>
      <c r="B20" s="48" t="s">
        <v>705</v>
      </c>
      <c r="C20" s="48" t="s">
        <v>706</v>
      </c>
      <c r="D20" s="49" t="s">
        <v>707</v>
      </c>
      <c r="E20" s="48" t="s">
        <v>708</v>
      </c>
      <c r="F20" s="50" t="n">
        <v>2020</v>
      </c>
      <c r="G20" s="48" t="s">
        <v>709</v>
      </c>
      <c r="H20" s="48" t="s">
        <v>718</v>
      </c>
      <c r="I20" s="48" t="s">
        <v>639</v>
      </c>
      <c r="J20" s="48" t="s">
        <v>640</v>
      </c>
      <c r="K20" s="48" t="s">
        <v>711</v>
      </c>
      <c r="L20" s="48"/>
      <c r="M20" s="48" t="s">
        <v>712</v>
      </c>
      <c r="N20" s="48"/>
      <c r="O20" s="48" t="s">
        <v>713</v>
      </c>
      <c r="P20" s="48" t="s">
        <v>714</v>
      </c>
      <c r="Q20" s="48" t="s">
        <v>715</v>
      </c>
      <c r="R20" s="51" t="s">
        <v>716</v>
      </c>
      <c r="S20" s="51"/>
      <c r="T20" s="48" t="s">
        <v>712</v>
      </c>
      <c r="U20" s="48" t="s">
        <v>255</v>
      </c>
      <c r="V20" s="48" t="s">
        <v>256</v>
      </c>
      <c r="W20" s="48" t="s">
        <v>257</v>
      </c>
      <c r="X20" s="48"/>
      <c r="Y20" s="48"/>
      <c r="Z20" s="48"/>
      <c r="AA20" s="48"/>
      <c r="AB20" s="48"/>
      <c r="AC20" s="48"/>
      <c r="AD20" s="48"/>
      <c r="AE20" s="48"/>
      <c r="AF20" s="48"/>
      <c r="AG20" s="48"/>
      <c r="AH20" s="48"/>
      <c r="AI20" s="48"/>
      <c r="AJ20" s="48"/>
      <c r="AK20" s="48"/>
      <c r="AL20" s="48"/>
      <c r="AM20" s="48"/>
      <c r="AN20" s="48"/>
    </row>
    <row r="21" customFormat="false" ht="15.75" hidden="false" customHeight="false" outlineLevel="0" collapsed="false">
      <c r="A21" s="48" t="s">
        <v>191</v>
      </c>
      <c r="B21" s="48" t="s">
        <v>719</v>
      </c>
      <c r="C21" s="48" t="s">
        <v>720</v>
      </c>
      <c r="D21" s="49" t="s">
        <v>721</v>
      </c>
      <c r="E21" s="48" t="s">
        <v>722</v>
      </c>
      <c r="F21" s="50" t="n">
        <v>2022</v>
      </c>
      <c r="G21" s="48" t="s">
        <v>723</v>
      </c>
      <c r="H21" s="48" t="s">
        <v>724</v>
      </c>
      <c r="I21" s="48" t="s">
        <v>656</v>
      </c>
      <c r="J21" s="48" t="s">
        <v>640</v>
      </c>
      <c r="K21" s="48" t="s">
        <v>725</v>
      </c>
      <c r="L21" s="48" t="s">
        <v>726</v>
      </c>
      <c r="M21" s="48" t="s">
        <v>263</v>
      </c>
      <c r="N21" s="48"/>
      <c r="O21" s="48" t="s">
        <v>727</v>
      </c>
      <c r="P21" s="48" t="s">
        <v>728</v>
      </c>
      <c r="Q21" s="48" t="s">
        <v>729</v>
      </c>
      <c r="R21" s="51" t="s">
        <v>730</v>
      </c>
      <c r="S21" s="51"/>
      <c r="T21" s="48" t="s">
        <v>263</v>
      </c>
      <c r="U21" s="48" t="s">
        <v>264</v>
      </c>
      <c r="V21" s="48" t="s">
        <v>265</v>
      </c>
      <c r="W21" s="48" t="s">
        <v>266</v>
      </c>
      <c r="X21" s="48"/>
      <c r="Y21" s="48"/>
      <c r="Z21" s="48"/>
      <c r="AA21" s="48"/>
      <c r="AB21" s="48"/>
      <c r="AC21" s="48"/>
      <c r="AD21" s="48"/>
      <c r="AE21" s="48"/>
      <c r="AF21" s="48"/>
      <c r="AG21" s="48"/>
      <c r="AH21" s="48"/>
      <c r="AI21" s="48"/>
      <c r="AJ21" s="48"/>
      <c r="AK21" s="48"/>
      <c r="AL21" s="48"/>
      <c r="AM21" s="48"/>
      <c r="AN21" s="48"/>
    </row>
    <row r="22" customFormat="false" ht="15.75" hidden="false" customHeight="false" outlineLevel="0" collapsed="false">
      <c r="A22" s="48" t="s">
        <v>191</v>
      </c>
      <c r="B22" s="48" t="s">
        <v>731</v>
      </c>
      <c r="C22" s="48" t="s">
        <v>732</v>
      </c>
      <c r="D22" s="49" t="s">
        <v>733</v>
      </c>
      <c r="E22" s="48" t="s">
        <v>734</v>
      </c>
      <c r="F22" s="50" t="n">
        <v>2019</v>
      </c>
      <c r="G22" s="48" t="s">
        <v>695</v>
      </c>
      <c r="H22" s="48" t="s">
        <v>646</v>
      </c>
      <c r="I22" s="48" t="s">
        <v>639</v>
      </c>
      <c r="J22" s="48" t="s">
        <v>640</v>
      </c>
      <c r="K22" s="48" t="s">
        <v>735</v>
      </c>
      <c r="L22" s="48"/>
      <c r="M22" s="48" t="s">
        <v>272</v>
      </c>
      <c r="N22" s="48"/>
      <c r="O22" s="48" t="s">
        <v>736</v>
      </c>
      <c r="P22" s="48" t="s">
        <v>737</v>
      </c>
      <c r="Q22" s="48" t="s">
        <v>738</v>
      </c>
      <c r="R22" s="51" t="s">
        <v>271</v>
      </c>
      <c r="S22" s="51"/>
      <c r="T22" s="48" t="s">
        <v>272</v>
      </c>
      <c r="U22" s="48"/>
      <c r="V22" s="48" t="s">
        <v>273</v>
      </c>
      <c r="W22" s="48" t="s">
        <v>274</v>
      </c>
      <c r="X22" s="48"/>
      <c r="Y22" s="48"/>
      <c r="Z22" s="48"/>
      <c r="AA22" s="48"/>
      <c r="AB22" s="48"/>
      <c r="AC22" s="48"/>
      <c r="AD22" s="48"/>
      <c r="AE22" s="48"/>
      <c r="AF22" s="48"/>
      <c r="AG22" s="48"/>
      <c r="AH22" s="48"/>
      <c r="AI22" s="48"/>
      <c r="AJ22" s="48"/>
      <c r="AK22" s="48"/>
      <c r="AL22" s="48"/>
      <c r="AM22" s="48"/>
      <c r="AN22" s="48"/>
    </row>
    <row r="23" customFormat="false" ht="15.75" hidden="false" customHeight="false" outlineLevel="0" collapsed="false">
      <c r="A23" s="48" t="s">
        <v>191</v>
      </c>
      <c r="B23" s="48" t="s">
        <v>739</v>
      </c>
      <c r="C23" s="48" t="s">
        <v>740</v>
      </c>
      <c r="D23" s="49" t="s">
        <v>741</v>
      </c>
      <c r="E23" s="48" t="s">
        <v>742</v>
      </c>
      <c r="F23" s="50" t="n">
        <v>2017</v>
      </c>
      <c r="G23" s="48" t="s">
        <v>695</v>
      </c>
      <c r="H23" s="48" t="s">
        <v>646</v>
      </c>
      <c r="I23" s="48" t="s">
        <v>743</v>
      </c>
      <c r="J23" s="48" t="s">
        <v>744</v>
      </c>
      <c r="K23" s="48" t="s">
        <v>745</v>
      </c>
      <c r="L23" s="48" t="s">
        <v>746</v>
      </c>
      <c r="M23" s="48" t="s">
        <v>280</v>
      </c>
      <c r="N23" s="48"/>
      <c r="O23" s="48" t="s">
        <v>747</v>
      </c>
      <c r="P23" s="48" t="s">
        <v>748</v>
      </c>
      <c r="Q23" s="48" t="s">
        <v>749</v>
      </c>
      <c r="R23" s="51" t="s">
        <v>279</v>
      </c>
      <c r="S23" s="51"/>
      <c r="T23" s="48" t="s">
        <v>280</v>
      </c>
      <c r="U23" s="48"/>
      <c r="V23" s="48" t="s">
        <v>281</v>
      </c>
      <c r="W23" s="48" t="s">
        <v>274</v>
      </c>
      <c r="X23" s="48"/>
      <c r="Y23" s="48"/>
      <c r="Z23" s="48"/>
      <c r="AA23" s="48"/>
      <c r="AB23" s="48"/>
      <c r="AC23" s="48"/>
      <c r="AD23" s="48"/>
      <c r="AE23" s="48"/>
      <c r="AF23" s="48"/>
      <c r="AG23" s="48"/>
      <c r="AH23" s="48"/>
      <c r="AI23" s="48"/>
      <c r="AJ23" s="48"/>
      <c r="AK23" s="48"/>
      <c r="AL23" s="48"/>
      <c r="AM23" s="48"/>
      <c r="AN23" s="48"/>
    </row>
    <row r="24" customFormat="false" ht="15.75" hidden="false" customHeight="false" outlineLevel="0" collapsed="false">
      <c r="A24" s="48" t="s">
        <v>191</v>
      </c>
      <c r="B24" s="48" t="s">
        <v>750</v>
      </c>
      <c r="C24" s="48" t="s">
        <v>751</v>
      </c>
      <c r="D24" s="49" t="s">
        <v>752</v>
      </c>
      <c r="E24" s="48" t="s">
        <v>753</v>
      </c>
      <c r="F24" s="50" t="n">
        <v>2020</v>
      </c>
      <c r="G24" s="48" t="s">
        <v>695</v>
      </c>
      <c r="H24" s="48" t="s">
        <v>646</v>
      </c>
      <c r="I24" s="48" t="s">
        <v>743</v>
      </c>
      <c r="J24" s="48" t="s">
        <v>640</v>
      </c>
      <c r="K24" s="48" t="s">
        <v>754</v>
      </c>
      <c r="L24" s="48" t="s">
        <v>755</v>
      </c>
      <c r="M24" s="48" t="s">
        <v>288</v>
      </c>
      <c r="N24" s="48"/>
      <c r="O24" s="48" t="s">
        <v>756</v>
      </c>
      <c r="P24" s="48" t="s">
        <v>757</v>
      </c>
      <c r="Q24" s="48" t="s">
        <v>758</v>
      </c>
      <c r="R24" s="51" t="s">
        <v>759</v>
      </c>
      <c r="S24" s="51"/>
      <c r="T24" s="48" t="s">
        <v>288</v>
      </c>
      <c r="U24" s="48" t="s">
        <v>289</v>
      </c>
      <c r="V24" s="48" t="s">
        <v>290</v>
      </c>
      <c r="W24" s="48" t="s">
        <v>291</v>
      </c>
      <c r="X24" s="48"/>
      <c r="Y24" s="48" t="s">
        <v>284</v>
      </c>
      <c r="Z24" s="48"/>
      <c r="AA24" s="48"/>
      <c r="AB24" s="48"/>
      <c r="AC24" s="48"/>
      <c r="AD24" s="48"/>
      <c r="AE24" s="48"/>
      <c r="AF24" s="48"/>
      <c r="AG24" s="48"/>
      <c r="AH24" s="48"/>
      <c r="AI24" s="48"/>
      <c r="AJ24" s="48"/>
      <c r="AK24" s="48"/>
      <c r="AL24" s="48"/>
      <c r="AM24" s="48"/>
      <c r="AN24" s="48"/>
    </row>
    <row r="25" customFormat="false" ht="15.75" hidden="false" customHeight="false" outlineLevel="0" collapsed="false">
      <c r="A25" s="48" t="s">
        <v>191</v>
      </c>
      <c r="B25" s="48" t="s">
        <v>760</v>
      </c>
      <c r="C25" s="48" t="s">
        <v>761</v>
      </c>
      <c r="D25" s="49" t="s">
        <v>762</v>
      </c>
      <c r="E25" s="48" t="s">
        <v>763</v>
      </c>
      <c r="F25" s="50" t="n">
        <v>2019</v>
      </c>
      <c r="G25" s="48" t="s">
        <v>764</v>
      </c>
      <c r="H25" s="48" t="s">
        <v>646</v>
      </c>
      <c r="I25" s="48" t="s">
        <v>639</v>
      </c>
      <c r="J25" s="48" t="s">
        <v>640</v>
      </c>
      <c r="K25" s="48" t="s">
        <v>765</v>
      </c>
      <c r="L25" s="48" t="s">
        <v>766</v>
      </c>
      <c r="M25" s="48" t="s">
        <v>197</v>
      </c>
      <c r="N25" s="48"/>
      <c r="O25" s="48" t="s">
        <v>767</v>
      </c>
      <c r="P25" s="48" t="s">
        <v>768</v>
      </c>
      <c r="Q25" s="48" t="s">
        <v>769</v>
      </c>
      <c r="R25" s="51" t="s">
        <v>297</v>
      </c>
      <c r="S25" s="51"/>
      <c r="T25" s="48" t="s">
        <v>197</v>
      </c>
      <c r="U25" s="48" t="s">
        <v>298</v>
      </c>
      <c r="V25" s="48" t="s">
        <v>299</v>
      </c>
      <c r="W25" s="48" t="s">
        <v>300</v>
      </c>
      <c r="X25" s="48"/>
      <c r="Y25" s="48" t="s">
        <v>294</v>
      </c>
      <c r="Z25" s="48"/>
      <c r="AA25" s="48"/>
      <c r="AB25" s="48"/>
      <c r="AC25" s="48"/>
      <c r="AD25" s="48"/>
      <c r="AE25" s="48"/>
      <c r="AF25" s="48"/>
      <c r="AG25" s="48"/>
      <c r="AH25" s="48"/>
      <c r="AI25" s="48"/>
      <c r="AJ25" s="48"/>
      <c r="AK25" s="48"/>
      <c r="AL25" s="48"/>
      <c r="AM25" s="48"/>
      <c r="AN25" s="48"/>
    </row>
    <row r="26" customFormat="false" ht="15.75" hidden="false" customHeight="false" outlineLevel="0" collapsed="false">
      <c r="A26" s="48" t="s">
        <v>191</v>
      </c>
      <c r="B26" s="48" t="s">
        <v>760</v>
      </c>
      <c r="C26" s="48" t="s">
        <v>761</v>
      </c>
      <c r="D26" s="49" t="s">
        <v>762</v>
      </c>
      <c r="E26" s="48" t="s">
        <v>763</v>
      </c>
      <c r="F26" s="50" t="n">
        <v>2019</v>
      </c>
      <c r="G26" s="48" t="s">
        <v>764</v>
      </c>
      <c r="H26" s="48" t="s">
        <v>770</v>
      </c>
      <c r="I26" s="48" t="s">
        <v>639</v>
      </c>
      <c r="J26" s="48" t="s">
        <v>640</v>
      </c>
      <c r="K26" s="48" t="s">
        <v>765</v>
      </c>
      <c r="L26" s="48" t="s">
        <v>766</v>
      </c>
      <c r="M26" s="48" t="s">
        <v>197</v>
      </c>
      <c r="N26" s="48"/>
      <c r="O26" s="48" t="s">
        <v>767</v>
      </c>
      <c r="P26" s="48" t="s">
        <v>768</v>
      </c>
      <c r="Q26" s="48" t="s">
        <v>769</v>
      </c>
      <c r="R26" s="51" t="s">
        <v>297</v>
      </c>
      <c r="S26" s="51"/>
      <c r="T26" s="48" t="s">
        <v>197</v>
      </c>
      <c r="U26" s="48" t="s">
        <v>298</v>
      </c>
      <c r="V26" s="48" t="s">
        <v>299</v>
      </c>
      <c r="W26" s="48" t="s">
        <v>300</v>
      </c>
      <c r="X26" s="48"/>
      <c r="Y26" s="48" t="s">
        <v>294</v>
      </c>
      <c r="Z26" s="48"/>
      <c r="AA26" s="48"/>
      <c r="AB26" s="48"/>
      <c r="AC26" s="48"/>
      <c r="AD26" s="48"/>
      <c r="AE26" s="48"/>
      <c r="AF26" s="48"/>
      <c r="AG26" s="48"/>
      <c r="AH26" s="48"/>
      <c r="AI26" s="48"/>
      <c r="AJ26" s="48"/>
      <c r="AK26" s="48"/>
      <c r="AL26" s="48"/>
      <c r="AM26" s="48"/>
      <c r="AN26" s="48"/>
    </row>
    <row r="27" customFormat="false" ht="15.75" hidden="false" customHeight="false" outlineLevel="0" collapsed="false">
      <c r="A27" s="48" t="s">
        <v>191</v>
      </c>
      <c r="B27" s="48" t="s">
        <v>771</v>
      </c>
      <c r="C27" s="48" t="s">
        <v>772</v>
      </c>
      <c r="D27" s="49" t="s">
        <v>773</v>
      </c>
      <c r="E27" s="48" t="s">
        <v>774</v>
      </c>
      <c r="F27" s="50" t="n">
        <v>2021</v>
      </c>
      <c r="G27" s="48" t="s">
        <v>775</v>
      </c>
      <c r="H27" s="48" t="s">
        <v>776</v>
      </c>
      <c r="I27" s="48" t="s">
        <v>656</v>
      </c>
      <c r="J27" s="48" t="s">
        <v>640</v>
      </c>
      <c r="K27" s="48" t="s">
        <v>777</v>
      </c>
      <c r="L27" s="48" t="s">
        <v>778</v>
      </c>
      <c r="M27" s="48" t="s">
        <v>307</v>
      </c>
      <c r="N27" s="48"/>
      <c r="O27" s="48" t="s">
        <v>779</v>
      </c>
      <c r="P27" s="48" t="s">
        <v>780</v>
      </c>
      <c r="Q27" s="48" t="s">
        <v>781</v>
      </c>
      <c r="R27" s="51" t="s">
        <v>782</v>
      </c>
      <c r="S27" s="51"/>
      <c r="T27" s="48" t="s">
        <v>307</v>
      </c>
      <c r="U27" s="48"/>
      <c r="V27" s="48" t="s">
        <v>308</v>
      </c>
      <c r="W27" s="48" t="s">
        <v>309</v>
      </c>
      <c r="X27" s="48"/>
      <c r="Y27" s="48" t="s">
        <v>303</v>
      </c>
      <c r="Z27" s="48" t="s">
        <v>783</v>
      </c>
      <c r="AA27" s="48"/>
      <c r="AB27" s="48"/>
      <c r="AC27" s="48"/>
      <c r="AD27" s="48"/>
      <c r="AE27" s="48"/>
      <c r="AF27" s="48"/>
      <c r="AG27" s="48"/>
      <c r="AH27" s="48"/>
      <c r="AI27" s="48"/>
      <c r="AJ27" s="48"/>
      <c r="AK27" s="48"/>
      <c r="AL27" s="48"/>
      <c r="AM27" s="48"/>
      <c r="AN27" s="48"/>
    </row>
    <row r="28" customFormat="false" ht="15.75" hidden="false" customHeight="false" outlineLevel="0" collapsed="false">
      <c r="A28" s="48" t="s">
        <v>191</v>
      </c>
      <c r="B28" s="48" t="s">
        <v>691</v>
      </c>
      <c r="C28" s="48" t="s">
        <v>692</v>
      </c>
      <c r="D28" s="49" t="s">
        <v>693</v>
      </c>
      <c r="E28" s="48" t="s">
        <v>694</v>
      </c>
      <c r="F28" s="50" t="n">
        <v>2019</v>
      </c>
      <c r="G28" s="48" t="s">
        <v>784</v>
      </c>
      <c r="H28" s="48" t="s">
        <v>646</v>
      </c>
      <c r="I28" s="48" t="s">
        <v>639</v>
      </c>
      <c r="J28" s="48" t="s">
        <v>668</v>
      </c>
      <c r="K28" s="48" t="s">
        <v>785</v>
      </c>
      <c r="L28" s="48" t="s">
        <v>786</v>
      </c>
      <c r="M28" s="48" t="s">
        <v>272</v>
      </c>
      <c r="N28" s="48"/>
      <c r="O28" s="48" t="s">
        <v>787</v>
      </c>
      <c r="P28" s="48" t="s">
        <v>788</v>
      </c>
      <c r="Q28" s="48" t="s">
        <v>789</v>
      </c>
      <c r="R28" s="51" t="s">
        <v>790</v>
      </c>
      <c r="S28" s="51"/>
      <c r="T28" s="48" t="s">
        <v>272</v>
      </c>
      <c r="U28" s="48"/>
      <c r="V28" s="48" t="s">
        <v>313</v>
      </c>
      <c r="W28" s="48" t="s">
        <v>314</v>
      </c>
      <c r="X28" s="48"/>
      <c r="Y28" s="48"/>
      <c r="Z28" s="48" t="s">
        <v>783</v>
      </c>
      <c r="AA28" s="48"/>
      <c r="AB28" s="48"/>
      <c r="AC28" s="48"/>
      <c r="AD28" s="48"/>
      <c r="AE28" s="48"/>
      <c r="AF28" s="48"/>
      <c r="AG28" s="48"/>
      <c r="AH28" s="48"/>
      <c r="AI28" s="48"/>
      <c r="AJ28" s="48"/>
      <c r="AK28" s="48"/>
      <c r="AL28" s="48"/>
      <c r="AM28" s="48"/>
      <c r="AN28" s="48"/>
    </row>
    <row r="29" customFormat="false" ht="15.75" hidden="false" customHeight="false" outlineLevel="0" collapsed="false">
      <c r="A29" s="48" t="s">
        <v>191</v>
      </c>
      <c r="B29" s="48" t="s">
        <v>691</v>
      </c>
      <c r="C29" s="48" t="s">
        <v>692</v>
      </c>
      <c r="D29" s="49" t="s">
        <v>693</v>
      </c>
      <c r="E29" s="48" t="s">
        <v>694</v>
      </c>
      <c r="F29" s="50" t="n">
        <v>2019</v>
      </c>
      <c r="G29" s="48" t="s">
        <v>784</v>
      </c>
      <c r="H29" s="48" t="s">
        <v>647</v>
      </c>
      <c r="I29" s="48" t="s">
        <v>639</v>
      </c>
      <c r="J29" s="48" t="s">
        <v>668</v>
      </c>
      <c r="K29" s="48" t="s">
        <v>785</v>
      </c>
      <c r="L29" s="48" t="s">
        <v>786</v>
      </c>
      <c r="M29" s="48" t="s">
        <v>272</v>
      </c>
      <c r="N29" s="48"/>
      <c r="O29" s="48" t="s">
        <v>787</v>
      </c>
      <c r="P29" s="48" t="s">
        <v>788</v>
      </c>
      <c r="Q29" s="48" t="s">
        <v>789</v>
      </c>
      <c r="R29" s="51" t="s">
        <v>790</v>
      </c>
      <c r="S29" s="51"/>
      <c r="T29" s="48" t="s">
        <v>272</v>
      </c>
      <c r="U29" s="48"/>
      <c r="V29" s="48" t="s">
        <v>313</v>
      </c>
      <c r="W29" s="48" t="s">
        <v>314</v>
      </c>
      <c r="X29" s="48"/>
      <c r="Y29" s="48"/>
      <c r="Z29" s="48" t="s">
        <v>783</v>
      </c>
      <c r="AA29" s="48"/>
      <c r="AB29" s="48"/>
      <c r="AC29" s="48"/>
      <c r="AD29" s="48"/>
      <c r="AE29" s="48"/>
      <c r="AF29" s="48"/>
      <c r="AG29" s="48"/>
      <c r="AH29" s="48"/>
      <c r="AI29" s="48"/>
      <c r="AJ29" s="48"/>
      <c r="AK29" s="48"/>
      <c r="AL29" s="48"/>
      <c r="AM29" s="48"/>
      <c r="AN29" s="48"/>
    </row>
    <row r="30" customFormat="false" ht="15.75" hidden="false" customHeight="false" outlineLevel="0" collapsed="false">
      <c r="A30" s="48" t="s">
        <v>191</v>
      </c>
      <c r="B30" s="48" t="s">
        <v>691</v>
      </c>
      <c r="C30" s="48" t="s">
        <v>692</v>
      </c>
      <c r="D30" s="49" t="s">
        <v>693</v>
      </c>
      <c r="E30" s="48" t="s">
        <v>694</v>
      </c>
      <c r="F30" s="50" t="n">
        <v>2019</v>
      </c>
      <c r="G30" s="48" t="s">
        <v>784</v>
      </c>
      <c r="H30" s="48" t="s">
        <v>770</v>
      </c>
      <c r="I30" s="48" t="s">
        <v>639</v>
      </c>
      <c r="J30" s="48" t="s">
        <v>668</v>
      </c>
      <c r="K30" s="48" t="s">
        <v>785</v>
      </c>
      <c r="L30" s="48" t="s">
        <v>786</v>
      </c>
      <c r="M30" s="48" t="s">
        <v>272</v>
      </c>
      <c r="N30" s="48"/>
      <c r="O30" s="48" t="s">
        <v>787</v>
      </c>
      <c r="P30" s="48" t="s">
        <v>788</v>
      </c>
      <c r="Q30" s="48" t="s">
        <v>789</v>
      </c>
      <c r="R30" s="51" t="s">
        <v>790</v>
      </c>
      <c r="S30" s="51"/>
      <c r="T30" s="48" t="s">
        <v>272</v>
      </c>
      <c r="U30" s="48"/>
      <c r="V30" s="48" t="s">
        <v>313</v>
      </c>
      <c r="W30" s="48" t="s">
        <v>314</v>
      </c>
      <c r="X30" s="48"/>
      <c r="Y30" s="48"/>
      <c r="Z30" s="48" t="s">
        <v>783</v>
      </c>
      <c r="AA30" s="48"/>
      <c r="AB30" s="48"/>
      <c r="AC30" s="48"/>
      <c r="AD30" s="48"/>
      <c r="AE30" s="48"/>
      <c r="AF30" s="48"/>
      <c r="AG30" s="48"/>
      <c r="AH30" s="48"/>
      <c r="AI30" s="48"/>
      <c r="AJ30" s="48"/>
      <c r="AK30" s="48"/>
      <c r="AL30" s="48"/>
      <c r="AM30" s="48"/>
      <c r="AN30" s="48"/>
    </row>
    <row r="31" customFormat="false" ht="15.75" hidden="false" customHeight="false" outlineLevel="0" collapsed="false">
      <c r="A31" s="48" t="s">
        <v>191</v>
      </c>
      <c r="B31" s="48" t="s">
        <v>791</v>
      </c>
      <c r="C31" s="48" t="s">
        <v>792</v>
      </c>
      <c r="D31" s="49" t="s">
        <v>793</v>
      </c>
      <c r="E31" s="48" t="s">
        <v>794</v>
      </c>
      <c r="F31" s="50" t="n">
        <v>2021</v>
      </c>
      <c r="G31" s="48" t="s">
        <v>795</v>
      </c>
      <c r="H31" s="48" t="s">
        <v>796</v>
      </c>
      <c r="I31" s="48" t="s">
        <v>656</v>
      </c>
      <c r="J31" s="48" t="s">
        <v>744</v>
      </c>
      <c r="K31" s="48" t="s">
        <v>797</v>
      </c>
      <c r="L31" s="48" t="s">
        <v>798</v>
      </c>
      <c r="M31" s="48"/>
      <c r="N31" s="48"/>
      <c r="O31" s="48" t="s">
        <v>799</v>
      </c>
      <c r="P31" s="48" t="s">
        <v>800</v>
      </c>
      <c r="Q31" s="48" t="s">
        <v>801</v>
      </c>
      <c r="R31" s="51" t="s">
        <v>802</v>
      </c>
      <c r="S31" s="51"/>
      <c r="T31" s="48"/>
      <c r="U31" s="48"/>
      <c r="V31" s="48" t="s">
        <v>320</v>
      </c>
      <c r="W31" s="48" t="s">
        <v>321</v>
      </c>
      <c r="X31" s="48"/>
      <c r="Y31" s="48"/>
      <c r="Z31" s="48"/>
      <c r="AA31" s="48"/>
      <c r="AB31" s="48"/>
      <c r="AC31" s="48"/>
      <c r="AD31" s="48"/>
      <c r="AE31" s="48"/>
      <c r="AF31" s="48"/>
      <c r="AG31" s="48"/>
      <c r="AH31" s="48"/>
      <c r="AI31" s="48"/>
      <c r="AJ31" s="48"/>
      <c r="AK31" s="48"/>
      <c r="AL31" s="48"/>
      <c r="AM31" s="48"/>
      <c r="AN31" s="48"/>
    </row>
    <row r="32" customFormat="false" ht="15.75" hidden="false" customHeight="false" outlineLevel="0" collapsed="false">
      <c r="A32" s="48" t="s">
        <v>191</v>
      </c>
      <c r="B32" s="48" t="s">
        <v>803</v>
      </c>
      <c r="C32" s="48" t="s">
        <v>804</v>
      </c>
      <c r="D32" s="49" t="s">
        <v>805</v>
      </c>
      <c r="E32" s="48" t="s">
        <v>806</v>
      </c>
      <c r="F32" s="50" t="n">
        <v>2017</v>
      </c>
      <c r="G32" s="48" t="s">
        <v>807</v>
      </c>
      <c r="H32" s="48" t="s">
        <v>808</v>
      </c>
      <c r="I32" s="48" t="s">
        <v>639</v>
      </c>
      <c r="J32" s="48" t="s">
        <v>640</v>
      </c>
      <c r="K32" s="48" t="s">
        <v>809</v>
      </c>
      <c r="L32" s="48" t="s">
        <v>810</v>
      </c>
      <c r="M32" s="48" t="s">
        <v>328</v>
      </c>
      <c r="N32" s="48"/>
      <c r="O32" s="48" t="s">
        <v>811</v>
      </c>
      <c r="P32" s="48" t="s">
        <v>812</v>
      </c>
      <c r="Q32" s="48" t="s">
        <v>813</v>
      </c>
      <c r="R32" s="51" t="s">
        <v>814</v>
      </c>
      <c r="S32" s="51"/>
      <c r="T32" s="48" t="s">
        <v>328</v>
      </c>
      <c r="U32" s="48" t="s">
        <v>329</v>
      </c>
      <c r="V32" s="48" t="s">
        <v>330</v>
      </c>
      <c r="W32" s="48" t="s">
        <v>331</v>
      </c>
      <c r="X32" s="48"/>
      <c r="Y32" s="48" t="s">
        <v>815</v>
      </c>
      <c r="Z32" s="48"/>
      <c r="AA32" s="48"/>
      <c r="AB32" s="48"/>
      <c r="AC32" s="48"/>
      <c r="AD32" s="48"/>
      <c r="AE32" s="48"/>
      <c r="AF32" s="48"/>
      <c r="AG32" s="48"/>
      <c r="AH32" s="48"/>
      <c r="AI32" s="48"/>
      <c r="AJ32" s="48"/>
      <c r="AK32" s="48"/>
      <c r="AL32" s="48"/>
      <c r="AM32" s="48"/>
      <c r="AN32" s="48"/>
    </row>
    <row r="33" customFormat="false" ht="15.75" hidden="false" customHeight="false" outlineLevel="0" collapsed="false">
      <c r="A33" s="48" t="s">
        <v>191</v>
      </c>
      <c r="B33" s="48" t="s">
        <v>803</v>
      </c>
      <c r="C33" s="48" t="s">
        <v>804</v>
      </c>
      <c r="D33" s="49" t="s">
        <v>805</v>
      </c>
      <c r="E33" s="48" t="s">
        <v>806</v>
      </c>
      <c r="F33" s="50" t="n">
        <v>2017</v>
      </c>
      <c r="G33" s="48" t="s">
        <v>807</v>
      </c>
      <c r="H33" s="48" t="s">
        <v>816</v>
      </c>
      <c r="I33" s="48" t="s">
        <v>639</v>
      </c>
      <c r="J33" s="48" t="s">
        <v>640</v>
      </c>
      <c r="K33" s="48" t="s">
        <v>809</v>
      </c>
      <c r="L33" s="48" t="s">
        <v>810</v>
      </c>
      <c r="M33" s="48" t="s">
        <v>328</v>
      </c>
      <c r="N33" s="48"/>
      <c r="O33" s="48" t="s">
        <v>811</v>
      </c>
      <c r="P33" s="48" t="s">
        <v>812</v>
      </c>
      <c r="Q33" s="48" t="s">
        <v>813</v>
      </c>
      <c r="R33" s="51" t="s">
        <v>814</v>
      </c>
      <c r="S33" s="51"/>
      <c r="T33" s="48" t="s">
        <v>328</v>
      </c>
      <c r="U33" s="48" t="s">
        <v>329</v>
      </c>
      <c r="V33" s="48" t="s">
        <v>330</v>
      </c>
      <c r="W33" s="48" t="s">
        <v>331</v>
      </c>
      <c r="X33" s="48"/>
      <c r="Y33" s="48" t="s">
        <v>815</v>
      </c>
      <c r="Z33" s="48"/>
      <c r="AA33" s="48"/>
      <c r="AB33" s="48"/>
      <c r="AC33" s="48"/>
      <c r="AD33" s="48"/>
      <c r="AE33" s="48"/>
      <c r="AF33" s="48"/>
      <c r="AG33" s="48"/>
      <c r="AH33" s="48"/>
      <c r="AI33" s="48"/>
      <c r="AJ33" s="48"/>
      <c r="AK33" s="48"/>
      <c r="AL33" s="48"/>
      <c r="AM33" s="48"/>
      <c r="AN33" s="48"/>
    </row>
    <row r="34" customFormat="false" ht="21" hidden="false" customHeight="true" outlineLevel="0" collapsed="false">
      <c r="A34" s="48" t="s">
        <v>191</v>
      </c>
      <c r="B34" s="48" t="s">
        <v>817</v>
      </c>
      <c r="C34" s="48" t="s">
        <v>818</v>
      </c>
      <c r="D34" s="49" t="s">
        <v>819</v>
      </c>
      <c r="E34" s="48" t="s">
        <v>820</v>
      </c>
      <c r="F34" s="50" t="n">
        <v>2008</v>
      </c>
      <c r="G34" s="48" t="s">
        <v>821</v>
      </c>
      <c r="H34" s="48" t="s">
        <v>647</v>
      </c>
      <c r="I34" s="48" t="s">
        <v>822</v>
      </c>
      <c r="J34" s="48" t="s">
        <v>640</v>
      </c>
      <c r="K34" s="48" t="s">
        <v>823</v>
      </c>
      <c r="L34" s="53" t="s">
        <v>824</v>
      </c>
      <c r="M34" s="48" t="s">
        <v>337</v>
      </c>
      <c r="N34" s="48"/>
      <c r="O34" s="48" t="s">
        <v>825</v>
      </c>
      <c r="P34" s="53" t="s">
        <v>826</v>
      </c>
      <c r="Q34" s="48" t="s">
        <v>827</v>
      </c>
      <c r="R34" s="51" t="s">
        <v>828</v>
      </c>
      <c r="S34" s="51"/>
      <c r="T34" s="48" t="s">
        <v>337</v>
      </c>
      <c r="U34" s="48"/>
      <c r="V34" s="48" t="s">
        <v>338</v>
      </c>
      <c r="W34" s="48" t="s">
        <v>339</v>
      </c>
      <c r="X34" s="48"/>
      <c r="Y34" s="48"/>
      <c r="Z34" s="48"/>
      <c r="AA34" s="48"/>
      <c r="AB34" s="48"/>
      <c r="AC34" s="48"/>
      <c r="AD34" s="48"/>
      <c r="AE34" s="48"/>
      <c r="AF34" s="48"/>
      <c r="AG34" s="48"/>
      <c r="AH34" s="48"/>
      <c r="AI34" s="48"/>
      <c r="AJ34" s="48"/>
      <c r="AK34" s="48"/>
      <c r="AL34" s="48"/>
      <c r="AM34" s="48"/>
      <c r="AN34" s="48"/>
    </row>
    <row r="35" customFormat="false" ht="21" hidden="false" customHeight="true" outlineLevel="0" collapsed="false">
      <c r="A35" s="48" t="s">
        <v>191</v>
      </c>
      <c r="B35" s="48" t="s">
        <v>817</v>
      </c>
      <c r="C35" s="48" t="s">
        <v>818</v>
      </c>
      <c r="D35" s="49" t="s">
        <v>819</v>
      </c>
      <c r="E35" s="48" t="s">
        <v>820</v>
      </c>
      <c r="F35" s="50" t="n">
        <v>2008</v>
      </c>
      <c r="G35" s="48" t="s">
        <v>821</v>
      </c>
      <c r="H35" s="48" t="s">
        <v>646</v>
      </c>
      <c r="I35" s="48" t="s">
        <v>822</v>
      </c>
      <c r="J35" s="48" t="s">
        <v>640</v>
      </c>
      <c r="K35" s="48" t="s">
        <v>823</v>
      </c>
      <c r="L35" s="53" t="s">
        <v>824</v>
      </c>
      <c r="M35" s="48" t="s">
        <v>337</v>
      </c>
      <c r="N35" s="48"/>
      <c r="O35" s="48" t="s">
        <v>825</v>
      </c>
      <c r="P35" s="53" t="s">
        <v>826</v>
      </c>
      <c r="Q35" s="48" t="s">
        <v>827</v>
      </c>
      <c r="R35" s="51" t="s">
        <v>828</v>
      </c>
      <c r="S35" s="51"/>
      <c r="T35" s="48" t="s">
        <v>337</v>
      </c>
      <c r="U35" s="48"/>
      <c r="V35" s="48" t="s">
        <v>338</v>
      </c>
      <c r="W35" s="48" t="s">
        <v>339</v>
      </c>
      <c r="X35" s="48"/>
      <c r="Y35" s="48"/>
      <c r="Z35" s="48"/>
      <c r="AA35" s="48"/>
      <c r="AB35" s="48"/>
      <c r="AC35" s="48"/>
      <c r="AD35" s="48"/>
      <c r="AE35" s="48"/>
      <c r="AF35" s="48"/>
      <c r="AG35" s="48"/>
      <c r="AH35" s="48"/>
      <c r="AI35" s="48"/>
      <c r="AJ35" s="48"/>
      <c r="AK35" s="48"/>
      <c r="AL35" s="48"/>
      <c r="AM35" s="48"/>
      <c r="AN35" s="48"/>
    </row>
    <row r="36" customFormat="false" ht="21" hidden="false" customHeight="true" outlineLevel="0" collapsed="false">
      <c r="A36" s="48" t="s">
        <v>191</v>
      </c>
      <c r="B36" s="48" t="s">
        <v>817</v>
      </c>
      <c r="C36" s="48" t="s">
        <v>818</v>
      </c>
      <c r="D36" s="49" t="s">
        <v>819</v>
      </c>
      <c r="E36" s="48" t="s">
        <v>820</v>
      </c>
      <c r="F36" s="50" t="n">
        <v>2008</v>
      </c>
      <c r="G36" s="48" t="s">
        <v>821</v>
      </c>
      <c r="H36" s="48" t="s">
        <v>829</v>
      </c>
      <c r="I36" s="48" t="s">
        <v>822</v>
      </c>
      <c r="J36" s="48" t="s">
        <v>640</v>
      </c>
      <c r="K36" s="48" t="s">
        <v>823</v>
      </c>
      <c r="L36" s="53" t="s">
        <v>824</v>
      </c>
      <c r="M36" s="48" t="s">
        <v>337</v>
      </c>
      <c r="N36" s="48"/>
      <c r="O36" s="48" t="s">
        <v>825</v>
      </c>
      <c r="P36" s="53" t="s">
        <v>826</v>
      </c>
      <c r="Q36" s="48" t="s">
        <v>827</v>
      </c>
      <c r="R36" s="51" t="s">
        <v>828</v>
      </c>
      <c r="S36" s="51"/>
      <c r="T36" s="48" t="s">
        <v>337</v>
      </c>
      <c r="U36" s="48"/>
      <c r="V36" s="48" t="s">
        <v>338</v>
      </c>
      <c r="W36" s="48" t="s">
        <v>339</v>
      </c>
      <c r="X36" s="48"/>
      <c r="Y36" s="48"/>
      <c r="Z36" s="48"/>
      <c r="AA36" s="48"/>
      <c r="AB36" s="48"/>
      <c r="AC36" s="48"/>
      <c r="AD36" s="48"/>
      <c r="AE36" s="48"/>
      <c r="AF36" s="48"/>
      <c r="AG36" s="48"/>
      <c r="AH36" s="48"/>
      <c r="AI36" s="48"/>
      <c r="AJ36" s="48"/>
      <c r="AK36" s="48"/>
      <c r="AL36" s="48"/>
      <c r="AM36" s="48"/>
      <c r="AN36" s="48"/>
    </row>
    <row r="37" customFormat="false" ht="21" hidden="false" customHeight="true" outlineLevel="0" collapsed="false">
      <c r="A37" s="48" t="s">
        <v>191</v>
      </c>
      <c r="B37" s="48" t="s">
        <v>817</v>
      </c>
      <c r="C37" s="48" t="s">
        <v>818</v>
      </c>
      <c r="D37" s="49" t="s">
        <v>819</v>
      </c>
      <c r="E37" s="48" t="s">
        <v>820</v>
      </c>
      <c r="F37" s="50" t="n">
        <v>2008</v>
      </c>
      <c r="G37" s="48" t="s">
        <v>821</v>
      </c>
      <c r="H37" s="48" t="s">
        <v>830</v>
      </c>
      <c r="I37" s="48" t="s">
        <v>822</v>
      </c>
      <c r="J37" s="48" t="s">
        <v>640</v>
      </c>
      <c r="K37" s="48" t="s">
        <v>823</v>
      </c>
      <c r="L37" s="53" t="s">
        <v>824</v>
      </c>
      <c r="M37" s="48" t="s">
        <v>337</v>
      </c>
      <c r="N37" s="48"/>
      <c r="O37" s="48" t="s">
        <v>825</v>
      </c>
      <c r="P37" s="53" t="s">
        <v>826</v>
      </c>
      <c r="Q37" s="48" t="s">
        <v>827</v>
      </c>
      <c r="R37" s="51" t="s">
        <v>828</v>
      </c>
      <c r="S37" s="51"/>
      <c r="T37" s="48" t="s">
        <v>337</v>
      </c>
      <c r="U37" s="48"/>
      <c r="V37" s="48" t="s">
        <v>338</v>
      </c>
      <c r="W37" s="48" t="s">
        <v>339</v>
      </c>
      <c r="X37" s="48"/>
      <c r="Y37" s="48"/>
      <c r="Z37" s="48"/>
      <c r="AA37" s="48"/>
      <c r="AB37" s="48"/>
      <c r="AC37" s="48"/>
      <c r="AD37" s="48"/>
      <c r="AE37" s="48"/>
      <c r="AF37" s="48"/>
      <c r="AG37" s="48"/>
      <c r="AH37" s="48"/>
      <c r="AI37" s="48"/>
      <c r="AJ37" s="48"/>
      <c r="AK37" s="48"/>
      <c r="AL37" s="48"/>
      <c r="AM37" s="48"/>
      <c r="AN37" s="48"/>
    </row>
    <row r="38" customFormat="false" ht="21" hidden="false" customHeight="true" outlineLevel="0" collapsed="false">
      <c r="A38" s="48" t="s">
        <v>191</v>
      </c>
      <c r="B38" s="48" t="s">
        <v>817</v>
      </c>
      <c r="C38" s="48" t="s">
        <v>818</v>
      </c>
      <c r="D38" s="49" t="s">
        <v>819</v>
      </c>
      <c r="E38" s="48" t="s">
        <v>820</v>
      </c>
      <c r="F38" s="50" t="n">
        <v>2008</v>
      </c>
      <c r="G38" s="48" t="s">
        <v>821</v>
      </c>
      <c r="H38" s="48" t="s">
        <v>831</v>
      </c>
      <c r="I38" s="48" t="s">
        <v>822</v>
      </c>
      <c r="J38" s="48" t="s">
        <v>640</v>
      </c>
      <c r="K38" s="48" t="s">
        <v>823</v>
      </c>
      <c r="L38" s="53" t="s">
        <v>824</v>
      </c>
      <c r="M38" s="48" t="s">
        <v>337</v>
      </c>
      <c r="N38" s="48"/>
      <c r="O38" s="48" t="s">
        <v>825</v>
      </c>
      <c r="P38" s="53" t="s">
        <v>826</v>
      </c>
      <c r="Q38" s="48" t="s">
        <v>827</v>
      </c>
      <c r="R38" s="51" t="s">
        <v>828</v>
      </c>
      <c r="S38" s="51"/>
      <c r="T38" s="48" t="s">
        <v>337</v>
      </c>
      <c r="U38" s="48"/>
      <c r="V38" s="48" t="s">
        <v>338</v>
      </c>
      <c r="W38" s="48" t="s">
        <v>339</v>
      </c>
      <c r="X38" s="48"/>
      <c r="Y38" s="48"/>
      <c r="Z38" s="48"/>
      <c r="AA38" s="48"/>
      <c r="AB38" s="48"/>
      <c r="AC38" s="48"/>
      <c r="AD38" s="48"/>
      <c r="AE38" s="48"/>
      <c r="AF38" s="48"/>
      <c r="AG38" s="48"/>
      <c r="AH38" s="48"/>
      <c r="AI38" s="48"/>
      <c r="AJ38" s="48"/>
      <c r="AK38" s="48"/>
      <c r="AL38" s="48"/>
      <c r="AM38" s="48"/>
      <c r="AN38" s="48"/>
    </row>
    <row r="39" customFormat="false" ht="21" hidden="false" customHeight="true" outlineLevel="0" collapsed="false">
      <c r="A39" s="48" t="s">
        <v>191</v>
      </c>
      <c r="B39" s="48" t="s">
        <v>817</v>
      </c>
      <c r="C39" s="48" t="s">
        <v>818</v>
      </c>
      <c r="D39" s="49" t="s">
        <v>819</v>
      </c>
      <c r="E39" s="48" t="s">
        <v>820</v>
      </c>
      <c r="F39" s="50" t="n">
        <v>2008</v>
      </c>
      <c r="G39" s="48" t="s">
        <v>821</v>
      </c>
      <c r="H39" s="48" t="s">
        <v>832</v>
      </c>
      <c r="I39" s="48" t="s">
        <v>822</v>
      </c>
      <c r="J39" s="48" t="s">
        <v>640</v>
      </c>
      <c r="K39" s="48" t="s">
        <v>823</v>
      </c>
      <c r="L39" s="53" t="s">
        <v>824</v>
      </c>
      <c r="M39" s="48" t="s">
        <v>337</v>
      </c>
      <c r="N39" s="48"/>
      <c r="O39" s="48" t="s">
        <v>825</v>
      </c>
      <c r="P39" s="53" t="s">
        <v>826</v>
      </c>
      <c r="Q39" s="48" t="s">
        <v>827</v>
      </c>
      <c r="R39" s="51" t="s">
        <v>828</v>
      </c>
      <c r="S39" s="51"/>
      <c r="T39" s="48" t="s">
        <v>337</v>
      </c>
      <c r="U39" s="48"/>
      <c r="V39" s="48" t="s">
        <v>338</v>
      </c>
      <c r="W39" s="48" t="s">
        <v>339</v>
      </c>
      <c r="X39" s="48"/>
      <c r="Y39" s="48"/>
      <c r="Z39" s="48"/>
      <c r="AA39" s="48"/>
      <c r="AB39" s="48"/>
      <c r="AC39" s="48"/>
      <c r="AD39" s="48"/>
      <c r="AE39" s="48"/>
      <c r="AF39" s="48"/>
      <c r="AG39" s="48"/>
      <c r="AH39" s="48"/>
      <c r="AI39" s="48"/>
      <c r="AJ39" s="48"/>
      <c r="AK39" s="48"/>
      <c r="AL39" s="48"/>
      <c r="AM39" s="48"/>
      <c r="AN39" s="48"/>
    </row>
    <row r="40" customFormat="false" ht="21" hidden="false" customHeight="true" outlineLevel="0" collapsed="false">
      <c r="A40" s="48" t="s">
        <v>191</v>
      </c>
      <c r="B40" s="48" t="s">
        <v>817</v>
      </c>
      <c r="C40" s="48" t="s">
        <v>818</v>
      </c>
      <c r="D40" s="49" t="s">
        <v>819</v>
      </c>
      <c r="E40" s="48" t="s">
        <v>820</v>
      </c>
      <c r="F40" s="50" t="n">
        <v>2008</v>
      </c>
      <c r="G40" s="48" t="s">
        <v>821</v>
      </c>
      <c r="H40" s="48" t="s">
        <v>833</v>
      </c>
      <c r="I40" s="48" t="s">
        <v>822</v>
      </c>
      <c r="J40" s="48" t="s">
        <v>640</v>
      </c>
      <c r="K40" s="48" t="s">
        <v>823</v>
      </c>
      <c r="L40" s="53" t="s">
        <v>824</v>
      </c>
      <c r="M40" s="48" t="s">
        <v>337</v>
      </c>
      <c r="N40" s="48"/>
      <c r="O40" s="48" t="s">
        <v>825</v>
      </c>
      <c r="P40" s="53" t="s">
        <v>826</v>
      </c>
      <c r="Q40" s="48" t="s">
        <v>827</v>
      </c>
      <c r="R40" s="51" t="s">
        <v>828</v>
      </c>
      <c r="S40" s="51"/>
      <c r="T40" s="48" t="s">
        <v>337</v>
      </c>
      <c r="U40" s="48"/>
      <c r="V40" s="48" t="s">
        <v>338</v>
      </c>
      <c r="W40" s="48" t="s">
        <v>339</v>
      </c>
      <c r="X40" s="48"/>
      <c r="Y40" s="48"/>
      <c r="Z40" s="48"/>
      <c r="AA40" s="48"/>
      <c r="AB40" s="48"/>
      <c r="AC40" s="48"/>
      <c r="AD40" s="48"/>
      <c r="AE40" s="48"/>
      <c r="AF40" s="48"/>
      <c r="AG40" s="48"/>
      <c r="AH40" s="48"/>
      <c r="AI40" s="48"/>
      <c r="AJ40" s="48"/>
      <c r="AK40" s="48"/>
      <c r="AL40" s="48"/>
      <c r="AM40" s="48"/>
      <c r="AN40" s="48"/>
    </row>
    <row r="41" customFormat="false" ht="21" hidden="false" customHeight="true" outlineLevel="0" collapsed="false">
      <c r="A41" s="48" t="s">
        <v>191</v>
      </c>
      <c r="B41" s="48" t="s">
        <v>817</v>
      </c>
      <c r="C41" s="48" t="s">
        <v>818</v>
      </c>
      <c r="D41" s="49" t="s">
        <v>819</v>
      </c>
      <c r="E41" s="48" t="s">
        <v>820</v>
      </c>
      <c r="F41" s="50" t="n">
        <v>2008</v>
      </c>
      <c r="G41" s="48" t="s">
        <v>821</v>
      </c>
      <c r="H41" s="48" t="s">
        <v>834</v>
      </c>
      <c r="I41" s="48" t="s">
        <v>822</v>
      </c>
      <c r="J41" s="48" t="s">
        <v>640</v>
      </c>
      <c r="K41" s="48" t="s">
        <v>823</v>
      </c>
      <c r="L41" s="53" t="s">
        <v>824</v>
      </c>
      <c r="M41" s="48" t="s">
        <v>337</v>
      </c>
      <c r="N41" s="48"/>
      <c r="O41" s="48" t="s">
        <v>825</v>
      </c>
      <c r="P41" s="53" t="s">
        <v>826</v>
      </c>
      <c r="Q41" s="48" t="s">
        <v>827</v>
      </c>
      <c r="R41" s="51" t="s">
        <v>828</v>
      </c>
      <c r="S41" s="51"/>
      <c r="T41" s="48" t="s">
        <v>337</v>
      </c>
      <c r="U41" s="48"/>
      <c r="V41" s="48" t="s">
        <v>338</v>
      </c>
      <c r="W41" s="48" t="s">
        <v>339</v>
      </c>
      <c r="X41" s="48"/>
      <c r="Y41" s="48"/>
      <c r="Z41" s="48"/>
      <c r="AA41" s="48"/>
      <c r="AB41" s="48"/>
      <c r="AC41" s="48"/>
      <c r="AD41" s="48"/>
      <c r="AE41" s="48"/>
      <c r="AF41" s="48"/>
      <c r="AG41" s="48"/>
      <c r="AH41" s="48"/>
      <c r="AI41" s="48"/>
      <c r="AJ41" s="48"/>
      <c r="AK41" s="48"/>
      <c r="AL41" s="48"/>
      <c r="AM41" s="48"/>
      <c r="AN41" s="48"/>
    </row>
    <row r="42" customFormat="false" ht="31.5" hidden="false" customHeight="true" outlineLevel="0" collapsed="false">
      <c r="A42" s="48" t="s">
        <v>191</v>
      </c>
      <c r="B42" s="48" t="s">
        <v>835</v>
      </c>
      <c r="C42" s="48" t="s">
        <v>836</v>
      </c>
      <c r="D42" s="49" t="s">
        <v>837</v>
      </c>
      <c r="E42" s="48" t="s">
        <v>838</v>
      </c>
      <c r="F42" s="50" t="n">
        <v>2013</v>
      </c>
      <c r="G42" s="48" t="s">
        <v>839</v>
      </c>
      <c r="H42" s="48" t="s">
        <v>840</v>
      </c>
      <c r="I42" s="48" t="s">
        <v>841</v>
      </c>
      <c r="J42" s="48" t="s">
        <v>744</v>
      </c>
      <c r="K42" s="48" t="s">
        <v>842</v>
      </c>
      <c r="L42" s="48" t="s">
        <v>843</v>
      </c>
      <c r="M42" s="48" t="s">
        <v>345</v>
      </c>
      <c r="N42" s="48"/>
      <c r="O42" s="48" t="s">
        <v>844</v>
      </c>
      <c r="P42" s="48" t="s">
        <v>845</v>
      </c>
      <c r="Q42" s="48" t="s">
        <v>846</v>
      </c>
      <c r="R42" s="51" t="s">
        <v>847</v>
      </c>
      <c r="S42" s="51"/>
      <c r="T42" s="48" t="s">
        <v>345</v>
      </c>
      <c r="U42" s="48" t="s">
        <v>346</v>
      </c>
      <c r="V42" s="48" t="s">
        <v>347</v>
      </c>
      <c r="W42" s="48" t="s">
        <v>348</v>
      </c>
      <c r="X42" s="48"/>
      <c r="Y42" s="48"/>
      <c r="Z42" s="48"/>
      <c r="AA42" s="48"/>
      <c r="AB42" s="48"/>
      <c r="AC42" s="48"/>
      <c r="AD42" s="48"/>
      <c r="AE42" s="48"/>
      <c r="AF42" s="48"/>
      <c r="AG42" s="48"/>
      <c r="AH42" s="48"/>
      <c r="AI42" s="48"/>
      <c r="AJ42" s="48"/>
      <c r="AK42" s="48"/>
      <c r="AL42" s="48"/>
      <c r="AM42" s="48"/>
      <c r="AN42" s="48"/>
    </row>
    <row r="43" customFormat="false" ht="15.75" hidden="false" customHeight="true" outlineLevel="0" collapsed="false">
      <c r="A43" s="48" t="s">
        <v>191</v>
      </c>
      <c r="B43" s="48" t="s">
        <v>349</v>
      </c>
      <c r="C43" s="48" t="s">
        <v>848</v>
      </c>
      <c r="D43" s="49" t="s">
        <v>849</v>
      </c>
      <c r="E43" s="48" t="s">
        <v>850</v>
      </c>
      <c r="F43" s="50" t="n">
        <v>2004</v>
      </c>
      <c r="G43" s="48" t="s">
        <v>851</v>
      </c>
      <c r="H43" s="48" t="s">
        <v>852</v>
      </c>
      <c r="I43" s="48" t="s">
        <v>841</v>
      </c>
      <c r="J43" s="48" t="s">
        <v>640</v>
      </c>
      <c r="K43" s="48" t="s">
        <v>853</v>
      </c>
      <c r="L43" s="48" t="s">
        <v>854</v>
      </c>
      <c r="M43" s="54" t="s">
        <v>855</v>
      </c>
      <c r="N43" s="48"/>
      <c r="O43" s="48" t="s">
        <v>856</v>
      </c>
      <c r="P43" s="48" t="s">
        <v>857</v>
      </c>
      <c r="Q43" s="48" t="s">
        <v>858</v>
      </c>
      <c r="R43" s="51" t="s">
        <v>859</v>
      </c>
      <c r="S43" s="51"/>
      <c r="T43" s="48"/>
      <c r="U43" s="48" t="s">
        <v>354</v>
      </c>
      <c r="W43" s="48" t="s">
        <v>355</v>
      </c>
      <c r="X43" s="48" t="s">
        <v>356</v>
      </c>
      <c r="Y43" s="48"/>
      <c r="Z43" s="48"/>
      <c r="AA43" s="48"/>
      <c r="AB43" s="48"/>
      <c r="AC43" s="48"/>
      <c r="AD43" s="48"/>
      <c r="AE43" s="48"/>
      <c r="AF43" s="48"/>
      <c r="AG43" s="48"/>
      <c r="AH43" s="48"/>
      <c r="AI43" s="48"/>
      <c r="AJ43" s="48"/>
      <c r="AK43" s="48"/>
      <c r="AL43" s="48"/>
      <c r="AM43" s="48"/>
      <c r="AN43" s="48"/>
    </row>
    <row r="44" customFormat="false" ht="15.75" hidden="false" customHeight="true" outlineLevel="0" collapsed="false">
      <c r="A44" s="48" t="s">
        <v>191</v>
      </c>
      <c r="B44" s="48" t="s">
        <v>349</v>
      </c>
      <c r="C44" s="48" t="s">
        <v>848</v>
      </c>
      <c r="D44" s="49" t="s">
        <v>849</v>
      </c>
      <c r="E44" s="48" t="s">
        <v>850</v>
      </c>
      <c r="F44" s="50" t="n">
        <v>2004</v>
      </c>
      <c r="G44" s="48" t="s">
        <v>851</v>
      </c>
      <c r="H44" s="48" t="s">
        <v>860</v>
      </c>
      <c r="I44" s="48" t="s">
        <v>841</v>
      </c>
      <c r="J44" s="48" t="s">
        <v>640</v>
      </c>
      <c r="K44" s="48" t="s">
        <v>853</v>
      </c>
      <c r="L44" s="48" t="s">
        <v>854</v>
      </c>
      <c r="M44" s="54" t="s">
        <v>855</v>
      </c>
      <c r="N44" s="48"/>
      <c r="O44" s="48" t="s">
        <v>856</v>
      </c>
      <c r="P44" s="48" t="s">
        <v>857</v>
      </c>
      <c r="Q44" s="48" t="s">
        <v>858</v>
      </c>
      <c r="R44" s="51" t="s">
        <v>859</v>
      </c>
      <c r="S44" s="51"/>
      <c r="T44" s="48"/>
      <c r="U44" s="48" t="s">
        <v>354</v>
      </c>
      <c r="W44" s="48" t="s">
        <v>355</v>
      </c>
      <c r="X44" s="48" t="s">
        <v>356</v>
      </c>
      <c r="Y44" s="48"/>
      <c r="Z44" s="48"/>
      <c r="AA44" s="48"/>
      <c r="AB44" s="48"/>
      <c r="AC44" s="48"/>
      <c r="AD44" s="48"/>
      <c r="AE44" s="48"/>
      <c r="AF44" s="48"/>
      <c r="AG44" s="48"/>
      <c r="AH44" s="48"/>
      <c r="AI44" s="48"/>
      <c r="AJ44" s="48"/>
      <c r="AK44" s="48"/>
      <c r="AL44" s="48"/>
      <c r="AM44" s="48"/>
      <c r="AN44" s="48"/>
    </row>
    <row r="45" customFormat="false" ht="15.75" hidden="false" customHeight="true" outlineLevel="0" collapsed="false">
      <c r="A45" s="48" t="s">
        <v>191</v>
      </c>
      <c r="B45" s="48" t="s">
        <v>349</v>
      </c>
      <c r="C45" s="48" t="s">
        <v>848</v>
      </c>
      <c r="D45" s="49" t="s">
        <v>849</v>
      </c>
      <c r="E45" s="48" t="s">
        <v>850</v>
      </c>
      <c r="F45" s="50" t="n">
        <v>2004</v>
      </c>
      <c r="G45" s="48" t="s">
        <v>851</v>
      </c>
      <c r="H45" s="48" t="s">
        <v>861</v>
      </c>
      <c r="I45" s="48" t="s">
        <v>841</v>
      </c>
      <c r="J45" s="48" t="s">
        <v>640</v>
      </c>
      <c r="K45" s="48" t="s">
        <v>853</v>
      </c>
      <c r="L45" s="48" t="s">
        <v>854</v>
      </c>
      <c r="M45" s="54" t="s">
        <v>855</v>
      </c>
      <c r="N45" s="48"/>
      <c r="O45" s="48" t="s">
        <v>856</v>
      </c>
      <c r="P45" s="48" t="s">
        <v>857</v>
      </c>
      <c r="Q45" s="48" t="s">
        <v>858</v>
      </c>
      <c r="R45" s="51" t="s">
        <v>859</v>
      </c>
      <c r="S45" s="51"/>
      <c r="T45" s="48"/>
      <c r="U45" s="48" t="s">
        <v>354</v>
      </c>
      <c r="W45" s="48" t="s">
        <v>355</v>
      </c>
      <c r="X45" s="48" t="s">
        <v>356</v>
      </c>
      <c r="Y45" s="48"/>
      <c r="Z45" s="48"/>
      <c r="AA45" s="48"/>
      <c r="AB45" s="48"/>
      <c r="AC45" s="48"/>
      <c r="AD45" s="48"/>
      <c r="AE45" s="48"/>
      <c r="AF45" s="48"/>
      <c r="AG45" s="48"/>
      <c r="AH45" s="48"/>
      <c r="AI45" s="48"/>
      <c r="AJ45" s="48"/>
      <c r="AK45" s="48"/>
      <c r="AL45" s="48"/>
      <c r="AM45" s="48"/>
      <c r="AN45" s="48"/>
    </row>
    <row r="46" customFormat="false" ht="15.75" hidden="false" customHeight="true" outlineLevel="0" collapsed="false">
      <c r="A46" s="48" t="s">
        <v>191</v>
      </c>
      <c r="B46" s="48" t="s">
        <v>349</v>
      </c>
      <c r="C46" s="48" t="s">
        <v>848</v>
      </c>
      <c r="D46" s="49" t="s">
        <v>849</v>
      </c>
      <c r="E46" s="48" t="s">
        <v>850</v>
      </c>
      <c r="F46" s="50" t="n">
        <v>2004</v>
      </c>
      <c r="G46" s="48" t="s">
        <v>851</v>
      </c>
      <c r="H46" s="48" t="s">
        <v>862</v>
      </c>
      <c r="I46" s="48" t="s">
        <v>841</v>
      </c>
      <c r="J46" s="48" t="s">
        <v>640</v>
      </c>
      <c r="K46" s="48" t="s">
        <v>853</v>
      </c>
      <c r="L46" s="48" t="s">
        <v>854</v>
      </c>
      <c r="M46" s="54" t="s">
        <v>855</v>
      </c>
      <c r="N46" s="48"/>
      <c r="O46" s="48" t="s">
        <v>856</v>
      </c>
      <c r="P46" s="48" t="s">
        <v>857</v>
      </c>
      <c r="Q46" s="48" t="s">
        <v>858</v>
      </c>
      <c r="R46" s="51" t="s">
        <v>859</v>
      </c>
      <c r="S46" s="51"/>
      <c r="T46" s="48"/>
      <c r="U46" s="48" t="s">
        <v>354</v>
      </c>
      <c r="W46" s="48" t="s">
        <v>355</v>
      </c>
      <c r="X46" s="48" t="s">
        <v>356</v>
      </c>
      <c r="Y46" s="48"/>
      <c r="Z46" s="48"/>
      <c r="AA46" s="48"/>
      <c r="AB46" s="48"/>
      <c r="AC46" s="48"/>
      <c r="AD46" s="48"/>
      <c r="AE46" s="48"/>
      <c r="AF46" s="48"/>
      <c r="AG46" s="48"/>
      <c r="AH46" s="48"/>
      <c r="AI46" s="48"/>
      <c r="AJ46" s="48"/>
      <c r="AK46" s="48"/>
      <c r="AL46" s="48"/>
      <c r="AM46" s="48"/>
      <c r="AN46" s="48"/>
    </row>
    <row r="47" customFormat="false" ht="15.75" hidden="false" customHeight="true" outlineLevel="0" collapsed="false">
      <c r="A47" s="48" t="s">
        <v>191</v>
      </c>
      <c r="B47" s="48" t="s">
        <v>349</v>
      </c>
      <c r="C47" s="48" t="s">
        <v>848</v>
      </c>
      <c r="D47" s="49" t="s">
        <v>849</v>
      </c>
      <c r="E47" s="48" t="s">
        <v>850</v>
      </c>
      <c r="F47" s="50" t="n">
        <v>2004</v>
      </c>
      <c r="G47" s="48" t="s">
        <v>851</v>
      </c>
      <c r="H47" s="48" t="s">
        <v>863</v>
      </c>
      <c r="I47" s="48" t="s">
        <v>841</v>
      </c>
      <c r="J47" s="48" t="s">
        <v>640</v>
      </c>
      <c r="K47" s="48" t="s">
        <v>853</v>
      </c>
      <c r="L47" s="48" t="s">
        <v>854</v>
      </c>
      <c r="M47" s="54" t="s">
        <v>855</v>
      </c>
      <c r="N47" s="48"/>
      <c r="O47" s="48" t="s">
        <v>856</v>
      </c>
      <c r="P47" s="48" t="s">
        <v>857</v>
      </c>
      <c r="Q47" s="48" t="s">
        <v>858</v>
      </c>
      <c r="R47" s="51" t="s">
        <v>859</v>
      </c>
      <c r="S47" s="51"/>
      <c r="T47" s="48"/>
      <c r="U47" s="48" t="s">
        <v>354</v>
      </c>
      <c r="W47" s="48" t="s">
        <v>355</v>
      </c>
      <c r="X47" s="48" t="s">
        <v>356</v>
      </c>
      <c r="Y47" s="48"/>
      <c r="Z47" s="48"/>
      <c r="AA47" s="48"/>
      <c r="AB47" s="48"/>
      <c r="AC47" s="48"/>
      <c r="AD47" s="48"/>
      <c r="AE47" s="48"/>
      <c r="AF47" s="48"/>
      <c r="AG47" s="48"/>
      <c r="AH47" s="48"/>
      <c r="AI47" s="48"/>
      <c r="AJ47" s="48"/>
      <c r="AK47" s="48"/>
      <c r="AL47" s="48"/>
      <c r="AM47" s="48"/>
      <c r="AN47" s="48"/>
    </row>
    <row r="48" customFormat="false" ht="15.75" hidden="false" customHeight="true" outlineLevel="0" collapsed="false">
      <c r="A48" s="48" t="s">
        <v>191</v>
      </c>
      <c r="B48" s="48" t="s">
        <v>349</v>
      </c>
      <c r="C48" s="48" t="s">
        <v>848</v>
      </c>
      <c r="D48" s="49" t="s">
        <v>849</v>
      </c>
      <c r="E48" s="48" t="s">
        <v>850</v>
      </c>
      <c r="F48" s="50" t="n">
        <v>2004</v>
      </c>
      <c r="G48" s="48" t="s">
        <v>851</v>
      </c>
      <c r="H48" s="48" t="s">
        <v>864</v>
      </c>
      <c r="I48" s="48" t="s">
        <v>841</v>
      </c>
      <c r="J48" s="48" t="s">
        <v>640</v>
      </c>
      <c r="K48" s="48" t="s">
        <v>853</v>
      </c>
      <c r="L48" s="48" t="s">
        <v>854</v>
      </c>
      <c r="M48" s="54" t="s">
        <v>855</v>
      </c>
      <c r="N48" s="48"/>
      <c r="O48" s="48" t="s">
        <v>856</v>
      </c>
      <c r="P48" s="48" t="s">
        <v>857</v>
      </c>
      <c r="Q48" s="48" t="s">
        <v>858</v>
      </c>
      <c r="R48" s="51" t="s">
        <v>859</v>
      </c>
      <c r="S48" s="51"/>
      <c r="T48" s="48"/>
      <c r="U48" s="48" t="s">
        <v>354</v>
      </c>
      <c r="W48" s="48" t="s">
        <v>355</v>
      </c>
      <c r="X48" s="48" t="s">
        <v>356</v>
      </c>
      <c r="Y48" s="48"/>
      <c r="Z48" s="48"/>
      <c r="AA48" s="48"/>
      <c r="AB48" s="48"/>
      <c r="AC48" s="48"/>
      <c r="AD48" s="48"/>
      <c r="AE48" s="48"/>
      <c r="AF48" s="48"/>
      <c r="AG48" s="48"/>
      <c r="AH48" s="48"/>
      <c r="AI48" s="48"/>
      <c r="AJ48" s="48"/>
      <c r="AK48" s="48"/>
      <c r="AL48" s="48"/>
      <c r="AM48" s="48"/>
      <c r="AN48" s="48"/>
    </row>
    <row r="49" customFormat="false" ht="28.5" hidden="false" customHeight="true" outlineLevel="0" collapsed="false">
      <c r="A49" s="48" t="s">
        <v>191</v>
      </c>
      <c r="B49" s="48" t="s">
        <v>366</v>
      </c>
      <c r="C49" s="55" t="s">
        <v>865</v>
      </c>
      <c r="D49" s="56" t="s">
        <v>866</v>
      </c>
      <c r="E49" s="48" t="s">
        <v>867</v>
      </c>
      <c r="F49" s="50" t="n">
        <v>1988</v>
      </c>
      <c r="G49" s="48" t="s">
        <v>868</v>
      </c>
      <c r="H49" s="48" t="s">
        <v>869</v>
      </c>
      <c r="I49" s="48" t="s">
        <v>870</v>
      </c>
      <c r="J49" s="48" t="s">
        <v>744</v>
      </c>
      <c r="K49" s="53" t="s">
        <v>871</v>
      </c>
      <c r="L49" s="53" t="s">
        <v>872</v>
      </c>
      <c r="M49" s="48" t="s">
        <v>206</v>
      </c>
      <c r="N49" s="48"/>
      <c r="O49" s="48" t="s">
        <v>873</v>
      </c>
      <c r="P49" s="48" t="s">
        <v>874</v>
      </c>
      <c r="Q49" s="48" t="s">
        <v>875</v>
      </c>
      <c r="R49" s="51" t="s">
        <v>876</v>
      </c>
      <c r="S49" s="51"/>
      <c r="T49" s="48"/>
      <c r="U49" s="48" t="s">
        <v>206</v>
      </c>
      <c r="V49" s="48" t="s">
        <v>371</v>
      </c>
      <c r="W49" s="48" t="s">
        <v>372</v>
      </c>
      <c r="X49" s="48"/>
      <c r="Y49" s="48"/>
      <c r="Z49" s="48"/>
      <c r="AA49" s="48"/>
      <c r="AB49" s="48"/>
      <c r="AC49" s="48"/>
      <c r="AD49" s="48"/>
      <c r="AE49" s="48"/>
      <c r="AF49" s="48"/>
      <c r="AG49" s="48"/>
      <c r="AH49" s="48"/>
      <c r="AI49" s="48"/>
      <c r="AJ49" s="48"/>
      <c r="AK49" s="48"/>
      <c r="AL49" s="48"/>
      <c r="AM49" s="48"/>
      <c r="AN49" s="48"/>
    </row>
    <row r="50" customFormat="false" ht="25.5" hidden="false" customHeight="true" outlineLevel="0" collapsed="false">
      <c r="A50" s="48" t="s">
        <v>191</v>
      </c>
      <c r="B50" s="48" t="s">
        <v>373</v>
      </c>
      <c r="C50" s="48" t="s">
        <v>877</v>
      </c>
      <c r="D50" s="49" t="s">
        <v>878</v>
      </c>
      <c r="E50" s="48" t="s">
        <v>879</v>
      </c>
      <c r="F50" s="50" t="n">
        <v>2001</v>
      </c>
      <c r="G50" s="48"/>
      <c r="H50" s="48" t="s">
        <v>869</v>
      </c>
      <c r="I50" s="48" t="s">
        <v>841</v>
      </c>
      <c r="J50" s="48" t="s">
        <v>640</v>
      </c>
      <c r="K50" s="53" t="s">
        <v>880</v>
      </c>
      <c r="L50" s="53" t="s">
        <v>881</v>
      </c>
      <c r="M50" s="54" t="s">
        <v>206</v>
      </c>
      <c r="N50" s="48"/>
      <c r="O50" s="48" t="s">
        <v>882</v>
      </c>
      <c r="P50" s="48" t="s">
        <v>883</v>
      </c>
      <c r="Q50" s="48" t="s">
        <v>884</v>
      </c>
      <c r="R50" s="51" t="s">
        <v>378</v>
      </c>
      <c r="S50" s="51"/>
      <c r="T50" s="48"/>
      <c r="U50" s="48" t="s">
        <v>337</v>
      </c>
      <c r="V50" s="48" t="s">
        <v>379</v>
      </c>
      <c r="W50" s="48" t="s">
        <v>380</v>
      </c>
      <c r="X50" s="48"/>
      <c r="Y50" s="48" t="s">
        <v>885</v>
      </c>
      <c r="Z50" s="48"/>
      <c r="AA50" s="48"/>
      <c r="AB50" s="48"/>
      <c r="AC50" s="48"/>
      <c r="AD50" s="48"/>
      <c r="AE50" s="48"/>
      <c r="AF50" s="48"/>
      <c r="AG50" s="48"/>
      <c r="AH50" s="48"/>
      <c r="AI50" s="48"/>
      <c r="AJ50" s="48"/>
      <c r="AK50" s="48"/>
      <c r="AL50" s="48"/>
      <c r="AM50" s="48"/>
      <c r="AN50" s="48"/>
    </row>
    <row r="51" customFormat="false" ht="20.25" hidden="false" customHeight="true" outlineLevel="0" collapsed="false">
      <c r="A51" s="48" t="s">
        <v>191</v>
      </c>
      <c r="B51" s="48" t="s">
        <v>886</v>
      </c>
      <c r="C51" s="48" t="s">
        <v>887</v>
      </c>
      <c r="D51" s="49" t="s">
        <v>888</v>
      </c>
      <c r="E51" s="48" t="s">
        <v>889</v>
      </c>
      <c r="F51" s="50" t="n">
        <v>2008</v>
      </c>
      <c r="G51" s="48"/>
      <c r="H51" s="48" t="s">
        <v>890</v>
      </c>
      <c r="I51" s="48" t="s">
        <v>870</v>
      </c>
      <c r="J51" s="48" t="s">
        <v>640</v>
      </c>
      <c r="K51" s="53" t="s">
        <v>891</v>
      </c>
      <c r="L51" s="53" t="s">
        <v>892</v>
      </c>
      <c r="M51" s="48" t="s">
        <v>387</v>
      </c>
      <c r="N51" s="48"/>
      <c r="O51" s="48" t="s">
        <v>893</v>
      </c>
      <c r="P51" s="48" t="s">
        <v>894</v>
      </c>
      <c r="Q51" s="48" t="s">
        <v>895</v>
      </c>
      <c r="R51" s="51" t="s">
        <v>386</v>
      </c>
      <c r="S51" s="51"/>
      <c r="T51" s="48"/>
      <c r="U51" s="48" t="s">
        <v>387</v>
      </c>
      <c r="V51" s="48" t="s">
        <v>896</v>
      </c>
      <c r="W51" s="48" t="s">
        <v>388</v>
      </c>
      <c r="X51" s="48"/>
      <c r="Y51" s="48" t="s">
        <v>896</v>
      </c>
      <c r="Z51" s="48"/>
      <c r="AA51" s="48"/>
      <c r="AB51" s="48"/>
      <c r="AC51" s="48"/>
      <c r="AD51" s="48"/>
      <c r="AE51" s="48"/>
      <c r="AF51" s="48"/>
      <c r="AG51" s="48"/>
      <c r="AH51" s="48"/>
      <c r="AI51" s="48"/>
      <c r="AJ51" s="48"/>
      <c r="AK51" s="48"/>
      <c r="AL51" s="48"/>
      <c r="AM51" s="48"/>
      <c r="AN51" s="48"/>
    </row>
    <row r="52" customFormat="false" ht="20.25" hidden="false" customHeight="true" outlineLevel="0" collapsed="false">
      <c r="A52" s="48" t="s">
        <v>191</v>
      </c>
      <c r="B52" s="48" t="s">
        <v>886</v>
      </c>
      <c r="C52" s="48" t="s">
        <v>887</v>
      </c>
      <c r="D52" s="49" t="s">
        <v>888</v>
      </c>
      <c r="E52" s="48" t="s">
        <v>889</v>
      </c>
      <c r="F52" s="50" t="n">
        <v>2008</v>
      </c>
      <c r="G52" s="48"/>
      <c r="H52" s="48" t="s">
        <v>646</v>
      </c>
      <c r="I52" s="48" t="s">
        <v>870</v>
      </c>
      <c r="J52" s="48" t="s">
        <v>640</v>
      </c>
      <c r="K52" s="53" t="s">
        <v>891</v>
      </c>
      <c r="L52" s="53" t="s">
        <v>892</v>
      </c>
      <c r="M52" s="48" t="s">
        <v>387</v>
      </c>
      <c r="N52" s="48"/>
      <c r="O52" s="48" t="s">
        <v>893</v>
      </c>
      <c r="P52" s="48" t="s">
        <v>894</v>
      </c>
      <c r="Q52" s="48" t="s">
        <v>895</v>
      </c>
      <c r="R52" s="51" t="s">
        <v>386</v>
      </c>
      <c r="S52" s="51"/>
      <c r="T52" s="48"/>
      <c r="U52" s="48" t="s">
        <v>387</v>
      </c>
      <c r="V52" s="48" t="s">
        <v>896</v>
      </c>
      <c r="W52" s="48" t="s">
        <v>388</v>
      </c>
      <c r="X52" s="48"/>
      <c r="Y52" s="48" t="s">
        <v>896</v>
      </c>
      <c r="Z52" s="48"/>
      <c r="AA52" s="48"/>
      <c r="AB52" s="48"/>
      <c r="AC52" s="48"/>
      <c r="AD52" s="48"/>
      <c r="AE52" s="48"/>
      <c r="AF52" s="48"/>
      <c r="AG52" s="48"/>
      <c r="AH52" s="48"/>
      <c r="AI52" s="48"/>
      <c r="AJ52" s="48"/>
      <c r="AK52" s="48"/>
      <c r="AL52" s="48"/>
      <c r="AM52" s="48"/>
      <c r="AN52" s="48"/>
    </row>
    <row r="53" customFormat="false" ht="20.25" hidden="false" customHeight="true" outlineLevel="0" collapsed="false">
      <c r="A53" s="48" t="s">
        <v>191</v>
      </c>
      <c r="B53" s="48" t="s">
        <v>886</v>
      </c>
      <c r="C53" s="48" t="s">
        <v>887</v>
      </c>
      <c r="D53" s="49" t="s">
        <v>888</v>
      </c>
      <c r="E53" s="48" t="s">
        <v>889</v>
      </c>
      <c r="F53" s="50" t="n">
        <v>2008</v>
      </c>
      <c r="G53" s="48"/>
      <c r="H53" s="48" t="s">
        <v>897</v>
      </c>
      <c r="I53" s="48" t="s">
        <v>870</v>
      </c>
      <c r="J53" s="48" t="s">
        <v>640</v>
      </c>
      <c r="K53" s="53" t="s">
        <v>891</v>
      </c>
      <c r="L53" s="53" t="s">
        <v>892</v>
      </c>
      <c r="M53" s="48" t="s">
        <v>387</v>
      </c>
      <c r="N53" s="48"/>
      <c r="O53" s="48" t="s">
        <v>893</v>
      </c>
      <c r="P53" s="48" t="s">
        <v>894</v>
      </c>
      <c r="Q53" s="48" t="s">
        <v>895</v>
      </c>
      <c r="R53" s="51" t="s">
        <v>386</v>
      </c>
      <c r="S53" s="51"/>
      <c r="T53" s="48"/>
      <c r="U53" s="48" t="s">
        <v>387</v>
      </c>
      <c r="V53" s="48" t="s">
        <v>896</v>
      </c>
      <c r="W53" s="48" t="s">
        <v>388</v>
      </c>
      <c r="X53" s="48"/>
      <c r="Y53" s="48" t="s">
        <v>896</v>
      </c>
      <c r="Z53" s="48"/>
      <c r="AA53" s="48"/>
      <c r="AB53" s="48"/>
      <c r="AC53" s="48"/>
      <c r="AD53" s="48"/>
      <c r="AE53" s="48"/>
      <c r="AF53" s="48"/>
      <c r="AG53" s="48"/>
      <c r="AH53" s="48"/>
      <c r="AI53" s="48"/>
      <c r="AJ53" s="48"/>
      <c r="AK53" s="48"/>
      <c r="AL53" s="48"/>
      <c r="AM53" s="48"/>
      <c r="AN53" s="48"/>
    </row>
    <row r="54" customFormat="false" ht="21" hidden="false" customHeight="true" outlineLevel="0" collapsed="false">
      <c r="A54" s="48" t="s">
        <v>191</v>
      </c>
      <c r="B54" s="48" t="s">
        <v>898</v>
      </c>
      <c r="C54" s="48" t="s">
        <v>899</v>
      </c>
      <c r="D54" s="49" t="s">
        <v>900</v>
      </c>
      <c r="E54" s="48" t="s">
        <v>901</v>
      </c>
      <c r="F54" s="50" t="n">
        <v>2005</v>
      </c>
      <c r="G54" s="48" t="s">
        <v>902</v>
      </c>
      <c r="H54" s="48" t="s">
        <v>869</v>
      </c>
      <c r="I54" s="48" t="s">
        <v>841</v>
      </c>
      <c r="J54" s="48" t="s">
        <v>640</v>
      </c>
      <c r="K54" s="53" t="s">
        <v>903</v>
      </c>
      <c r="L54" s="53" t="s">
        <v>904</v>
      </c>
      <c r="M54" s="48" t="s">
        <v>395</v>
      </c>
      <c r="N54" s="48"/>
      <c r="O54" s="48" t="s">
        <v>905</v>
      </c>
      <c r="P54" s="48" t="s">
        <v>906</v>
      </c>
      <c r="Q54" s="48" t="s">
        <v>907</v>
      </c>
      <c r="R54" s="51" t="s">
        <v>908</v>
      </c>
      <c r="S54" s="51"/>
      <c r="T54" s="48"/>
      <c r="U54" s="48" t="s">
        <v>395</v>
      </c>
      <c r="V54" s="48" t="s">
        <v>909</v>
      </c>
      <c r="W54" s="48" t="s">
        <v>397</v>
      </c>
      <c r="X54" s="48"/>
      <c r="Y54" s="48" t="s">
        <v>391</v>
      </c>
      <c r="Z54" s="48"/>
      <c r="AA54" s="48"/>
      <c r="AB54" s="48"/>
      <c r="AC54" s="48"/>
      <c r="AD54" s="48"/>
      <c r="AE54" s="48"/>
      <c r="AF54" s="48"/>
      <c r="AG54" s="48"/>
      <c r="AH54" s="48"/>
      <c r="AI54" s="48"/>
      <c r="AJ54" s="48"/>
      <c r="AK54" s="48"/>
      <c r="AL54" s="48"/>
      <c r="AM54" s="48"/>
      <c r="AN54" s="48"/>
    </row>
    <row r="55" customFormat="false" ht="21" hidden="false" customHeight="true" outlineLevel="0" collapsed="false">
      <c r="A55" s="48" t="s">
        <v>191</v>
      </c>
      <c r="B55" s="48" t="s">
        <v>898</v>
      </c>
      <c r="C55" s="48" t="s">
        <v>899</v>
      </c>
      <c r="D55" s="49" t="s">
        <v>900</v>
      </c>
      <c r="E55" s="48" t="s">
        <v>901</v>
      </c>
      <c r="F55" s="50" t="n">
        <v>2005</v>
      </c>
      <c r="G55" s="48" t="s">
        <v>902</v>
      </c>
      <c r="H55" s="48" t="s">
        <v>646</v>
      </c>
      <c r="I55" s="48" t="s">
        <v>841</v>
      </c>
      <c r="J55" s="48" t="s">
        <v>640</v>
      </c>
      <c r="K55" s="53" t="s">
        <v>903</v>
      </c>
      <c r="L55" s="53" t="s">
        <v>904</v>
      </c>
      <c r="M55" s="48" t="s">
        <v>395</v>
      </c>
      <c r="N55" s="48"/>
      <c r="O55" s="48" t="s">
        <v>905</v>
      </c>
      <c r="P55" s="48" t="s">
        <v>906</v>
      </c>
      <c r="Q55" s="48" t="s">
        <v>907</v>
      </c>
      <c r="R55" s="51" t="s">
        <v>908</v>
      </c>
      <c r="S55" s="51"/>
      <c r="T55" s="48"/>
      <c r="U55" s="48" t="s">
        <v>395</v>
      </c>
      <c r="V55" s="48" t="s">
        <v>909</v>
      </c>
      <c r="W55" s="48" t="s">
        <v>397</v>
      </c>
      <c r="X55" s="48"/>
      <c r="Y55" s="48" t="s">
        <v>391</v>
      </c>
      <c r="Z55" s="48"/>
      <c r="AA55" s="48"/>
      <c r="AB55" s="48"/>
      <c r="AC55" s="48"/>
      <c r="AD55" s="48"/>
      <c r="AE55" s="48"/>
      <c r="AF55" s="48"/>
      <c r="AG55" s="48"/>
      <c r="AH55" s="48"/>
      <c r="AI55" s="48"/>
      <c r="AJ55" s="48"/>
      <c r="AK55" s="48"/>
      <c r="AL55" s="48"/>
      <c r="AM55" s="48"/>
      <c r="AN55" s="48"/>
    </row>
    <row r="56" customFormat="false" ht="21" hidden="false" customHeight="true" outlineLevel="0" collapsed="false">
      <c r="A56" s="48" t="s">
        <v>191</v>
      </c>
      <c r="B56" s="48" t="s">
        <v>898</v>
      </c>
      <c r="C56" s="48" t="s">
        <v>899</v>
      </c>
      <c r="D56" s="49" t="s">
        <v>900</v>
      </c>
      <c r="E56" s="48" t="s">
        <v>901</v>
      </c>
      <c r="F56" s="50" t="n">
        <v>2005</v>
      </c>
      <c r="G56" s="48" t="s">
        <v>902</v>
      </c>
      <c r="H56" s="48" t="s">
        <v>832</v>
      </c>
      <c r="I56" s="48" t="s">
        <v>841</v>
      </c>
      <c r="J56" s="48" t="s">
        <v>640</v>
      </c>
      <c r="K56" s="53" t="s">
        <v>903</v>
      </c>
      <c r="L56" s="53" t="s">
        <v>904</v>
      </c>
      <c r="M56" s="48" t="s">
        <v>395</v>
      </c>
      <c r="N56" s="48"/>
      <c r="O56" s="48" t="s">
        <v>905</v>
      </c>
      <c r="P56" s="48" t="s">
        <v>906</v>
      </c>
      <c r="Q56" s="48" t="s">
        <v>907</v>
      </c>
      <c r="R56" s="51" t="s">
        <v>908</v>
      </c>
      <c r="S56" s="51"/>
      <c r="T56" s="48"/>
      <c r="U56" s="48" t="s">
        <v>395</v>
      </c>
      <c r="V56" s="48" t="s">
        <v>909</v>
      </c>
      <c r="W56" s="48" t="s">
        <v>397</v>
      </c>
      <c r="X56" s="48"/>
      <c r="Y56" s="48" t="s">
        <v>391</v>
      </c>
      <c r="Z56" s="48"/>
      <c r="AA56" s="48"/>
      <c r="AB56" s="48"/>
      <c r="AC56" s="48"/>
      <c r="AD56" s="48"/>
      <c r="AE56" s="48"/>
      <c r="AF56" s="48"/>
      <c r="AG56" s="48"/>
      <c r="AH56" s="48"/>
      <c r="AI56" s="48"/>
      <c r="AJ56" s="48"/>
      <c r="AK56" s="48"/>
      <c r="AL56" s="48"/>
      <c r="AM56" s="48"/>
      <c r="AN56" s="48"/>
    </row>
    <row r="57" customFormat="false" ht="21" hidden="false" customHeight="true" outlineLevel="0" collapsed="false">
      <c r="A57" s="48" t="s">
        <v>191</v>
      </c>
      <c r="B57" s="48" t="s">
        <v>898</v>
      </c>
      <c r="C57" s="48" t="s">
        <v>899</v>
      </c>
      <c r="D57" s="49" t="s">
        <v>900</v>
      </c>
      <c r="E57" s="48" t="s">
        <v>901</v>
      </c>
      <c r="F57" s="50" t="n">
        <v>2005</v>
      </c>
      <c r="G57" s="48" t="s">
        <v>902</v>
      </c>
      <c r="H57" s="48" t="s">
        <v>910</v>
      </c>
      <c r="I57" s="48" t="s">
        <v>841</v>
      </c>
      <c r="J57" s="48" t="s">
        <v>640</v>
      </c>
      <c r="K57" s="53" t="s">
        <v>903</v>
      </c>
      <c r="L57" s="53" t="s">
        <v>904</v>
      </c>
      <c r="M57" s="48" t="s">
        <v>395</v>
      </c>
      <c r="N57" s="48"/>
      <c r="O57" s="48" t="s">
        <v>905</v>
      </c>
      <c r="P57" s="48" t="s">
        <v>906</v>
      </c>
      <c r="Q57" s="48" t="s">
        <v>907</v>
      </c>
      <c r="R57" s="51" t="s">
        <v>908</v>
      </c>
      <c r="S57" s="51"/>
      <c r="T57" s="48"/>
      <c r="U57" s="48" t="s">
        <v>395</v>
      </c>
      <c r="V57" s="48" t="s">
        <v>909</v>
      </c>
      <c r="W57" s="48" t="s">
        <v>397</v>
      </c>
      <c r="X57" s="48"/>
      <c r="Y57" s="48" t="s">
        <v>391</v>
      </c>
      <c r="Z57" s="48"/>
      <c r="AA57" s="48"/>
      <c r="AB57" s="48"/>
      <c r="AC57" s="48"/>
      <c r="AD57" s="48"/>
      <c r="AE57" s="48"/>
      <c r="AF57" s="48"/>
      <c r="AG57" s="48"/>
      <c r="AH57" s="48"/>
      <c r="AI57" s="48"/>
      <c r="AJ57" s="48"/>
      <c r="AK57" s="48"/>
      <c r="AL57" s="48"/>
      <c r="AM57" s="48"/>
      <c r="AN57" s="48"/>
    </row>
    <row r="58" customFormat="false" ht="21" hidden="false" customHeight="true" outlineLevel="0" collapsed="false">
      <c r="A58" s="48" t="s">
        <v>191</v>
      </c>
      <c r="B58" s="48" t="s">
        <v>898</v>
      </c>
      <c r="C58" s="48" t="s">
        <v>899</v>
      </c>
      <c r="D58" s="49" t="s">
        <v>900</v>
      </c>
      <c r="E58" s="48" t="s">
        <v>901</v>
      </c>
      <c r="F58" s="50" t="n">
        <v>2005</v>
      </c>
      <c r="G58" s="48" t="s">
        <v>902</v>
      </c>
      <c r="H58" s="48" t="s">
        <v>911</v>
      </c>
      <c r="I58" s="48" t="s">
        <v>841</v>
      </c>
      <c r="J58" s="48" t="s">
        <v>640</v>
      </c>
      <c r="K58" s="53" t="s">
        <v>903</v>
      </c>
      <c r="L58" s="53" t="s">
        <v>904</v>
      </c>
      <c r="M58" s="48" t="s">
        <v>395</v>
      </c>
      <c r="N58" s="48"/>
      <c r="O58" s="48" t="s">
        <v>905</v>
      </c>
      <c r="P58" s="48" t="s">
        <v>906</v>
      </c>
      <c r="Q58" s="48" t="s">
        <v>907</v>
      </c>
      <c r="R58" s="51" t="s">
        <v>908</v>
      </c>
      <c r="S58" s="51"/>
      <c r="T58" s="48"/>
      <c r="U58" s="48" t="s">
        <v>395</v>
      </c>
      <c r="V58" s="48" t="s">
        <v>909</v>
      </c>
      <c r="W58" s="48" t="s">
        <v>397</v>
      </c>
      <c r="X58" s="48"/>
      <c r="Y58" s="48" t="s">
        <v>391</v>
      </c>
      <c r="Z58" s="48"/>
      <c r="AA58" s="48"/>
      <c r="AB58" s="48"/>
      <c r="AC58" s="48"/>
      <c r="AD58" s="48"/>
      <c r="AE58" s="48"/>
      <c r="AF58" s="48"/>
      <c r="AG58" s="48"/>
      <c r="AH58" s="48"/>
      <c r="AI58" s="48"/>
      <c r="AJ58" s="48"/>
      <c r="AK58" s="48"/>
      <c r="AL58" s="48"/>
      <c r="AM58" s="48"/>
      <c r="AN58" s="48"/>
    </row>
    <row r="59" customFormat="false" ht="43.5" hidden="false" customHeight="true" outlineLevel="0" collapsed="false">
      <c r="A59" s="48" t="s">
        <v>191</v>
      </c>
      <c r="B59" s="48" t="s">
        <v>422</v>
      </c>
      <c r="C59" s="48" t="s">
        <v>818</v>
      </c>
      <c r="D59" s="49" t="s">
        <v>912</v>
      </c>
      <c r="E59" s="48" t="s">
        <v>913</v>
      </c>
      <c r="F59" s="50" t="n">
        <v>2011</v>
      </c>
      <c r="G59" s="48" t="s">
        <v>914</v>
      </c>
      <c r="H59" s="48" t="s">
        <v>646</v>
      </c>
      <c r="I59" s="48" t="s">
        <v>656</v>
      </c>
      <c r="J59" s="48" t="s">
        <v>640</v>
      </c>
      <c r="K59" s="53" t="s">
        <v>915</v>
      </c>
      <c r="L59" s="48" t="s">
        <v>916</v>
      </c>
      <c r="M59" s="48" t="s">
        <v>337</v>
      </c>
      <c r="N59" s="48"/>
      <c r="O59" s="48" t="s">
        <v>917</v>
      </c>
      <c r="P59" s="48" t="s">
        <v>918</v>
      </c>
      <c r="Q59" s="48" t="s">
        <v>919</v>
      </c>
      <c r="R59" s="51" t="s">
        <v>920</v>
      </c>
      <c r="S59" s="51"/>
      <c r="T59" s="48"/>
      <c r="U59" s="48" t="s">
        <v>337</v>
      </c>
      <c r="V59" s="48" t="s">
        <v>427</v>
      </c>
      <c r="W59" s="48" t="s">
        <v>428</v>
      </c>
      <c r="X59" s="48"/>
      <c r="Y59" s="48"/>
      <c r="Z59" s="48"/>
      <c r="AA59" s="48"/>
      <c r="AB59" s="48"/>
      <c r="AC59" s="48"/>
      <c r="AD59" s="48"/>
      <c r="AE59" s="48"/>
      <c r="AF59" s="48"/>
      <c r="AG59" s="48"/>
      <c r="AH59" s="48"/>
      <c r="AI59" s="48"/>
      <c r="AJ59" s="48"/>
      <c r="AK59" s="48"/>
      <c r="AL59" s="48"/>
      <c r="AM59" s="48"/>
      <c r="AN59" s="48"/>
    </row>
    <row r="60" customFormat="false" ht="69.75" hidden="false" customHeight="true" outlineLevel="0" collapsed="false">
      <c r="A60" s="48" t="s">
        <v>191</v>
      </c>
      <c r="B60" s="48" t="s">
        <v>429</v>
      </c>
      <c r="C60" s="48"/>
      <c r="D60" s="49" t="s">
        <v>921</v>
      </c>
      <c r="E60" s="48" t="s">
        <v>431</v>
      </c>
      <c r="F60" s="48" t="n">
        <v>2022</v>
      </c>
      <c r="G60" s="48"/>
      <c r="H60" s="48" t="s">
        <v>646</v>
      </c>
      <c r="I60" s="48" t="s">
        <v>922</v>
      </c>
      <c r="J60" s="48" t="s">
        <v>923</v>
      </c>
      <c r="K60" s="53" t="s">
        <v>924</v>
      </c>
      <c r="L60" s="48"/>
      <c r="M60" s="48" t="s">
        <v>436</v>
      </c>
      <c r="N60" s="48"/>
      <c r="O60" s="48" t="s">
        <v>925</v>
      </c>
      <c r="P60" s="48" t="s">
        <v>926</v>
      </c>
      <c r="Q60" s="48" t="s">
        <v>927</v>
      </c>
      <c r="R60" s="51" t="s">
        <v>928</v>
      </c>
      <c r="S60" s="51"/>
      <c r="T60" s="48"/>
      <c r="U60" s="48" t="s">
        <v>436</v>
      </c>
      <c r="V60" s="48" t="s">
        <v>427</v>
      </c>
      <c r="W60" s="48" t="s">
        <v>438</v>
      </c>
      <c r="X60" s="48"/>
      <c r="Y60" s="48"/>
      <c r="Z60" s="48"/>
      <c r="AA60" s="48"/>
      <c r="AB60" s="48"/>
      <c r="AC60" s="48"/>
      <c r="AD60" s="48"/>
      <c r="AE60" s="48"/>
      <c r="AF60" s="48"/>
      <c r="AG60" s="48"/>
      <c r="AH60" s="48"/>
      <c r="AI60" s="48"/>
      <c r="AJ60" s="48"/>
      <c r="AK60" s="48"/>
      <c r="AL60" s="48"/>
      <c r="AM60" s="48"/>
      <c r="AN60" s="48"/>
    </row>
    <row r="61" customFormat="false" ht="15.75" hidden="false" customHeight="false" outlineLevel="0" collapsed="false">
      <c r="A61" s="48" t="s">
        <v>191</v>
      </c>
      <c r="B61" s="48" t="s">
        <v>439</v>
      </c>
      <c r="C61" s="48"/>
      <c r="D61" s="49" t="s">
        <v>929</v>
      </c>
      <c r="E61" s="48" t="s">
        <v>440</v>
      </c>
      <c r="F61" s="48" t="n">
        <v>2020</v>
      </c>
      <c r="G61" s="48"/>
      <c r="H61" s="48" t="s">
        <v>646</v>
      </c>
      <c r="I61" s="48" t="s">
        <v>930</v>
      </c>
      <c r="J61" s="48" t="s">
        <v>931</v>
      </c>
      <c r="K61" s="48" t="s">
        <v>932</v>
      </c>
      <c r="L61" s="48"/>
      <c r="M61" s="48" t="s">
        <v>445</v>
      </c>
      <c r="N61" s="48"/>
      <c r="O61" s="48" t="s">
        <v>933</v>
      </c>
      <c r="P61" s="48" t="s">
        <v>934</v>
      </c>
      <c r="Q61" s="48" t="s">
        <v>935</v>
      </c>
      <c r="R61" s="51" t="s">
        <v>936</v>
      </c>
      <c r="S61" s="51"/>
      <c r="T61" s="48"/>
      <c r="U61" s="48" t="s">
        <v>445</v>
      </c>
      <c r="V61" s="48" t="s">
        <v>446</v>
      </c>
      <c r="W61" s="48" t="s">
        <v>937</v>
      </c>
      <c r="X61" s="48"/>
      <c r="Y61" s="48"/>
      <c r="Z61" s="48"/>
      <c r="AA61" s="48"/>
      <c r="AB61" s="48"/>
      <c r="AC61" s="48"/>
      <c r="AD61" s="48"/>
      <c r="AE61" s="48"/>
      <c r="AF61" s="48"/>
      <c r="AG61" s="48"/>
      <c r="AH61" s="48"/>
      <c r="AI61" s="48"/>
      <c r="AJ61" s="48"/>
      <c r="AK61" s="48"/>
      <c r="AL61" s="48"/>
      <c r="AM61" s="48"/>
      <c r="AN61" s="48"/>
    </row>
    <row r="62" customFormat="false" ht="15.75" hidden="false" customHeight="false" outlineLevel="0" collapsed="false">
      <c r="A62" s="48" t="s">
        <v>191</v>
      </c>
      <c r="B62" s="48" t="s">
        <v>938</v>
      </c>
      <c r="C62" s="48" t="s">
        <v>939</v>
      </c>
      <c r="D62" s="48" t="s">
        <v>940</v>
      </c>
      <c r="E62" s="48" t="s">
        <v>941</v>
      </c>
      <c r="F62" s="48" t="n">
        <v>1997</v>
      </c>
      <c r="G62" s="48" t="s">
        <v>942</v>
      </c>
      <c r="H62" s="48" t="s">
        <v>943</v>
      </c>
      <c r="I62" s="48" t="s">
        <v>870</v>
      </c>
      <c r="J62" s="48" t="s">
        <v>640</v>
      </c>
      <c r="K62" s="48" t="s">
        <v>944</v>
      </c>
      <c r="L62" s="48"/>
      <c r="M62" s="48" t="s">
        <v>945</v>
      </c>
      <c r="N62" s="48"/>
      <c r="O62" s="48" t="s">
        <v>946</v>
      </c>
      <c r="P62" s="48" t="s">
        <v>947</v>
      </c>
      <c r="Q62" s="57" t="s">
        <v>948</v>
      </c>
      <c r="R62" s="58" t="s">
        <v>949</v>
      </c>
      <c r="S62" s="58" t="s">
        <v>950</v>
      </c>
      <c r="T62" s="3"/>
      <c r="U62" s="48"/>
      <c r="V62" s="48"/>
      <c r="W62" s="48"/>
      <c r="X62" s="48"/>
      <c r="Y62" s="48"/>
      <c r="Z62" s="48"/>
      <c r="AA62" s="48"/>
      <c r="AB62" s="48"/>
      <c r="AC62" s="48"/>
      <c r="AD62" s="48"/>
      <c r="AE62" s="48"/>
      <c r="AF62" s="48"/>
      <c r="AG62" s="48"/>
      <c r="AH62" s="48"/>
      <c r="AI62" s="48"/>
      <c r="AJ62" s="48"/>
      <c r="AK62" s="48"/>
      <c r="AL62" s="48"/>
      <c r="AM62" s="48"/>
      <c r="AN62" s="48"/>
    </row>
    <row r="63" customFormat="false" ht="21" hidden="false" customHeight="true" outlineLevel="0" collapsed="false">
      <c r="A63" s="48" t="s">
        <v>191</v>
      </c>
      <c r="B63" s="48" t="s">
        <v>951</v>
      </c>
      <c r="C63" s="48" t="s">
        <v>952</v>
      </c>
      <c r="D63" s="48" t="s">
        <v>953</v>
      </c>
      <c r="E63" s="48" t="s">
        <v>954</v>
      </c>
      <c r="F63" s="48" t="n">
        <v>1991</v>
      </c>
      <c r="G63" s="48" t="s">
        <v>955</v>
      </c>
      <c r="H63" s="48" t="s">
        <v>956</v>
      </c>
      <c r="I63" s="48" t="s">
        <v>870</v>
      </c>
      <c r="J63" s="48" t="s">
        <v>640</v>
      </c>
      <c r="K63" s="48" t="s">
        <v>957</v>
      </c>
      <c r="L63" s="48"/>
      <c r="M63" s="48" t="s">
        <v>958</v>
      </c>
      <c r="N63" s="48"/>
      <c r="O63" s="48" t="s">
        <v>959</v>
      </c>
      <c r="P63" s="48" t="s">
        <v>960</v>
      </c>
      <c r="Q63" s="48" t="s">
        <v>961</v>
      </c>
      <c r="R63" s="48" t="s">
        <v>962</v>
      </c>
      <c r="S63" s="48"/>
      <c r="T63" s="48"/>
      <c r="U63" s="48"/>
      <c r="V63" s="48"/>
      <c r="W63" s="48"/>
      <c r="X63" s="48"/>
      <c r="Y63" s="48"/>
      <c r="Z63" s="48"/>
      <c r="AA63" s="48"/>
      <c r="AB63" s="48"/>
      <c r="AC63" s="48"/>
      <c r="AD63" s="48"/>
      <c r="AE63" s="48"/>
      <c r="AF63" s="48"/>
      <c r="AG63" s="48"/>
      <c r="AH63" s="48"/>
      <c r="AI63" s="48"/>
      <c r="AJ63" s="48"/>
      <c r="AK63" s="48"/>
      <c r="AL63" s="48"/>
      <c r="AM63" s="48"/>
      <c r="AN63" s="48"/>
    </row>
    <row r="64" customFormat="false" ht="15.75" hidden="false" customHeight="false" outlineLevel="0" collapsed="false">
      <c r="A64" s="48" t="s">
        <v>191</v>
      </c>
      <c r="B64" s="48" t="s">
        <v>963</v>
      </c>
      <c r="C64" s="48" t="s">
        <v>964</v>
      </c>
      <c r="D64" s="48" t="s">
        <v>965</v>
      </c>
      <c r="E64" s="48" t="s">
        <v>966</v>
      </c>
      <c r="F64" s="48" t="n">
        <v>2007</v>
      </c>
      <c r="G64" s="48" t="s">
        <v>967</v>
      </c>
      <c r="H64" s="48" t="s">
        <v>968</v>
      </c>
      <c r="I64" s="48" t="s">
        <v>656</v>
      </c>
      <c r="J64" s="48" t="s">
        <v>640</v>
      </c>
      <c r="K64" s="48" t="s">
        <v>969</v>
      </c>
      <c r="L64" s="48"/>
      <c r="M64" s="57" t="s">
        <v>970</v>
      </c>
      <c r="N64" s="48"/>
      <c r="O64" s="48" t="s">
        <v>971</v>
      </c>
      <c r="P64" s="48" t="s">
        <v>972</v>
      </c>
      <c r="Q64" s="48" t="s">
        <v>973</v>
      </c>
      <c r="R64" s="48"/>
      <c r="S64" s="48"/>
      <c r="T64" s="48"/>
      <c r="U64" s="48"/>
      <c r="V64" s="48"/>
      <c r="W64" s="48"/>
      <c r="X64" s="48"/>
      <c r="Y64" s="48"/>
      <c r="Z64" s="48"/>
      <c r="AA64" s="48"/>
      <c r="AB64" s="48"/>
      <c r="AC64" s="48"/>
      <c r="AD64" s="48"/>
      <c r="AE64" s="48"/>
      <c r="AF64" s="48"/>
      <c r="AG64" s="48"/>
      <c r="AH64" s="48"/>
      <c r="AI64" s="48"/>
      <c r="AJ64" s="48"/>
      <c r="AK64" s="48"/>
      <c r="AL64" s="48"/>
      <c r="AM64" s="48"/>
      <c r="AN64" s="48"/>
    </row>
    <row r="65" customFormat="false" ht="15.75" hidden="false" customHeight="false" outlineLevel="0" collapsed="false">
      <c r="A65" s="48" t="s">
        <v>191</v>
      </c>
      <c r="B65" s="48" t="s">
        <v>974</v>
      </c>
      <c r="C65" s="48" t="s">
        <v>975</v>
      </c>
      <c r="D65" s="48" t="s">
        <v>976</v>
      </c>
      <c r="E65" s="48" t="s">
        <v>977</v>
      </c>
      <c r="F65" s="48" t="n">
        <v>2020</v>
      </c>
      <c r="G65" s="48" t="s">
        <v>978</v>
      </c>
      <c r="H65" s="48" t="s">
        <v>979</v>
      </c>
      <c r="I65" s="48" t="s">
        <v>980</v>
      </c>
      <c r="J65" s="48" t="s">
        <v>640</v>
      </c>
      <c r="K65" s="48" t="s">
        <v>981</v>
      </c>
      <c r="L65" s="48"/>
      <c r="M65" s="48" t="s">
        <v>982</v>
      </c>
      <c r="N65" s="48"/>
      <c r="O65" s="48" t="s">
        <v>983</v>
      </c>
      <c r="P65" s="48" t="s">
        <v>984</v>
      </c>
      <c r="Q65" s="48" t="s">
        <v>985</v>
      </c>
      <c r="R65" s="48"/>
      <c r="S65" s="48"/>
      <c r="T65" s="48"/>
      <c r="U65" s="48"/>
      <c r="V65" s="48"/>
      <c r="W65" s="48"/>
      <c r="X65" s="48"/>
      <c r="Y65" s="48"/>
      <c r="Z65" s="48"/>
      <c r="AA65" s="48"/>
      <c r="AB65" s="48"/>
      <c r="AC65" s="48"/>
      <c r="AD65" s="48"/>
      <c r="AE65" s="48"/>
      <c r="AF65" s="48"/>
      <c r="AG65" s="48"/>
      <c r="AH65" s="48"/>
      <c r="AI65" s="48"/>
      <c r="AJ65" s="48"/>
      <c r="AK65" s="48"/>
      <c r="AL65" s="48"/>
      <c r="AM65" s="48"/>
      <c r="AN65" s="48"/>
    </row>
    <row r="66" customFormat="false" ht="15.75" hidden="false" customHeight="false" outlineLevel="0" collapsed="false">
      <c r="A66" s="48" t="s">
        <v>191</v>
      </c>
      <c r="B66" s="48" t="s">
        <v>986</v>
      </c>
      <c r="C66" s="48" t="s">
        <v>987</v>
      </c>
      <c r="D66" s="48" t="s">
        <v>988</v>
      </c>
      <c r="E66" s="48" t="s">
        <v>806</v>
      </c>
      <c r="F66" s="48" t="n">
        <v>2017</v>
      </c>
      <c r="G66" s="48" t="s">
        <v>989</v>
      </c>
      <c r="H66" s="48" t="s">
        <v>990</v>
      </c>
      <c r="I66" s="48" t="s">
        <v>870</v>
      </c>
      <c r="J66" s="48" t="s">
        <v>931</v>
      </c>
      <c r="K66" s="48" t="s">
        <v>991</v>
      </c>
      <c r="L66" s="48"/>
      <c r="M66" s="48" t="s">
        <v>992</v>
      </c>
      <c r="N66" s="48"/>
      <c r="O66" s="48" t="s">
        <v>989</v>
      </c>
      <c r="P66" s="48" t="s">
        <v>993</v>
      </c>
      <c r="Q66" s="48" t="s">
        <v>994</v>
      </c>
      <c r="R66" s="48" t="s">
        <v>995</v>
      </c>
      <c r="S66" s="48"/>
      <c r="T66" s="48"/>
      <c r="U66" s="48"/>
      <c r="V66" s="48"/>
      <c r="W66" s="48"/>
      <c r="X66" s="48"/>
      <c r="Y66" s="48"/>
      <c r="Z66" s="48"/>
      <c r="AA66" s="48"/>
      <c r="AB66" s="48"/>
      <c r="AC66" s="48"/>
      <c r="AD66" s="48"/>
      <c r="AE66" s="48"/>
      <c r="AF66" s="48"/>
      <c r="AG66" s="48"/>
      <c r="AH66" s="48"/>
      <c r="AI66" s="48"/>
      <c r="AJ66" s="48"/>
      <c r="AK66" s="48"/>
      <c r="AL66" s="48"/>
      <c r="AM66" s="48"/>
      <c r="AN66" s="48"/>
    </row>
    <row r="67" customFormat="false" ht="24.75" hidden="false" customHeight="true" outlineLevel="0" collapsed="false">
      <c r="A67" s="48" t="s">
        <v>191</v>
      </c>
      <c r="B67" s="53" t="s">
        <v>996</v>
      </c>
      <c r="C67" s="48" t="s">
        <v>997</v>
      </c>
      <c r="D67" s="48" t="s">
        <v>998</v>
      </c>
      <c r="E67" s="48" t="s">
        <v>999</v>
      </c>
      <c r="F67" s="48" t="n">
        <v>2009</v>
      </c>
      <c r="G67" s="48" t="s">
        <v>1000</v>
      </c>
      <c r="H67" s="48" t="s">
        <v>956</v>
      </c>
      <c r="I67" s="48" t="s">
        <v>1001</v>
      </c>
      <c r="J67" s="48" t="s">
        <v>931</v>
      </c>
      <c r="K67" s="48" t="s">
        <v>1002</v>
      </c>
      <c r="L67" s="48"/>
      <c r="M67" s="48" t="s">
        <v>1003</v>
      </c>
      <c r="N67" s="48"/>
      <c r="O67" s="53" t="s">
        <v>1004</v>
      </c>
      <c r="P67" s="53" t="s">
        <v>1005</v>
      </c>
      <c r="Q67" s="53" t="s">
        <v>1006</v>
      </c>
      <c r="R67" s="53" t="s">
        <v>1007</v>
      </c>
      <c r="S67" s="48"/>
      <c r="T67" s="48"/>
      <c r="U67" s="48"/>
      <c r="V67" s="48"/>
      <c r="W67" s="48"/>
      <c r="X67" s="48"/>
      <c r="Y67" s="48"/>
      <c r="Z67" s="48"/>
      <c r="AA67" s="48"/>
      <c r="AB67" s="48"/>
      <c r="AC67" s="48"/>
      <c r="AD67" s="48"/>
      <c r="AE67" s="48"/>
      <c r="AF67" s="48"/>
      <c r="AG67" s="48"/>
      <c r="AH67" s="48"/>
      <c r="AI67" s="48"/>
      <c r="AJ67" s="48"/>
      <c r="AK67" s="48"/>
      <c r="AL67" s="48"/>
      <c r="AM67" s="48"/>
      <c r="AN67" s="48"/>
    </row>
    <row r="68" customFormat="false" ht="18.75" hidden="false" customHeight="true" outlineLevel="0" collapsed="false">
      <c r="A68" s="48" t="s">
        <v>191</v>
      </c>
      <c r="B68" s="53" t="s">
        <v>1008</v>
      </c>
      <c r="C68" s="59" t="s">
        <v>1009</v>
      </c>
      <c r="D68" s="47" t="s">
        <v>1010</v>
      </c>
      <c r="E68" s="59" t="s">
        <v>1011</v>
      </c>
      <c r="F68" s="48" t="n">
        <v>2021</v>
      </c>
      <c r="G68" s="60" t="s">
        <v>1012</v>
      </c>
      <c r="H68" s="48" t="s">
        <v>1013</v>
      </c>
      <c r="I68" s="48" t="s">
        <v>1014</v>
      </c>
      <c r="J68" s="48" t="s">
        <v>931</v>
      </c>
      <c r="K68" s="53" t="s">
        <v>1015</v>
      </c>
      <c r="L68" s="48"/>
      <c r="M68" s="53" t="s">
        <v>1016</v>
      </c>
      <c r="N68" s="48"/>
      <c r="O68" s="53" t="s">
        <v>1017</v>
      </c>
      <c r="P68" s="53" t="s">
        <v>1018</v>
      </c>
      <c r="Q68" s="53" t="s">
        <v>1019</v>
      </c>
      <c r="R68" s="48"/>
      <c r="S68" s="48"/>
      <c r="T68" s="48"/>
      <c r="U68" s="48"/>
      <c r="V68" s="48"/>
      <c r="W68" s="48"/>
      <c r="X68" s="48"/>
      <c r="Y68" s="48"/>
      <c r="Z68" s="48"/>
      <c r="AA68" s="48"/>
      <c r="AB68" s="48"/>
      <c r="AC68" s="48"/>
      <c r="AD68" s="48"/>
      <c r="AE68" s="48"/>
      <c r="AF68" s="48"/>
      <c r="AG68" s="48"/>
      <c r="AH68" s="48"/>
      <c r="AI68" s="48"/>
      <c r="AJ68" s="48"/>
      <c r="AK68" s="48"/>
      <c r="AL68" s="48"/>
      <c r="AM68" s="48"/>
      <c r="AN68" s="48"/>
    </row>
    <row r="69" customFormat="false" ht="21" hidden="false" customHeight="true" outlineLevel="0" collapsed="false">
      <c r="A69" s="48" t="s">
        <v>191</v>
      </c>
      <c r="B69" s="61" t="s">
        <v>1020</v>
      </c>
      <c r="C69" s="47" t="s">
        <v>1021</v>
      </c>
      <c r="D69" s="47" t="s">
        <v>1022</v>
      </c>
      <c r="E69" s="59" t="s">
        <v>1023</v>
      </c>
      <c r="F69" s="48" t="n">
        <v>2007</v>
      </c>
      <c r="G69" s="62" t="s">
        <v>1024</v>
      </c>
      <c r="H69" s="48" t="s">
        <v>1025</v>
      </c>
      <c r="I69" s="48" t="s">
        <v>870</v>
      </c>
      <c r="J69" s="48" t="s">
        <v>931</v>
      </c>
      <c r="K69" s="53" t="s">
        <v>1026</v>
      </c>
      <c r="L69" s="48"/>
      <c r="M69" s="48" t="s">
        <v>1027</v>
      </c>
      <c r="N69" s="48"/>
      <c r="O69" s="53" t="s">
        <v>1028</v>
      </c>
      <c r="P69" s="53" t="s">
        <v>1029</v>
      </c>
      <c r="Q69" s="48"/>
      <c r="R69" s="48"/>
      <c r="S69" s="48"/>
      <c r="T69" s="48"/>
      <c r="U69" s="48"/>
      <c r="V69" s="48"/>
      <c r="W69" s="48"/>
      <c r="X69" s="48"/>
      <c r="Y69" s="48"/>
      <c r="Z69" s="48"/>
      <c r="AA69" s="48"/>
      <c r="AB69" s="48"/>
      <c r="AC69" s="48"/>
      <c r="AD69" s="48"/>
      <c r="AE69" s="48"/>
      <c r="AF69" s="48"/>
      <c r="AG69" s="48"/>
      <c r="AH69" s="48"/>
      <c r="AI69" s="48"/>
      <c r="AJ69" s="48"/>
      <c r="AK69" s="48"/>
      <c r="AL69" s="48"/>
      <c r="AM69" s="48"/>
      <c r="AN69" s="48"/>
    </row>
    <row r="70" customFormat="false" ht="15.75" hidden="false" customHeight="false" outlineLevel="0" collapsed="false">
      <c r="A70" s="48" t="s">
        <v>1030</v>
      </c>
      <c r="B70" s="63" t="s">
        <v>1031</v>
      </c>
      <c r="C70" s="48" t="s">
        <v>1032</v>
      </c>
      <c r="D70" s="48" t="s">
        <v>1033</v>
      </c>
      <c r="E70" s="48" t="s">
        <v>1034</v>
      </c>
      <c r="F70" s="50" t="n">
        <v>2023</v>
      </c>
      <c r="G70" s="48" t="s">
        <v>1035</v>
      </c>
      <c r="H70" s="48" t="s">
        <v>1036</v>
      </c>
      <c r="I70" s="48" t="s">
        <v>1037</v>
      </c>
      <c r="J70" s="48" t="s">
        <v>931</v>
      </c>
      <c r="K70" s="64" t="s">
        <v>1038</v>
      </c>
      <c r="L70" s="48"/>
      <c r="M70" s="48" t="s">
        <v>1039</v>
      </c>
      <c r="N70" s="48"/>
      <c r="O70" s="48" t="s">
        <v>1040</v>
      </c>
      <c r="P70" s="48" t="s">
        <v>1041</v>
      </c>
      <c r="Q70" s="48" t="s">
        <v>1042</v>
      </c>
      <c r="R70" s="48"/>
      <c r="S70" s="48"/>
      <c r="T70" s="48"/>
      <c r="U70" s="48"/>
      <c r="V70" s="48"/>
      <c r="W70" s="48"/>
      <c r="X70" s="48"/>
      <c r="Y70" s="48"/>
      <c r="Z70" s="48"/>
      <c r="AA70" s="48"/>
      <c r="AB70" s="48"/>
      <c r="AC70" s="48"/>
      <c r="AD70" s="48"/>
      <c r="AE70" s="48"/>
      <c r="AF70" s="48"/>
      <c r="AG70" s="48"/>
      <c r="AH70" s="48"/>
      <c r="AI70" s="48"/>
      <c r="AJ70" s="48"/>
      <c r="AK70" s="48"/>
      <c r="AL70" s="48"/>
      <c r="AM70" s="48"/>
      <c r="AN70" s="48"/>
    </row>
    <row r="71" customFormat="false" ht="15.75" hidden="false" customHeight="false" outlineLevel="0" collapsed="false">
      <c r="A71" s="48" t="s">
        <v>1030</v>
      </c>
      <c r="B71" s="48" t="s">
        <v>1043</v>
      </c>
      <c r="C71" s="48" t="s">
        <v>1044</v>
      </c>
      <c r="D71" s="48" t="s">
        <v>1045</v>
      </c>
      <c r="E71" s="48" t="s">
        <v>1046</v>
      </c>
      <c r="F71" s="50" t="n">
        <v>2020</v>
      </c>
      <c r="G71" s="48" t="s">
        <v>1047</v>
      </c>
      <c r="H71" s="48" t="s">
        <v>1048</v>
      </c>
      <c r="I71" s="48" t="s">
        <v>639</v>
      </c>
      <c r="J71" s="48" t="s">
        <v>931</v>
      </c>
      <c r="K71" s="48" t="s">
        <v>1049</v>
      </c>
      <c r="L71" s="48" t="s">
        <v>1050</v>
      </c>
      <c r="M71" s="48" t="s">
        <v>1051</v>
      </c>
      <c r="N71" s="48"/>
      <c r="O71" s="48" t="s">
        <v>1052</v>
      </c>
      <c r="P71" s="48" t="s">
        <v>1053</v>
      </c>
      <c r="Q71" s="48" t="s">
        <v>1054</v>
      </c>
      <c r="R71" s="48"/>
      <c r="S71" s="48"/>
      <c r="T71" s="48"/>
      <c r="U71" s="48"/>
      <c r="V71" s="48"/>
      <c r="W71" s="48"/>
      <c r="X71" s="48"/>
      <c r="Y71" s="48"/>
      <c r="Z71" s="48"/>
      <c r="AA71" s="48"/>
      <c r="AB71" s="48"/>
      <c r="AC71" s="48"/>
      <c r="AD71" s="48"/>
      <c r="AE71" s="48"/>
      <c r="AF71" s="48"/>
      <c r="AG71" s="48"/>
      <c r="AH71" s="48"/>
      <c r="AI71" s="48"/>
      <c r="AJ71" s="48"/>
      <c r="AK71" s="48"/>
      <c r="AL71" s="48"/>
      <c r="AM71" s="48"/>
      <c r="AN71" s="48"/>
    </row>
    <row r="72" customFormat="false" ht="15.75" hidden="false" customHeight="false" outlineLevel="0" collapsed="false">
      <c r="A72" s="48" t="s">
        <v>1030</v>
      </c>
      <c r="B72" s="48" t="s">
        <v>1055</v>
      </c>
      <c r="C72" s="48" t="s">
        <v>1056</v>
      </c>
      <c r="D72" s="57" t="s">
        <v>1057</v>
      </c>
      <c r="E72" s="48" t="s">
        <v>1058</v>
      </c>
      <c r="F72" s="50" t="n">
        <v>2019</v>
      </c>
      <c r="G72" s="48" t="s">
        <v>1059</v>
      </c>
      <c r="H72" s="48" t="s">
        <v>1060</v>
      </c>
      <c r="I72" s="48" t="s">
        <v>656</v>
      </c>
      <c r="J72" s="48" t="s">
        <v>931</v>
      </c>
      <c r="K72" s="48" t="s">
        <v>1061</v>
      </c>
      <c r="L72" s="48" t="s">
        <v>1062</v>
      </c>
      <c r="M72" s="48" t="s">
        <v>1051</v>
      </c>
      <c r="N72" s="48"/>
      <c r="O72" s="48" t="s">
        <v>1063</v>
      </c>
      <c r="P72" s="48" t="s">
        <v>1064</v>
      </c>
      <c r="Q72" s="48" t="s">
        <v>1065</v>
      </c>
      <c r="R72" s="48"/>
      <c r="S72" s="48"/>
      <c r="T72" s="48"/>
      <c r="U72" s="48"/>
      <c r="V72" s="48"/>
      <c r="W72" s="48"/>
      <c r="X72" s="48"/>
      <c r="Y72" s="48"/>
      <c r="Z72" s="48"/>
      <c r="AA72" s="48"/>
      <c r="AB72" s="48"/>
      <c r="AC72" s="48"/>
      <c r="AD72" s="48"/>
      <c r="AE72" s="48"/>
      <c r="AF72" s="48"/>
      <c r="AG72" s="48"/>
      <c r="AH72" s="48"/>
      <c r="AI72" s="48"/>
      <c r="AJ72" s="48"/>
      <c r="AK72" s="48"/>
      <c r="AL72" s="48"/>
      <c r="AM72" s="48"/>
      <c r="AN72" s="48"/>
    </row>
    <row r="73" customFormat="false" ht="15.75" hidden="false" customHeight="false" outlineLevel="0" collapsed="false">
      <c r="A73" s="65"/>
      <c r="C73" s="66"/>
      <c r="D73" s="66"/>
      <c r="E73" s="66"/>
      <c r="F73" s="66"/>
      <c r="G73" s="48"/>
      <c r="H73" s="48"/>
      <c r="I73" s="48"/>
      <c r="J73" s="48"/>
      <c r="K73" s="48"/>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row>
    <row r="74" customFormat="false" ht="15.75" hidden="false" customHeight="false" outlineLevel="0" collapsed="false">
      <c r="A74" s="48"/>
      <c r="B74" s="48"/>
      <c r="C74" s="48"/>
      <c r="D74" s="48"/>
      <c r="E74" s="48"/>
      <c r="F74" s="50"/>
      <c r="G74" s="48"/>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c r="AI74" s="48"/>
      <c r="AJ74" s="48"/>
      <c r="AK74" s="48"/>
      <c r="AL74" s="48"/>
      <c r="AM74" s="48"/>
      <c r="AN74" s="48"/>
    </row>
    <row r="75" customFormat="false" ht="15.75" hidden="false" customHeight="false" outlineLevel="0" collapsed="false">
      <c r="A75" s="48"/>
      <c r="B75" s="48"/>
      <c r="C75" s="48"/>
      <c r="D75" s="48"/>
      <c r="E75" s="48"/>
      <c r="F75" s="50"/>
      <c r="G75" s="48"/>
      <c r="H75" s="48"/>
      <c r="I75" s="48"/>
      <c r="J75" s="48"/>
      <c r="K75" s="48"/>
      <c r="L75" s="48"/>
      <c r="M75" s="48"/>
      <c r="N75" s="48"/>
      <c r="O75" s="48"/>
      <c r="P75" s="48"/>
      <c r="Q75" s="48"/>
      <c r="R75" s="48"/>
      <c r="S75" s="48"/>
      <c r="T75" s="48"/>
      <c r="U75" s="48"/>
      <c r="V75" s="48"/>
      <c r="W75" s="48"/>
      <c r="X75" s="48"/>
      <c r="Y75" s="48"/>
      <c r="Z75" s="48"/>
      <c r="AA75" s="48"/>
      <c r="AB75" s="48"/>
      <c r="AC75" s="48"/>
      <c r="AD75" s="48"/>
      <c r="AE75" s="48"/>
      <c r="AF75" s="48"/>
      <c r="AG75" s="48"/>
      <c r="AH75" s="48"/>
      <c r="AI75" s="48"/>
      <c r="AJ75" s="48"/>
      <c r="AK75" s="48"/>
      <c r="AL75" s="48"/>
      <c r="AM75" s="48"/>
      <c r="AN75" s="48"/>
    </row>
    <row r="76" customFormat="false" ht="15.75" hidden="false" customHeight="false" outlineLevel="0" collapsed="false">
      <c r="A76" s="48"/>
      <c r="B76" s="48"/>
      <c r="C76" s="48"/>
      <c r="D76" s="48"/>
      <c r="E76" s="48"/>
      <c r="F76" s="50"/>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row>
    <row r="77" customFormat="false" ht="15.75" hidden="false" customHeight="false" outlineLevel="0" collapsed="false">
      <c r="A77" s="48"/>
      <c r="B77" s="48"/>
      <c r="C77" s="48"/>
      <c r="D77" s="48"/>
      <c r="E77" s="48"/>
      <c r="F77" s="50"/>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row>
    <row r="78" customFormat="false" ht="15.75" hidden="false" customHeight="false" outlineLevel="0" collapsed="false">
      <c r="A78" s="48"/>
      <c r="B78" s="48"/>
      <c r="C78" s="48"/>
      <c r="D78" s="48"/>
      <c r="E78" s="48"/>
      <c r="F78" s="50"/>
      <c r="G78" s="48"/>
      <c r="H78" s="48"/>
      <c r="I78" s="48"/>
      <c r="J78" s="48"/>
      <c r="K78" s="48"/>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row>
    <row r="79" customFormat="false" ht="15.75" hidden="false" customHeight="false" outlineLevel="0" collapsed="false">
      <c r="A79" s="48"/>
      <c r="B79" s="48"/>
      <c r="C79" s="48"/>
      <c r="D79" s="48"/>
      <c r="E79" s="48"/>
      <c r="F79" s="50"/>
      <c r="G79" s="48"/>
      <c r="H79" s="48"/>
      <c r="I79" s="48"/>
      <c r="J79" s="48"/>
      <c r="K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8"/>
      <c r="AK79" s="48"/>
      <c r="AL79" s="48"/>
      <c r="AM79" s="48"/>
      <c r="AN79" s="48"/>
    </row>
    <row r="80" customFormat="false" ht="15.75" hidden="false" customHeight="false" outlineLevel="0" collapsed="false">
      <c r="A80" s="48"/>
      <c r="B80" s="48"/>
      <c r="C80" s="48"/>
      <c r="D80" s="48"/>
      <c r="E80" s="48"/>
      <c r="F80" s="50"/>
      <c r="G80" s="48"/>
      <c r="H80" s="48"/>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48"/>
      <c r="AM80" s="48"/>
      <c r="AN80" s="48"/>
    </row>
    <row r="81" customFormat="false" ht="15.75" hidden="false" customHeight="false" outlineLevel="0" collapsed="false">
      <c r="A81" s="48"/>
      <c r="B81" s="48" t="n">
        <f aca="false">IFERROR(__xludf.dummyfunction("COUNTUNIQUE(B2:B80)"),35)</f>
        <v>35</v>
      </c>
      <c r="C81" s="48"/>
      <c r="D81" s="48"/>
      <c r="E81" s="48" t="n">
        <f aca="false">IFERROR(__xludf.dummyfunction("COUNTUNIQUE(E2:E64)"),27)</f>
        <v>27</v>
      </c>
      <c r="F81" s="50"/>
      <c r="G81" s="48"/>
      <c r="H81" s="48"/>
      <c r="I81" s="48"/>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row>
    <row r="82" customFormat="false" ht="15.75" hidden="false" customHeight="false" outlineLevel="0" collapsed="false">
      <c r="A82" s="48"/>
      <c r="B82" s="48"/>
      <c r="C82" s="55"/>
      <c r="D82" s="48"/>
      <c r="E82" s="48"/>
      <c r="F82" s="50"/>
      <c r="G82" s="48"/>
      <c r="H82" s="48"/>
      <c r="I82" s="48"/>
      <c r="J82" s="3"/>
      <c r="K82" s="48"/>
      <c r="L82" s="48"/>
      <c r="M82" s="48"/>
      <c r="N82" s="48"/>
      <c r="O82" s="48"/>
      <c r="P82" s="48"/>
      <c r="Q82" s="48"/>
      <c r="R82" s="48"/>
      <c r="S82" s="48"/>
      <c r="T82" s="48"/>
      <c r="U82" s="48"/>
      <c r="V82" s="48"/>
      <c r="W82" s="48"/>
      <c r="X82" s="48"/>
      <c r="Y82" s="48"/>
      <c r="Z82" s="48"/>
      <c r="AA82" s="48"/>
      <c r="AB82" s="48"/>
      <c r="AC82" s="48"/>
      <c r="AD82" s="48"/>
      <c r="AE82" s="48"/>
      <c r="AF82" s="48"/>
      <c r="AG82" s="48"/>
      <c r="AH82" s="48"/>
      <c r="AI82" s="48"/>
      <c r="AJ82" s="48"/>
      <c r="AK82" s="48"/>
      <c r="AL82" s="48"/>
      <c r="AM82" s="48"/>
      <c r="AN82" s="48"/>
    </row>
    <row r="83" customFormat="false" ht="15.75" hidden="false" customHeight="false" outlineLevel="0" collapsed="false">
      <c r="A83" s="48"/>
      <c r="B83" s="48"/>
      <c r="C83" s="55"/>
      <c r="D83" s="48"/>
      <c r="E83" s="48"/>
      <c r="F83" s="50"/>
      <c r="G83" s="48"/>
      <c r="H83" s="48"/>
      <c r="I83" s="48"/>
      <c r="J83" s="3"/>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c r="AM83" s="48"/>
      <c r="AN83" s="48"/>
    </row>
    <row r="84" customFormat="false" ht="15.75" hidden="false" customHeight="false" outlineLevel="0" collapsed="false">
      <c r="A84" s="48"/>
      <c r="B84" s="48"/>
      <c r="C84" s="55"/>
      <c r="D84" s="48"/>
      <c r="E84" s="48"/>
      <c r="F84" s="50"/>
      <c r="G84" s="48"/>
      <c r="H84" s="48"/>
      <c r="I84" s="48"/>
      <c r="J84" s="3"/>
      <c r="K84" s="48"/>
      <c r="L84" s="48"/>
      <c r="M84" s="48"/>
      <c r="N84" s="48"/>
      <c r="O84" s="48"/>
      <c r="P84" s="48"/>
      <c r="Q84" s="48"/>
      <c r="R84" s="48"/>
      <c r="S84" s="48"/>
      <c r="T84" s="48"/>
      <c r="U84" s="48"/>
      <c r="V84" s="48"/>
      <c r="W84" s="48"/>
      <c r="X84" s="48"/>
      <c r="Y84" s="48"/>
      <c r="Z84" s="48"/>
      <c r="AA84" s="48"/>
      <c r="AB84" s="48"/>
      <c r="AC84" s="48"/>
      <c r="AD84" s="48"/>
      <c r="AE84" s="48"/>
      <c r="AF84" s="48"/>
      <c r="AG84" s="48"/>
      <c r="AH84" s="48"/>
      <c r="AI84" s="48"/>
      <c r="AJ84" s="48"/>
      <c r="AK84" s="48"/>
      <c r="AL84" s="48"/>
      <c r="AM84" s="48"/>
      <c r="AN84" s="48"/>
    </row>
    <row r="85" customFormat="false" ht="15.75" hidden="false" customHeight="false" outlineLevel="0" collapsed="false">
      <c r="A85" s="48"/>
      <c r="B85" s="48"/>
      <c r="C85" s="55"/>
      <c r="D85" s="48"/>
      <c r="E85" s="48"/>
      <c r="F85" s="50"/>
      <c r="G85" s="48"/>
      <c r="H85" s="48"/>
      <c r="I85" s="48"/>
      <c r="J85" s="3"/>
      <c r="K85" s="48"/>
      <c r="L85" s="48"/>
      <c r="M85" s="48"/>
      <c r="N85" s="48"/>
      <c r="O85" s="48"/>
      <c r="P85" s="48"/>
      <c r="Q85" s="48"/>
      <c r="R85" s="48"/>
      <c r="S85" s="48"/>
      <c r="T85" s="48"/>
      <c r="U85" s="48"/>
      <c r="V85" s="48"/>
      <c r="W85" s="48"/>
      <c r="X85" s="48"/>
      <c r="Y85" s="48"/>
      <c r="Z85" s="48"/>
      <c r="AA85" s="48"/>
      <c r="AB85" s="48"/>
      <c r="AC85" s="48"/>
      <c r="AD85" s="48"/>
      <c r="AE85" s="48"/>
      <c r="AF85" s="48"/>
      <c r="AG85" s="48"/>
      <c r="AH85" s="48"/>
      <c r="AI85" s="48"/>
      <c r="AJ85" s="48"/>
      <c r="AK85" s="48"/>
      <c r="AL85" s="48"/>
      <c r="AM85" s="48"/>
      <c r="AN85" s="48"/>
    </row>
    <row r="86" customFormat="false" ht="15.75" hidden="false" customHeight="false" outlineLevel="0" collapsed="false">
      <c r="A86" s="48" t="s">
        <v>191</v>
      </c>
      <c r="B86" s="48" t="s">
        <v>1066</v>
      </c>
      <c r="C86" s="48" t="s">
        <v>1067</v>
      </c>
      <c r="D86" s="52"/>
      <c r="E86" s="52" t="s">
        <v>1068</v>
      </c>
      <c r="F86" s="50" t="n">
        <v>2013</v>
      </c>
      <c r="G86" s="48" t="s">
        <v>1069</v>
      </c>
      <c r="H86" s="48" t="s">
        <v>1070</v>
      </c>
      <c r="I86" s="48" t="s">
        <v>656</v>
      </c>
      <c r="J86" s="48" t="s">
        <v>640</v>
      </c>
      <c r="K86" s="48" t="s">
        <v>1071</v>
      </c>
      <c r="L86" s="48" t="s">
        <v>1072</v>
      </c>
      <c r="M86" s="48" t="s">
        <v>197</v>
      </c>
      <c r="N86" s="48"/>
      <c r="O86" s="48" t="s">
        <v>1073</v>
      </c>
      <c r="P86" s="48" t="s">
        <v>1074</v>
      </c>
      <c r="Q86" s="48" t="s">
        <v>1075</v>
      </c>
      <c r="R86" s="51" t="s">
        <v>1076</v>
      </c>
      <c r="S86" s="51"/>
      <c r="T86" s="48" t="s">
        <v>197</v>
      </c>
      <c r="U86" s="48" t="s">
        <v>198</v>
      </c>
      <c r="V86" s="48" t="s">
        <v>199</v>
      </c>
      <c r="W86" s="48" t="s">
        <v>1077</v>
      </c>
      <c r="X86" s="48" t="s">
        <v>1078</v>
      </c>
      <c r="Y86" s="48"/>
      <c r="Z86" s="48"/>
      <c r="AA86" s="48"/>
      <c r="AB86" s="48"/>
      <c r="AC86" s="48"/>
      <c r="AD86" s="48"/>
      <c r="AE86" s="48"/>
      <c r="AF86" s="48"/>
      <c r="AG86" s="48"/>
      <c r="AH86" s="48"/>
      <c r="AI86" s="48"/>
      <c r="AJ86" s="48"/>
      <c r="AK86" s="48"/>
      <c r="AL86" s="48"/>
      <c r="AM86" s="48"/>
      <c r="AN86" s="48"/>
    </row>
    <row r="87" customFormat="false" ht="15.75" hidden="false" customHeight="false" outlineLevel="0" collapsed="false">
      <c r="A87" s="48" t="s">
        <v>191</v>
      </c>
      <c r="B87" s="48" t="s">
        <v>398</v>
      </c>
      <c r="C87" s="55" t="s">
        <v>1079</v>
      </c>
      <c r="D87" s="48"/>
      <c r="E87" s="48" t="s">
        <v>1080</v>
      </c>
      <c r="F87" s="50" t="n">
        <v>2018</v>
      </c>
      <c r="G87" s="48"/>
      <c r="H87" s="48"/>
      <c r="I87" s="48" t="s">
        <v>1081</v>
      </c>
      <c r="J87" s="3" t="s">
        <v>744</v>
      </c>
      <c r="K87" s="48" t="s">
        <v>1082</v>
      </c>
      <c r="L87" s="48"/>
      <c r="M87" s="48" t="s">
        <v>404</v>
      </c>
      <c r="N87" s="48"/>
      <c r="O87" s="48" t="s">
        <v>1083</v>
      </c>
      <c r="P87" s="48" t="s">
        <v>1084</v>
      </c>
      <c r="Q87" s="48" t="s">
        <v>1085</v>
      </c>
      <c r="R87" s="51" t="s">
        <v>1086</v>
      </c>
      <c r="S87" s="51"/>
      <c r="T87" s="48"/>
      <c r="U87" s="48" t="s">
        <v>404</v>
      </c>
      <c r="V87" s="48" t="s">
        <v>405</v>
      </c>
      <c r="W87" s="48" t="s">
        <v>406</v>
      </c>
      <c r="X87" s="48"/>
      <c r="Y87" s="48" t="s">
        <v>400</v>
      </c>
      <c r="Z87" s="48"/>
      <c r="AA87" s="48"/>
      <c r="AB87" s="48"/>
      <c r="AC87" s="48"/>
      <c r="AD87" s="48"/>
      <c r="AE87" s="48"/>
      <c r="AF87" s="48"/>
      <c r="AG87" s="48"/>
      <c r="AH87" s="48"/>
      <c r="AI87" s="48"/>
      <c r="AJ87" s="48"/>
      <c r="AK87" s="48"/>
      <c r="AL87" s="48"/>
      <c r="AM87" s="48"/>
      <c r="AN87" s="48"/>
    </row>
    <row r="88" customFormat="false" ht="15.75" hidden="false" customHeight="false" outlineLevel="0" collapsed="false">
      <c r="A88" s="48" t="s">
        <v>191</v>
      </c>
      <c r="B88" s="48" t="s">
        <v>407</v>
      </c>
      <c r="C88" s="55" t="s">
        <v>1087</v>
      </c>
      <c r="D88" s="48"/>
      <c r="E88" s="48" t="s">
        <v>1088</v>
      </c>
      <c r="F88" s="50" t="n">
        <v>1982</v>
      </c>
      <c r="G88" s="48"/>
      <c r="H88" s="48"/>
      <c r="I88" s="48" t="s">
        <v>1089</v>
      </c>
      <c r="J88" s="48" t="s">
        <v>640</v>
      </c>
      <c r="K88" s="53" t="s">
        <v>1090</v>
      </c>
      <c r="L88" s="48"/>
      <c r="M88" s="48" t="s">
        <v>412</v>
      </c>
      <c r="N88" s="48"/>
      <c r="O88" s="48" t="s">
        <v>1091</v>
      </c>
      <c r="P88" s="48" t="s">
        <v>1092</v>
      </c>
      <c r="Q88" s="48" t="s">
        <v>1093</v>
      </c>
      <c r="R88" s="51" t="s">
        <v>1094</v>
      </c>
      <c r="S88" s="51"/>
      <c r="T88" s="48"/>
      <c r="U88" s="48" t="s">
        <v>412</v>
      </c>
      <c r="V88" s="48" t="s">
        <v>413</v>
      </c>
      <c r="W88" s="48" t="s">
        <v>414</v>
      </c>
      <c r="X88" s="48"/>
      <c r="Y88" s="48"/>
      <c r="Z88" s="48"/>
      <c r="AA88" s="48"/>
      <c r="AB88" s="48"/>
      <c r="AC88" s="48"/>
      <c r="AD88" s="48"/>
      <c r="AE88" s="48"/>
      <c r="AF88" s="48"/>
      <c r="AG88" s="48"/>
      <c r="AH88" s="48"/>
      <c r="AI88" s="48"/>
      <c r="AJ88" s="48"/>
      <c r="AK88" s="48"/>
      <c r="AL88" s="48"/>
      <c r="AM88" s="48"/>
      <c r="AN88" s="48"/>
    </row>
    <row r="89" customFormat="false" ht="15.75" hidden="false" customHeight="false" outlineLevel="0" collapsed="false">
      <c r="A89" s="48" t="s">
        <v>191</v>
      </c>
      <c r="B89" s="48" t="s">
        <v>415</v>
      </c>
      <c r="C89" s="55" t="s">
        <v>1095</v>
      </c>
      <c r="D89" s="48"/>
      <c r="E89" s="48" t="s">
        <v>1096</v>
      </c>
      <c r="F89" s="50" t="n">
        <v>1992</v>
      </c>
      <c r="G89" s="48"/>
      <c r="H89" s="48"/>
      <c r="I89" s="48" t="s">
        <v>1089</v>
      </c>
      <c r="J89" s="48" t="s">
        <v>744</v>
      </c>
      <c r="K89" s="48" t="s">
        <v>1097</v>
      </c>
      <c r="L89" s="48"/>
      <c r="M89" s="48" t="s">
        <v>337</v>
      </c>
      <c r="N89" s="48"/>
      <c r="O89" s="48" t="s">
        <v>1098</v>
      </c>
      <c r="P89" s="48" t="s">
        <v>1099</v>
      </c>
      <c r="Q89" s="48" t="s">
        <v>1100</v>
      </c>
      <c r="R89" s="51" t="s">
        <v>1101</v>
      </c>
      <c r="S89" s="51"/>
      <c r="T89" s="48"/>
      <c r="U89" s="48" t="s">
        <v>337</v>
      </c>
      <c r="V89" s="48" t="s">
        <v>420</v>
      </c>
      <c r="W89" s="48" t="s">
        <v>421</v>
      </c>
      <c r="X89" s="48"/>
      <c r="Y89" s="48"/>
      <c r="Z89" s="48"/>
      <c r="AA89" s="48"/>
      <c r="AB89" s="48"/>
      <c r="AC89" s="48"/>
      <c r="AD89" s="48"/>
      <c r="AE89" s="48"/>
      <c r="AF89" s="48"/>
      <c r="AG89" s="48"/>
      <c r="AH89" s="48"/>
      <c r="AI89" s="48"/>
      <c r="AJ89" s="48"/>
      <c r="AK89" s="48"/>
      <c r="AL89" s="48"/>
      <c r="AM89" s="48"/>
      <c r="AN89" s="48"/>
    </row>
    <row r="90" customFormat="false" ht="15.75" hidden="false" customHeight="false" outlineLevel="0" collapsed="false">
      <c r="A90" s="48" t="s">
        <v>191</v>
      </c>
      <c r="B90" s="48" t="s">
        <v>357</v>
      </c>
      <c r="C90" s="55" t="s">
        <v>1102</v>
      </c>
      <c r="D90" s="48"/>
      <c r="E90" s="48" t="s">
        <v>1103</v>
      </c>
      <c r="F90" s="50" t="n">
        <v>1983</v>
      </c>
      <c r="G90" s="48" t="s">
        <v>1104</v>
      </c>
      <c r="H90" s="48" t="s">
        <v>869</v>
      </c>
      <c r="I90" s="48" t="s">
        <v>1089</v>
      </c>
      <c r="J90" s="48" t="s">
        <v>640</v>
      </c>
      <c r="K90" s="48" t="s">
        <v>1105</v>
      </c>
      <c r="L90" s="48"/>
      <c r="M90" s="48" t="s">
        <v>363</v>
      </c>
      <c r="N90" s="48"/>
      <c r="O90" s="48" t="s">
        <v>1106</v>
      </c>
      <c r="P90" s="48" t="s">
        <v>1107</v>
      </c>
      <c r="Q90" s="48" t="s">
        <v>1108</v>
      </c>
      <c r="R90" s="51" t="s">
        <v>1109</v>
      </c>
      <c r="S90" s="51"/>
      <c r="T90" s="48"/>
      <c r="U90" s="48" t="s">
        <v>363</v>
      </c>
      <c r="V90" s="48" t="s">
        <v>364</v>
      </c>
      <c r="W90" s="48" t="s">
        <v>365</v>
      </c>
      <c r="X90" s="48"/>
      <c r="Y90" s="48" t="s">
        <v>1110</v>
      </c>
      <c r="Z90" s="48"/>
      <c r="AA90" s="48"/>
      <c r="AB90" s="48"/>
      <c r="AC90" s="48"/>
      <c r="AD90" s="48"/>
      <c r="AE90" s="48"/>
      <c r="AF90" s="48"/>
      <c r="AG90" s="48"/>
      <c r="AH90" s="48"/>
      <c r="AI90" s="48"/>
      <c r="AJ90" s="48"/>
      <c r="AK90" s="48"/>
      <c r="AL90" s="48"/>
      <c r="AM90" s="48"/>
      <c r="AN90" s="48"/>
    </row>
    <row r="91" customFormat="false" ht="15.75" hidden="false" customHeight="false" outlineLevel="0" collapsed="false">
      <c r="A91" s="48"/>
      <c r="C91" s="48"/>
      <c r="D91" s="48"/>
      <c r="E91" s="48"/>
      <c r="F91" s="50"/>
      <c r="G91" s="48"/>
      <c r="H91" s="48"/>
      <c r="I91" s="48"/>
      <c r="J91" s="48"/>
      <c r="K91" s="48"/>
      <c r="L91" s="48"/>
      <c r="M91" s="48"/>
      <c r="N91" s="48"/>
      <c r="O91" s="48"/>
      <c r="P91" s="48"/>
      <c r="Q91" s="48"/>
      <c r="R91" s="48"/>
      <c r="S91" s="48"/>
      <c r="T91" s="48"/>
      <c r="U91" s="48"/>
      <c r="V91" s="48"/>
      <c r="W91" s="48"/>
      <c r="X91" s="48"/>
      <c r="Y91" s="48"/>
      <c r="Z91" s="48"/>
      <c r="AA91" s="48"/>
      <c r="AB91" s="48"/>
      <c r="AC91" s="48"/>
      <c r="AD91" s="48"/>
      <c r="AE91" s="48"/>
      <c r="AF91" s="48"/>
      <c r="AG91" s="48"/>
      <c r="AH91" s="48"/>
      <c r="AI91" s="48"/>
      <c r="AJ91" s="48"/>
      <c r="AK91" s="48"/>
      <c r="AL91" s="48"/>
      <c r="AM91" s="48"/>
      <c r="AN91" s="48"/>
    </row>
    <row r="92" customFormat="false" ht="15.75" hidden="false" customHeight="false" outlineLevel="0" collapsed="false">
      <c r="A92" s="48"/>
      <c r="B92" s="3"/>
      <c r="C92" s="48"/>
      <c r="D92" s="48"/>
      <c r="E92" s="48"/>
      <c r="F92" s="50"/>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c r="AM92" s="48"/>
      <c r="AN92" s="48"/>
    </row>
    <row r="93" customFormat="false" ht="15.75" hidden="false" customHeight="false" outlineLevel="0" collapsed="false">
      <c r="A93" s="48"/>
      <c r="B93" s="48"/>
      <c r="C93" s="48"/>
      <c r="D93" s="48"/>
      <c r="E93" s="48"/>
      <c r="F93" s="50"/>
      <c r="G93" s="48"/>
      <c r="H93" s="48"/>
      <c r="I93" s="48"/>
      <c r="J93" s="48"/>
      <c r="K93" s="48"/>
      <c r="L93" s="48"/>
      <c r="M93" s="48"/>
      <c r="N93" s="48"/>
      <c r="O93" s="48"/>
      <c r="P93" s="48"/>
      <c r="Q93" s="48"/>
      <c r="R93" s="48"/>
      <c r="S93" s="48"/>
      <c r="T93" s="48"/>
      <c r="U93" s="48"/>
      <c r="V93" s="48"/>
      <c r="W93" s="48"/>
      <c r="X93" s="48"/>
      <c r="Y93" s="48"/>
      <c r="Z93" s="48"/>
      <c r="AA93" s="48"/>
      <c r="AB93" s="48"/>
      <c r="AC93" s="48"/>
      <c r="AD93" s="48"/>
      <c r="AE93" s="48"/>
      <c r="AF93" s="48"/>
      <c r="AG93" s="48"/>
      <c r="AH93" s="48"/>
      <c r="AI93" s="48"/>
      <c r="AJ93" s="48"/>
      <c r="AK93" s="48"/>
      <c r="AL93" s="48"/>
      <c r="AM93" s="48"/>
      <c r="AN93" s="48"/>
    </row>
    <row r="94" customFormat="false" ht="15.75" hidden="false" customHeight="false" outlineLevel="0" collapsed="false">
      <c r="A94" s="48"/>
      <c r="B94" s="48"/>
      <c r="C94" s="48"/>
      <c r="D94" s="48"/>
      <c r="E94" s="48"/>
      <c r="F94" s="50"/>
      <c r="G94" s="48"/>
      <c r="H94" s="48"/>
      <c r="I94" s="48"/>
      <c r="J94" s="48"/>
      <c r="K94" s="48"/>
      <c r="L94" s="48"/>
      <c r="M94" s="48"/>
      <c r="N94" s="48"/>
      <c r="O94" s="48"/>
      <c r="P94" s="48"/>
      <c r="Q94" s="48"/>
      <c r="R94" s="48"/>
      <c r="S94" s="48"/>
      <c r="T94" s="48"/>
      <c r="U94" s="48"/>
      <c r="V94" s="48"/>
      <c r="W94" s="48"/>
      <c r="X94" s="48"/>
      <c r="Y94" s="48"/>
      <c r="Z94" s="48"/>
      <c r="AA94" s="48"/>
      <c r="AB94" s="48"/>
      <c r="AC94" s="48"/>
      <c r="AD94" s="48"/>
      <c r="AE94" s="48"/>
      <c r="AF94" s="48"/>
      <c r="AG94" s="48"/>
      <c r="AH94" s="48"/>
      <c r="AI94" s="48"/>
      <c r="AJ94" s="48"/>
      <c r="AK94" s="48"/>
      <c r="AL94" s="48"/>
      <c r="AM94" s="48"/>
      <c r="AN94" s="48"/>
    </row>
    <row r="95" customFormat="false" ht="15.75" hidden="false" customHeight="false" outlineLevel="0" collapsed="false">
      <c r="A95" s="48"/>
      <c r="B95" s="48"/>
      <c r="C95" s="48"/>
      <c r="D95" s="48"/>
      <c r="E95" s="48"/>
      <c r="F95" s="50"/>
      <c r="G95" s="48"/>
      <c r="H95" s="48"/>
      <c r="I95" s="48"/>
      <c r="J95" s="48"/>
      <c r="K95" s="48"/>
      <c r="L95" s="48"/>
      <c r="M95" s="48"/>
      <c r="N95" s="48"/>
      <c r="O95" s="48"/>
      <c r="P95" s="48"/>
      <c r="Q95" s="48"/>
      <c r="R95" s="48"/>
      <c r="S95" s="48"/>
      <c r="T95" s="48"/>
      <c r="U95" s="48"/>
      <c r="V95" s="48"/>
      <c r="W95" s="48"/>
      <c r="X95" s="48"/>
      <c r="Y95" s="48"/>
      <c r="Z95" s="48"/>
      <c r="AA95" s="48"/>
      <c r="AB95" s="48"/>
      <c r="AC95" s="48"/>
      <c r="AD95" s="48"/>
      <c r="AE95" s="48"/>
      <c r="AF95" s="48"/>
      <c r="AG95" s="48"/>
      <c r="AH95" s="48"/>
      <c r="AI95" s="48"/>
      <c r="AJ95" s="48"/>
      <c r="AK95" s="48"/>
      <c r="AL95" s="48"/>
      <c r="AM95" s="48"/>
      <c r="AN95" s="48"/>
    </row>
    <row r="96" customFormat="false" ht="15.75" hidden="false" customHeight="false" outlineLevel="0" collapsed="false">
      <c r="A96" s="48"/>
      <c r="B96" s="48"/>
      <c r="C96" s="48"/>
      <c r="D96" s="48"/>
      <c r="E96" s="48"/>
      <c r="F96" s="50"/>
      <c r="G96" s="48"/>
      <c r="H96" s="48"/>
      <c r="I96" s="48"/>
      <c r="J96" s="48"/>
      <c r="K96" s="48"/>
      <c r="L96" s="48"/>
      <c r="M96" s="48"/>
      <c r="N96" s="48"/>
      <c r="O96" s="48"/>
      <c r="P96" s="48"/>
      <c r="Q96" s="48"/>
      <c r="R96" s="48"/>
      <c r="S96" s="48"/>
      <c r="T96" s="48"/>
      <c r="U96" s="48"/>
      <c r="V96" s="48"/>
      <c r="W96" s="48"/>
      <c r="X96" s="48"/>
      <c r="Y96" s="48"/>
      <c r="Z96" s="48"/>
      <c r="AA96" s="48"/>
      <c r="AB96" s="48"/>
      <c r="AC96" s="48"/>
      <c r="AD96" s="48"/>
      <c r="AE96" s="48"/>
      <c r="AF96" s="48"/>
      <c r="AG96" s="48"/>
      <c r="AH96" s="48"/>
      <c r="AI96" s="48"/>
      <c r="AJ96" s="48"/>
      <c r="AK96" s="48"/>
      <c r="AL96" s="48"/>
      <c r="AM96" s="48"/>
      <c r="AN96" s="48"/>
    </row>
    <row r="97" customFormat="false" ht="15.75" hidden="false" customHeight="false" outlineLevel="0" collapsed="false">
      <c r="A97" s="48"/>
      <c r="B97" s="48"/>
      <c r="C97" s="48"/>
      <c r="D97" s="48"/>
      <c r="E97" s="48"/>
      <c r="F97" s="50"/>
      <c r="G97" s="48"/>
      <c r="H97" s="48"/>
      <c r="I97" s="48"/>
      <c r="J97" s="48"/>
      <c r="K97" s="48"/>
      <c r="L97" s="48"/>
      <c r="M97" s="48"/>
      <c r="N97" s="48"/>
      <c r="O97" s="48"/>
      <c r="P97" s="48"/>
      <c r="Q97" s="48"/>
      <c r="R97" s="48"/>
      <c r="S97" s="48"/>
      <c r="T97" s="48"/>
      <c r="U97" s="48"/>
      <c r="V97" s="48"/>
      <c r="W97" s="48"/>
      <c r="X97" s="48"/>
      <c r="Y97" s="48"/>
      <c r="Z97" s="48"/>
      <c r="AA97" s="48"/>
      <c r="AB97" s="48"/>
      <c r="AC97" s="48"/>
      <c r="AD97" s="48"/>
      <c r="AE97" s="48"/>
      <c r="AF97" s="48"/>
      <c r="AG97" s="48"/>
      <c r="AH97" s="48"/>
      <c r="AI97" s="48"/>
      <c r="AJ97" s="48"/>
      <c r="AK97" s="48"/>
      <c r="AL97" s="48"/>
      <c r="AM97" s="48"/>
      <c r="AN97" s="48"/>
    </row>
    <row r="98" customFormat="false" ht="15.75" hidden="false" customHeight="false" outlineLevel="0" collapsed="false">
      <c r="A98" s="48"/>
      <c r="B98" s="48"/>
      <c r="C98" s="48"/>
      <c r="D98" s="48"/>
      <c r="E98" s="48"/>
      <c r="F98" s="50"/>
      <c r="G98" s="48"/>
      <c r="H98" s="48"/>
      <c r="I98" s="48"/>
      <c r="J98" s="48"/>
      <c r="K98" s="48"/>
      <c r="L98" s="48"/>
      <c r="M98" s="48"/>
      <c r="N98" s="48"/>
      <c r="O98" s="48"/>
      <c r="P98" s="48"/>
      <c r="Q98" s="48"/>
      <c r="R98" s="48"/>
      <c r="S98" s="48"/>
      <c r="T98" s="48"/>
      <c r="U98" s="48"/>
      <c r="V98" s="48"/>
      <c r="W98" s="48"/>
      <c r="X98" s="48"/>
      <c r="Y98" s="48"/>
      <c r="Z98" s="48"/>
      <c r="AA98" s="48"/>
      <c r="AB98" s="48"/>
      <c r="AC98" s="48"/>
      <c r="AD98" s="48"/>
      <c r="AE98" s="48"/>
      <c r="AF98" s="48"/>
      <c r="AG98" s="48"/>
      <c r="AH98" s="48"/>
      <c r="AI98" s="48"/>
      <c r="AJ98" s="48"/>
      <c r="AK98" s="48"/>
      <c r="AL98" s="48"/>
      <c r="AM98" s="48"/>
      <c r="AN98" s="48"/>
    </row>
    <row r="99" customFormat="false" ht="15.75" hidden="false" customHeight="false" outlineLevel="0" collapsed="false">
      <c r="A99" s="48"/>
      <c r="B99" s="48"/>
      <c r="C99" s="48"/>
      <c r="D99" s="48"/>
      <c r="E99" s="48"/>
      <c r="F99" s="50"/>
      <c r="G99" s="48"/>
      <c r="H99" s="48"/>
      <c r="I99" s="48"/>
      <c r="J99" s="48"/>
      <c r="K99" s="48"/>
      <c r="L99" s="48"/>
      <c r="M99" s="48"/>
      <c r="N99" s="48"/>
      <c r="O99" s="48"/>
      <c r="P99" s="48"/>
      <c r="Q99" s="48"/>
      <c r="R99" s="48"/>
      <c r="S99" s="48"/>
      <c r="T99" s="48"/>
      <c r="U99" s="48"/>
      <c r="V99" s="48"/>
      <c r="W99" s="48"/>
      <c r="X99" s="48"/>
      <c r="Y99" s="48"/>
      <c r="Z99" s="48"/>
      <c r="AA99" s="48"/>
      <c r="AB99" s="48"/>
      <c r="AC99" s="48"/>
      <c r="AD99" s="48"/>
      <c r="AE99" s="48"/>
      <c r="AF99" s="48"/>
      <c r="AG99" s="48"/>
      <c r="AH99" s="48"/>
      <c r="AI99" s="48"/>
      <c r="AJ99" s="48"/>
      <c r="AK99" s="48"/>
      <c r="AL99" s="48"/>
      <c r="AM99" s="48"/>
      <c r="AN99" s="48"/>
    </row>
    <row r="100" customFormat="false" ht="15.75" hidden="false" customHeight="false" outlineLevel="0" collapsed="false">
      <c r="A100" s="48"/>
      <c r="B100" s="48"/>
      <c r="C100" s="48"/>
      <c r="D100" s="48"/>
      <c r="E100" s="48"/>
      <c r="F100" s="50"/>
      <c r="G100" s="48"/>
      <c r="H100" s="48"/>
      <c r="I100" s="48"/>
      <c r="J100" s="48"/>
      <c r="K100" s="48"/>
      <c r="L100" s="48"/>
      <c r="M100" s="48"/>
      <c r="N100" s="48"/>
      <c r="O100" s="48"/>
      <c r="P100" s="48"/>
      <c r="Q100" s="48"/>
      <c r="R100" s="48"/>
      <c r="S100" s="48"/>
      <c r="T100" s="48"/>
      <c r="U100" s="48"/>
      <c r="V100" s="48"/>
      <c r="W100" s="48"/>
      <c r="X100" s="48"/>
      <c r="Y100" s="48"/>
      <c r="Z100" s="48"/>
      <c r="AA100" s="48"/>
      <c r="AB100" s="48"/>
      <c r="AC100" s="48"/>
      <c r="AD100" s="48"/>
      <c r="AE100" s="48"/>
      <c r="AF100" s="48"/>
      <c r="AG100" s="48"/>
      <c r="AH100" s="48"/>
      <c r="AI100" s="48"/>
      <c r="AJ100" s="48"/>
      <c r="AK100" s="48"/>
      <c r="AL100" s="48"/>
      <c r="AM100" s="48"/>
      <c r="AN100" s="48"/>
    </row>
    <row r="101" customFormat="false" ht="15.75" hidden="false" customHeight="false" outlineLevel="0" collapsed="false">
      <c r="A101" s="48"/>
      <c r="B101" s="48"/>
      <c r="C101" s="48"/>
      <c r="D101" s="48"/>
      <c r="E101" s="48"/>
      <c r="F101" s="50"/>
      <c r="G101" s="48"/>
      <c r="H101" s="48"/>
      <c r="I101" s="48"/>
      <c r="J101" s="48"/>
      <c r="K101" s="48"/>
      <c r="L101" s="48"/>
      <c r="M101" s="48"/>
      <c r="N101" s="48"/>
      <c r="O101" s="48"/>
      <c r="P101" s="48"/>
      <c r="Q101" s="48"/>
      <c r="R101" s="48"/>
      <c r="S101" s="48"/>
      <c r="T101" s="48"/>
      <c r="U101" s="48"/>
      <c r="V101" s="48"/>
      <c r="W101" s="48"/>
      <c r="X101" s="48"/>
      <c r="Y101" s="48"/>
      <c r="Z101" s="48"/>
      <c r="AA101" s="48"/>
      <c r="AB101" s="48"/>
      <c r="AC101" s="48"/>
      <c r="AD101" s="48"/>
      <c r="AE101" s="48"/>
      <c r="AF101" s="48"/>
      <c r="AG101" s="48"/>
      <c r="AH101" s="48"/>
      <c r="AI101" s="48"/>
      <c r="AJ101" s="48"/>
      <c r="AK101" s="48"/>
      <c r="AL101" s="48"/>
      <c r="AM101" s="48"/>
      <c r="AN101" s="48"/>
    </row>
    <row r="102" customFormat="false" ht="15.75" hidden="false" customHeight="false" outlineLevel="0" collapsed="false">
      <c r="A102" s="48"/>
      <c r="B102" s="48"/>
      <c r="C102" s="48"/>
      <c r="D102" s="48"/>
      <c r="E102" s="48"/>
      <c r="F102" s="50"/>
      <c r="G102" s="48"/>
      <c r="H102" s="48"/>
      <c r="I102" s="48"/>
      <c r="J102" s="48"/>
      <c r="K102" s="48"/>
      <c r="L102" s="48"/>
      <c r="M102" s="48"/>
      <c r="N102" s="48"/>
      <c r="O102" s="48"/>
      <c r="P102" s="48"/>
      <c r="Q102" s="48"/>
      <c r="R102" s="48"/>
      <c r="S102" s="48"/>
      <c r="T102" s="48"/>
      <c r="U102" s="48"/>
      <c r="V102" s="48"/>
      <c r="W102" s="48"/>
      <c r="X102" s="48"/>
      <c r="Y102" s="48"/>
      <c r="Z102" s="48"/>
      <c r="AA102" s="48"/>
      <c r="AB102" s="48"/>
      <c r="AC102" s="48"/>
      <c r="AD102" s="48"/>
      <c r="AE102" s="48"/>
      <c r="AF102" s="48"/>
      <c r="AG102" s="48"/>
      <c r="AH102" s="48"/>
      <c r="AI102" s="48"/>
      <c r="AJ102" s="48"/>
      <c r="AK102" s="48"/>
      <c r="AL102" s="48"/>
      <c r="AM102" s="48"/>
      <c r="AN102" s="48"/>
    </row>
    <row r="103" customFormat="false" ht="15.75" hidden="false" customHeight="false" outlineLevel="0" collapsed="false">
      <c r="A103" s="48"/>
      <c r="B103" s="48"/>
      <c r="C103" s="48"/>
      <c r="D103" s="48"/>
      <c r="E103" s="48"/>
      <c r="F103" s="50"/>
      <c r="G103" s="48"/>
      <c r="H103" s="48"/>
      <c r="I103" s="48"/>
      <c r="J103" s="48"/>
      <c r="K103" s="48"/>
      <c r="L103" s="48"/>
      <c r="M103" s="48"/>
      <c r="N103" s="48"/>
      <c r="O103" s="48"/>
      <c r="P103" s="48"/>
      <c r="Q103" s="48"/>
      <c r="R103" s="48"/>
      <c r="S103" s="48"/>
      <c r="T103" s="48"/>
      <c r="U103" s="48"/>
      <c r="V103" s="48"/>
      <c r="W103" s="48"/>
      <c r="X103" s="48"/>
      <c r="Y103" s="48"/>
      <c r="Z103" s="48"/>
      <c r="AA103" s="48"/>
      <c r="AB103" s="48"/>
      <c r="AC103" s="48"/>
      <c r="AD103" s="48"/>
      <c r="AE103" s="48"/>
      <c r="AF103" s="48"/>
      <c r="AG103" s="48"/>
      <c r="AH103" s="48"/>
      <c r="AI103" s="48"/>
      <c r="AJ103" s="48"/>
      <c r="AK103" s="48"/>
      <c r="AL103" s="48"/>
      <c r="AM103" s="48"/>
      <c r="AN103" s="48"/>
    </row>
    <row r="104" customFormat="false" ht="15.75" hidden="false" customHeight="false" outlineLevel="0" collapsed="false">
      <c r="A104" s="48"/>
      <c r="B104" s="48"/>
      <c r="C104" s="48"/>
      <c r="D104" s="48"/>
      <c r="E104" s="48"/>
      <c r="F104" s="50"/>
      <c r="G104" s="48"/>
      <c r="H104" s="48"/>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c r="AM104" s="48"/>
      <c r="AN104" s="48"/>
    </row>
    <row r="105" customFormat="false" ht="15.75" hidden="false" customHeight="false" outlineLevel="0" collapsed="false">
      <c r="A105" s="48"/>
      <c r="B105" s="48"/>
      <c r="C105" s="48"/>
      <c r="D105" s="48"/>
      <c r="E105" s="48"/>
      <c r="F105" s="50"/>
      <c r="G105" s="48"/>
      <c r="H105" s="48"/>
      <c r="I105" s="48"/>
      <c r="J105" s="48"/>
      <c r="K105" s="48"/>
      <c r="L105" s="48"/>
      <c r="M105" s="48"/>
      <c r="N105" s="48"/>
      <c r="O105" s="48"/>
      <c r="P105" s="48"/>
      <c r="Q105" s="48"/>
      <c r="R105" s="48"/>
      <c r="S105" s="48"/>
      <c r="T105" s="48"/>
      <c r="U105" s="48"/>
      <c r="V105" s="48"/>
      <c r="W105" s="48"/>
      <c r="X105" s="48"/>
      <c r="Y105" s="48"/>
      <c r="Z105" s="48"/>
      <c r="AA105" s="48"/>
      <c r="AB105" s="48"/>
      <c r="AC105" s="48"/>
      <c r="AD105" s="48"/>
      <c r="AE105" s="48"/>
      <c r="AF105" s="48"/>
      <c r="AG105" s="48"/>
      <c r="AH105" s="48"/>
      <c r="AI105" s="48"/>
      <c r="AJ105" s="48"/>
      <c r="AK105" s="48"/>
      <c r="AL105" s="48"/>
      <c r="AM105" s="48"/>
      <c r="AN105" s="48"/>
    </row>
    <row r="106" customFormat="false" ht="15.75" hidden="false" customHeight="false" outlineLevel="0" collapsed="false">
      <c r="A106" s="48"/>
      <c r="B106" s="48"/>
      <c r="C106" s="48"/>
      <c r="D106" s="48"/>
      <c r="E106" s="48"/>
      <c r="F106" s="50"/>
      <c r="G106" s="48"/>
      <c r="H106" s="48"/>
      <c r="I106" s="48"/>
      <c r="J106" s="48"/>
      <c r="K106" s="48"/>
      <c r="L106" s="48"/>
      <c r="M106" s="48"/>
      <c r="N106" s="48"/>
      <c r="O106" s="48"/>
      <c r="P106" s="48"/>
      <c r="Q106" s="48"/>
      <c r="R106" s="48"/>
      <c r="S106" s="48"/>
      <c r="T106" s="48"/>
      <c r="U106" s="48"/>
      <c r="V106" s="48"/>
      <c r="W106" s="48"/>
      <c r="X106" s="48"/>
      <c r="Y106" s="48"/>
      <c r="Z106" s="48"/>
      <c r="AA106" s="48"/>
      <c r="AB106" s="48"/>
      <c r="AC106" s="48"/>
      <c r="AD106" s="48"/>
      <c r="AE106" s="48"/>
      <c r="AF106" s="48"/>
      <c r="AG106" s="48"/>
      <c r="AH106" s="48"/>
      <c r="AI106" s="48"/>
      <c r="AJ106" s="48"/>
      <c r="AK106" s="48"/>
      <c r="AL106" s="48"/>
      <c r="AM106" s="48"/>
      <c r="AN106" s="48"/>
    </row>
    <row r="107" customFormat="false" ht="15.75" hidden="false" customHeight="false" outlineLevel="0" collapsed="false">
      <c r="A107" s="48"/>
      <c r="B107" s="48"/>
      <c r="C107" s="48"/>
      <c r="D107" s="48"/>
      <c r="E107" s="48"/>
      <c r="F107" s="50"/>
      <c r="G107" s="48"/>
      <c r="H107" s="48"/>
      <c r="I107" s="48"/>
      <c r="J107" s="48"/>
      <c r="K107" s="48"/>
      <c r="L107" s="48"/>
      <c r="M107" s="48"/>
      <c r="N107" s="48"/>
      <c r="O107" s="48"/>
      <c r="P107" s="48"/>
      <c r="Q107" s="48"/>
      <c r="R107" s="48"/>
      <c r="S107" s="48"/>
      <c r="T107" s="48"/>
      <c r="U107" s="48"/>
      <c r="V107" s="48"/>
      <c r="W107" s="48"/>
      <c r="X107" s="48"/>
      <c r="Y107" s="48"/>
      <c r="Z107" s="48"/>
      <c r="AA107" s="48"/>
      <c r="AB107" s="48"/>
      <c r="AC107" s="48"/>
      <c r="AD107" s="48"/>
      <c r="AE107" s="48"/>
      <c r="AF107" s="48"/>
      <c r="AG107" s="48"/>
      <c r="AH107" s="48"/>
      <c r="AI107" s="48"/>
      <c r="AJ107" s="48"/>
      <c r="AK107" s="48"/>
      <c r="AL107" s="48"/>
      <c r="AM107" s="48"/>
      <c r="AN107" s="48"/>
    </row>
    <row r="108" customFormat="false" ht="15.75" hidden="false" customHeight="false" outlineLevel="0" collapsed="false">
      <c r="A108" s="48"/>
      <c r="B108" s="48"/>
      <c r="C108" s="48"/>
      <c r="D108" s="48"/>
      <c r="E108" s="48"/>
      <c r="F108" s="50"/>
      <c r="G108" s="48"/>
      <c r="H108" s="48"/>
      <c r="I108" s="48"/>
      <c r="J108" s="48"/>
      <c r="K108" s="48"/>
      <c r="L108" s="48"/>
      <c r="M108" s="48"/>
      <c r="N108" s="48"/>
      <c r="O108" s="48"/>
      <c r="P108" s="48"/>
      <c r="Q108" s="48"/>
      <c r="R108" s="48"/>
      <c r="S108" s="48"/>
      <c r="T108" s="48"/>
      <c r="U108" s="48"/>
      <c r="V108" s="48"/>
      <c r="W108" s="48"/>
      <c r="X108" s="48"/>
      <c r="Y108" s="48"/>
      <c r="Z108" s="48"/>
      <c r="AA108" s="48"/>
      <c r="AB108" s="48"/>
      <c r="AC108" s="48"/>
      <c r="AD108" s="48"/>
      <c r="AE108" s="48"/>
      <c r="AF108" s="48"/>
      <c r="AG108" s="48"/>
      <c r="AH108" s="48"/>
      <c r="AI108" s="48"/>
      <c r="AJ108" s="48"/>
      <c r="AK108" s="48"/>
      <c r="AL108" s="48"/>
      <c r="AM108" s="48"/>
      <c r="AN108" s="48"/>
    </row>
    <row r="109" customFormat="false" ht="15.75" hidden="false" customHeight="false" outlineLevel="0" collapsed="false">
      <c r="A109" s="48"/>
      <c r="B109" s="48"/>
      <c r="C109" s="48"/>
      <c r="D109" s="48"/>
      <c r="E109" s="48"/>
      <c r="F109" s="50"/>
      <c r="G109" s="48"/>
      <c r="H109" s="48"/>
      <c r="I109" s="48"/>
      <c r="J109" s="48"/>
      <c r="K109" s="48"/>
      <c r="L109" s="48"/>
      <c r="M109" s="48"/>
      <c r="N109" s="48"/>
      <c r="O109" s="48"/>
      <c r="P109" s="48"/>
      <c r="Q109" s="48"/>
      <c r="R109" s="48"/>
      <c r="S109" s="48"/>
      <c r="T109" s="48"/>
      <c r="U109" s="48"/>
      <c r="V109" s="48"/>
      <c r="W109" s="48"/>
      <c r="X109" s="48"/>
      <c r="Y109" s="48"/>
      <c r="Z109" s="48"/>
      <c r="AA109" s="48"/>
      <c r="AB109" s="48"/>
      <c r="AC109" s="48"/>
      <c r="AD109" s="48"/>
      <c r="AE109" s="48"/>
      <c r="AF109" s="48"/>
      <c r="AG109" s="48"/>
      <c r="AH109" s="48"/>
      <c r="AI109" s="48"/>
      <c r="AJ109" s="48"/>
      <c r="AK109" s="48"/>
      <c r="AL109" s="48"/>
      <c r="AM109" s="48"/>
      <c r="AN109" s="48"/>
    </row>
    <row r="110" customFormat="false" ht="15.75" hidden="false" customHeight="false" outlineLevel="0" collapsed="false">
      <c r="A110" s="48"/>
      <c r="B110" s="48"/>
      <c r="C110" s="48"/>
      <c r="D110" s="48"/>
      <c r="E110" s="48"/>
      <c r="F110" s="50"/>
      <c r="G110" s="48"/>
      <c r="H110" s="48"/>
      <c r="I110" s="48"/>
      <c r="J110" s="48"/>
      <c r="K110" s="48"/>
      <c r="L110" s="48"/>
      <c r="M110" s="48"/>
      <c r="N110" s="48"/>
      <c r="O110" s="48"/>
      <c r="P110" s="48"/>
      <c r="Q110" s="48"/>
      <c r="R110" s="48"/>
      <c r="S110" s="48"/>
      <c r="T110" s="48"/>
      <c r="U110" s="48"/>
      <c r="V110" s="48"/>
      <c r="W110" s="48"/>
      <c r="X110" s="48"/>
      <c r="Y110" s="48"/>
      <c r="Z110" s="48"/>
      <c r="AA110" s="48"/>
      <c r="AB110" s="48"/>
      <c r="AC110" s="48"/>
      <c r="AD110" s="48"/>
      <c r="AE110" s="48"/>
      <c r="AF110" s="48"/>
      <c r="AG110" s="48"/>
      <c r="AH110" s="48"/>
      <c r="AI110" s="48"/>
      <c r="AJ110" s="48"/>
      <c r="AK110" s="48"/>
      <c r="AL110" s="48"/>
      <c r="AM110" s="48"/>
      <c r="AN110" s="48"/>
    </row>
    <row r="111" customFormat="false" ht="15.75" hidden="false" customHeight="false" outlineLevel="0" collapsed="false">
      <c r="A111" s="48"/>
      <c r="B111" s="48"/>
      <c r="C111" s="48"/>
      <c r="D111" s="48"/>
      <c r="E111" s="48"/>
      <c r="F111" s="50"/>
      <c r="G111" s="48"/>
      <c r="H111" s="48"/>
      <c r="I111" s="48"/>
      <c r="J111" s="48"/>
      <c r="K111" s="48"/>
      <c r="L111" s="48"/>
      <c r="M111" s="48"/>
      <c r="N111" s="48"/>
      <c r="O111" s="48"/>
      <c r="P111" s="48"/>
      <c r="Q111" s="48"/>
      <c r="R111" s="48"/>
      <c r="S111" s="48"/>
      <c r="T111" s="48"/>
      <c r="U111" s="48"/>
      <c r="V111" s="48"/>
      <c r="W111" s="48"/>
      <c r="X111" s="48"/>
      <c r="Y111" s="48"/>
      <c r="Z111" s="48"/>
      <c r="AA111" s="48"/>
      <c r="AB111" s="48"/>
      <c r="AC111" s="48"/>
      <c r="AD111" s="48"/>
      <c r="AE111" s="48"/>
      <c r="AF111" s="48"/>
      <c r="AG111" s="48"/>
      <c r="AH111" s="48"/>
      <c r="AI111" s="48"/>
      <c r="AJ111" s="48"/>
      <c r="AK111" s="48"/>
      <c r="AL111" s="48"/>
      <c r="AM111" s="48"/>
      <c r="AN111" s="48"/>
    </row>
    <row r="112" customFormat="false" ht="15.75" hidden="false" customHeight="false" outlineLevel="0" collapsed="false">
      <c r="A112" s="48"/>
      <c r="B112" s="48"/>
      <c r="C112" s="48"/>
      <c r="D112" s="48"/>
      <c r="E112" s="48"/>
      <c r="F112" s="50"/>
      <c r="G112" s="48"/>
      <c r="H112" s="48"/>
      <c r="I112" s="48"/>
      <c r="J112" s="48"/>
      <c r="K112" s="48"/>
      <c r="L112" s="48"/>
      <c r="M112" s="48"/>
      <c r="N112" s="48"/>
      <c r="O112" s="48"/>
      <c r="P112" s="48"/>
      <c r="Q112" s="48"/>
      <c r="R112" s="48"/>
      <c r="S112" s="48"/>
      <c r="T112" s="48"/>
      <c r="U112" s="48"/>
      <c r="V112" s="48"/>
      <c r="W112" s="48"/>
      <c r="X112" s="48"/>
      <c r="Y112" s="48"/>
      <c r="Z112" s="48"/>
      <c r="AA112" s="48"/>
      <c r="AB112" s="48"/>
      <c r="AC112" s="48"/>
      <c r="AD112" s="48"/>
      <c r="AE112" s="48"/>
      <c r="AF112" s="48"/>
      <c r="AG112" s="48"/>
      <c r="AH112" s="48"/>
      <c r="AI112" s="48"/>
      <c r="AJ112" s="48"/>
      <c r="AK112" s="48"/>
      <c r="AL112" s="48"/>
      <c r="AM112" s="48"/>
      <c r="AN112" s="48"/>
    </row>
    <row r="113" customFormat="false" ht="15.75" hidden="false" customHeight="false" outlineLevel="0" collapsed="false">
      <c r="A113" s="48"/>
      <c r="B113" s="48"/>
      <c r="C113" s="48"/>
      <c r="D113" s="48"/>
      <c r="E113" s="48"/>
      <c r="F113" s="50"/>
      <c r="G113" s="48"/>
      <c r="H113" s="48"/>
      <c r="I113" s="48"/>
      <c r="J113" s="48"/>
      <c r="K113" s="48"/>
      <c r="L113" s="48"/>
      <c r="M113" s="48"/>
      <c r="N113" s="48"/>
      <c r="O113" s="48"/>
      <c r="P113" s="48"/>
      <c r="Q113" s="48"/>
      <c r="R113" s="48"/>
      <c r="S113" s="48"/>
      <c r="T113" s="48"/>
      <c r="U113" s="48"/>
      <c r="V113" s="48"/>
      <c r="W113" s="48"/>
      <c r="X113" s="48"/>
      <c r="Y113" s="48"/>
      <c r="Z113" s="48"/>
      <c r="AA113" s="48"/>
      <c r="AB113" s="48"/>
      <c r="AC113" s="48"/>
      <c r="AD113" s="48"/>
      <c r="AE113" s="48"/>
      <c r="AF113" s="48"/>
      <c r="AG113" s="48"/>
      <c r="AH113" s="48"/>
      <c r="AI113" s="48"/>
      <c r="AJ113" s="48"/>
      <c r="AK113" s="48"/>
      <c r="AL113" s="48"/>
      <c r="AM113" s="48"/>
      <c r="AN113" s="48"/>
    </row>
    <row r="114" customFormat="false" ht="15.75" hidden="false" customHeight="false" outlineLevel="0" collapsed="false">
      <c r="A114" s="48"/>
      <c r="B114" s="48"/>
      <c r="C114" s="48"/>
      <c r="D114" s="48"/>
      <c r="E114" s="48"/>
      <c r="F114" s="50"/>
      <c r="G114" s="48"/>
      <c r="H114" s="48"/>
      <c r="I114" s="48"/>
      <c r="J114" s="48"/>
      <c r="K114" s="48"/>
      <c r="L114" s="48"/>
      <c r="M114" s="48"/>
      <c r="N114" s="48"/>
      <c r="O114" s="48"/>
      <c r="P114" s="48"/>
      <c r="Q114" s="48"/>
      <c r="R114" s="48"/>
      <c r="S114" s="48"/>
      <c r="T114" s="48"/>
      <c r="U114" s="48"/>
      <c r="V114" s="48"/>
      <c r="W114" s="48"/>
      <c r="X114" s="48"/>
      <c r="Y114" s="48"/>
      <c r="Z114" s="48"/>
      <c r="AA114" s="48"/>
      <c r="AB114" s="48"/>
      <c r="AC114" s="48"/>
      <c r="AD114" s="48"/>
      <c r="AE114" s="48"/>
      <c r="AF114" s="48"/>
      <c r="AG114" s="48"/>
      <c r="AH114" s="48"/>
      <c r="AI114" s="48"/>
      <c r="AJ114" s="48"/>
      <c r="AK114" s="48"/>
      <c r="AL114" s="48"/>
      <c r="AM114" s="48"/>
      <c r="AN114" s="48"/>
    </row>
    <row r="115" customFormat="false" ht="15.75" hidden="false" customHeight="false" outlineLevel="0" collapsed="false">
      <c r="A115" s="48"/>
      <c r="B115" s="48"/>
      <c r="C115" s="48"/>
      <c r="D115" s="48"/>
      <c r="E115" s="48"/>
      <c r="F115" s="50"/>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c r="AM115" s="48"/>
      <c r="AN115" s="48"/>
    </row>
    <row r="116" customFormat="false" ht="15.75" hidden="false" customHeight="false" outlineLevel="0" collapsed="false">
      <c r="A116" s="48"/>
      <c r="B116" s="48"/>
      <c r="C116" s="48"/>
      <c r="D116" s="48"/>
      <c r="E116" s="48"/>
      <c r="F116" s="50"/>
      <c r="G116" s="48"/>
      <c r="H116" s="48"/>
      <c r="I116" s="48"/>
      <c r="J116" s="48"/>
      <c r="K116" s="48"/>
      <c r="L116" s="48"/>
      <c r="M116" s="48"/>
      <c r="N116" s="48"/>
      <c r="O116" s="48"/>
      <c r="P116" s="48"/>
      <c r="Q116" s="48"/>
      <c r="R116" s="48"/>
      <c r="S116" s="48"/>
      <c r="T116" s="48"/>
      <c r="U116" s="48"/>
      <c r="V116" s="48"/>
      <c r="W116" s="48"/>
      <c r="X116" s="48"/>
      <c r="Y116" s="48"/>
      <c r="Z116" s="48"/>
      <c r="AA116" s="48"/>
      <c r="AB116" s="48"/>
      <c r="AC116" s="48"/>
      <c r="AD116" s="48"/>
      <c r="AE116" s="48"/>
      <c r="AF116" s="48"/>
      <c r="AG116" s="48"/>
      <c r="AH116" s="48"/>
      <c r="AI116" s="48"/>
      <c r="AJ116" s="48"/>
      <c r="AK116" s="48"/>
      <c r="AL116" s="48"/>
      <c r="AM116" s="48"/>
      <c r="AN116" s="48"/>
    </row>
    <row r="117" customFormat="false" ht="15.75" hidden="false" customHeight="false" outlineLevel="0" collapsed="false">
      <c r="A117" s="48"/>
      <c r="B117" s="48"/>
      <c r="C117" s="48"/>
      <c r="D117" s="48"/>
      <c r="E117" s="48"/>
      <c r="F117" s="50"/>
      <c r="G117" s="48"/>
      <c r="H117" s="48"/>
      <c r="I117" s="48"/>
      <c r="J117" s="48"/>
      <c r="K117" s="48"/>
      <c r="L117" s="48"/>
      <c r="M117" s="48"/>
      <c r="N117" s="48"/>
      <c r="O117" s="48"/>
      <c r="P117" s="48"/>
      <c r="Q117" s="48"/>
      <c r="R117" s="48"/>
      <c r="S117" s="48"/>
      <c r="T117" s="48"/>
      <c r="U117" s="48"/>
      <c r="V117" s="48"/>
      <c r="W117" s="48"/>
      <c r="X117" s="48"/>
      <c r="Y117" s="48"/>
      <c r="Z117" s="48"/>
      <c r="AA117" s="48"/>
      <c r="AB117" s="48"/>
      <c r="AC117" s="48"/>
      <c r="AD117" s="48"/>
      <c r="AE117" s="48"/>
      <c r="AF117" s="48"/>
      <c r="AG117" s="48"/>
      <c r="AH117" s="48"/>
      <c r="AI117" s="48"/>
      <c r="AJ117" s="48"/>
      <c r="AK117" s="48"/>
      <c r="AL117" s="48"/>
      <c r="AM117" s="48"/>
      <c r="AN117" s="48"/>
    </row>
    <row r="118" customFormat="false" ht="15.75" hidden="false" customHeight="false" outlineLevel="0" collapsed="false">
      <c r="A118" s="48"/>
      <c r="B118" s="48"/>
      <c r="C118" s="48"/>
      <c r="D118" s="48"/>
      <c r="E118" s="48"/>
      <c r="F118" s="50"/>
      <c r="G118" s="48"/>
      <c r="H118" s="48"/>
      <c r="I118" s="48"/>
      <c r="J118" s="48"/>
      <c r="K118" s="48"/>
      <c r="L118" s="48"/>
      <c r="M118" s="48"/>
      <c r="N118" s="48"/>
      <c r="O118" s="48"/>
      <c r="P118" s="48"/>
      <c r="Q118" s="48"/>
      <c r="R118" s="48"/>
      <c r="S118" s="48"/>
      <c r="T118" s="48"/>
      <c r="U118" s="48"/>
      <c r="V118" s="48"/>
      <c r="W118" s="48"/>
      <c r="X118" s="48"/>
      <c r="Y118" s="48"/>
      <c r="Z118" s="48"/>
      <c r="AA118" s="48"/>
      <c r="AB118" s="48"/>
      <c r="AC118" s="48"/>
      <c r="AD118" s="48"/>
      <c r="AE118" s="48"/>
      <c r="AF118" s="48"/>
      <c r="AG118" s="48"/>
      <c r="AH118" s="48"/>
      <c r="AI118" s="48"/>
      <c r="AJ118" s="48"/>
      <c r="AK118" s="48"/>
      <c r="AL118" s="48"/>
      <c r="AM118" s="48"/>
      <c r="AN118" s="48"/>
    </row>
    <row r="119" customFormat="false" ht="15.75" hidden="false" customHeight="false" outlineLevel="0" collapsed="false">
      <c r="A119" s="48"/>
      <c r="B119" s="48"/>
      <c r="C119" s="48"/>
      <c r="D119" s="48"/>
      <c r="E119" s="48"/>
      <c r="F119" s="50"/>
      <c r="G119" s="48"/>
      <c r="H119" s="48"/>
      <c r="I119" s="48"/>
      <c r="J119" s="48"/>
      <c r="K119" s="48"/>
      <c r="L119" s="48"/>
      <c r="M119" s="48"/>
      <c r="N119" s="48"/>
      <c r="O119" s="48"/>
      <c r="P119" s="48"/>
      <c r="Q119" s="48"/>
      <c r="R119" s="48"/>
      <c r="S119" s="48"/>
      <c r="T119" s="48"/>
      <c r="U119" s="48"/>
      <c r="V119" s="48"/>
      <c r="W119" s="48"/>
      <c r="X119" s="48"/>
      <c r="Y119" s="48"/>
      <c r="Z119" s="48"/>
      <c r="AA119" s="48"/>
      <c r="AB119" s="48"/>
      <c r="AC119" s="48"/>
      <c r="AD119" s="48"/>
      <c r="AE119" s="48"/>
      <c r="AF119" s="48"/>
      <c r="AG119" s="48"/>
      <c r="AH119" s="48"/>
      <c r="AI119" s="48"/>
      <c r="AJ119" s="48"/>
      <c r="AK119" s="48"/>
      <c r="AL119" s="48"/>
      <c r="AM119" s="48"/>
      <c r="AN119" s="48"/>
    </row>
    <row r="120" customFormat="false" ht="15.75" hidden="false" customHeight="false" outlineLevel="0" collapsed="false">
      <c r="A120" s="48"/>
      <c r="B120" s="48"/>
      <c r="C120" s="48"/>
      <c r="D120" s="48"/>
      <c r="E120" s="48"/>
      <c r="F120" s="50"/>
      <c r="G120" s="48"/>
      <c r="H120" s="48"/>
      <c r="I120" s="48"/>
      <c r="J120" s="48"/>
      <c r="K120" s="48"/>
      <c r="L120" s="48"/>
      <c r="M120" s="48"/>
      <c r="N120" s="48"/>
      <c r="O120" s="48"/>
      <c r="P120" s="48"/>
      <c r="Q120" s="48"/>
      <c r="R120" s="48"/>
      <c r="S120" s="48"/>
      <c r="T120" s="48"/>
      <c r="U120" s="48"/>
      <c r="V120" s="48"/>
      <c r="W120" s="48"/>
      <c r="X120" s="48"/>
      <c r="Y120" s="48"/>
      <c r="Z120" s="48"/>
      <c r="AA120" s="48"/>
      <c r="AB120" s="48"/>
      <c r="AC120" s="48"/>
      <c r="AD120" s="48"/>
      <c r="AE120" s="48"/>
      <c r="AF120" s="48"/>
      <c r="AG120" s="48"/>
      <c r="AH120" s="48"/>
      <c r="AI120" s="48"/>
      <c r="AJ120" s="48"/>
      <c r="AK120" s="48"/>
      <c r="AL120" s="48"/>
      <c r="AM120" s="48"/>
      <c r="AN120" s="48"/>
    </row>
    <row r="121" customFormat="false" ht="15.75" hidden="false" customHeight="false" outlineLevel="0" collapsed="false">
      <c r="A121" s="48"/>
      <c r="B121" s="48"/>
      <c r="C121" s="48"/>
      <c r="D121" s="48"/>
      <c r="E121" s="48"/>
      <c r="F121" s="50"/>
      <c r="G121" s="48"/>
      <c r="H121" s="48"/>
      <c r="I121" s="48"/>
      <c r="J121" s="48"/>
      <c r="K121" s="48"/>
      <c r="L121" s="48"/>
      <c r="M121" s="48"/>
      <c r="N121" s="48"/>
      <c r="O121" s="48"/>
      <c r="P121" s="48"/>
      <c r="Q121" s="48"/>
      <c r="R121" s="48"/>
      <c r="S121" s="48"/>
      <c r="T121" s="48"/>
      <c r="U121" s="48"/>
      <c r="V121" s="48"/>
      <c r="W121" s="48"/>
      <c r="X121" s="48"/>
      <c r="Y121" s="48"/>
      <c r="Z121" s="48"/>
      <c r="AA121" s="48"/>
      <c r="AB121" s="48"/>
      <c r="AC121" s="48"/>
      <c r="AD121" s="48"/>
      <c r="AE121" s="48"/>
      <c r="AF121" s="48"/>
      <c r="AG121" s="48"/>
      <c r="AH121" s="48"/>
      <c r="AI121" s="48"/>
      <c r="AJ121" s="48"/>
      <c r="AK121" s="48"/>
      <c r="AL121" s="48"/>
      <c r="AM121" s="48"/>
      <c r="AN121" s="48"/>
    </row>
    <row r="122" customFormat="false" ht="15.75" hidden="false" customHeight="false" outlineLevel="0" collapsed="false">
      <c r="A122" s="48"/>
      <c r="B122" s="48"/>
      <c r="C122" s="48"/>
      <c r="D122" s="48"/>
      <c r="E122" s="48"/>
      <c r="F122" s="50"/>
      <c r="G122" s="48"/>
      <c r="H122" s="48"/>
      <c r="I122" s="48"/>
      <c r="J122" s="48"/>
      <c r="K122" s="48"/>
      <c r="L122" s="48"/>
      <c r="M122" s="48"/>
      <c r="N122" s="48"/>
      <c r="O122" s="48"/>
      <c r="P122" s="48"/>
      <c r="Q122" s="48"/>
      <c r="R122" s="48"/>
      <c r="S122" s="48"/>
      <c r="T122" s="48"/>
      <c r="U122" s="48"/>
      <c r="V122" s="48"/>
      <c r="W122" s="48"/>
      <c r="X122" s="48"/>
      <c r="Y122" s="48"/>
      <c r="Z122" s="48"/>
      <c r="AA122" s="48"/>
      <c r="AB122" s="48"/>
      <c r="AC122" s="48"/>
      <c r="AD122" s="48"/>
      <c r="AE122" s="48"/>
      <c r="AF122" s="48"/>
      <c r="AG122" s="48"/>
      <c r="AH122" s="48"/>
      <c r="AI122" s="48"/>
      <c r="AJ122" s="48"/>
      <c r="AK122" s="48"/>
      <c r="AL122" s="48"/>
      <c r="AM122" s="48"/>
      <c r="AN122" s="48"/>
    </row>
    <row r="123" customFormat="false" ht="15.75" hidden="false" customHeight="false" outlineLevel="0" collapsed="false">
      <c r="A123" s="48"/>
      <c r="B123" s="48"/>
      <c r="C123" s="48"/>
      <c r="D123" s="48"/>
      <c r="E123" s="48"/>
      <c r="F123" s="50"/>
      <c r="G123" s="48"/>
      <c r="H123" s="48"/>
      <c r="I123" s="48"/>
      <c r="J123" s="48"/>
      <c r="K123" s="48"/>
      <c r="L123" s="48"/>
      <c r="M123" s="48"/>
      <c r="N123" s="48"/>
      <c r="O123" s="48"/>
      <c r="P123" s="48"/>
      <c r="Q123" s="48"/>
      <c r="R123" s="48"/>
      <c r="S123" s="48"/>
      <c r="T123" s="48"/>
      <c r="U123" s="48"/>
      <c r="V123" s="48"/>
      <c r="W123" s="48"/>
      <c r="X123" s="48"/>
      <c r="Y123" s="48"/>
      <c r="Z123" s="48"/>
      <c r="AA123" s="48"/>
      <c r="AB123" s="48"/>
      <c r="AC123" s="48"/>
      <c r="AD123" s="48"/>
      <c r="AE123" s="48"/>
      <c r="AF123" s="48"/>
      <c r="AG123" s="48"/>
      <c r="AH123" s="48"/>
      <c r="AI123" s="48"/>
      <c r="AJ123" s="48"/>
      <c r="AK123" s="48"/>
      <c r="AL123" s="48"/>
      <c r="AM123" s="48"/>
      <c r="AN123" s="48"/>
    </row>
    <row r="124" customFormat="false" ht="15.75" hidden="false" customHeight="false" outlineLevel="0" collapsed="false">
      <c r="A124" s="48"/>
      <c r="B124" s="48"/>
      <c r="C124" s="48"/>
      <c r="D124" s="48"/>
      <c r="E124" s="48"/>
      <c r="F124" s="50"/>
      <c r="G124" s="48"/>
      <c r="H124" s="48"/>
      <c r="I124" s="48"/>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8"/>
      <c r="AH124" s="48"/>
      <c r="AI124" s="48"/>
      <c r="AJ124" s="48"/>
      <c r="AK124" s="48"/>
      <c r="AL124" s="48"/>
      <c r="AM124" s="48"/>
      <c r="AN124" s="48"/>
    </row>
    <row r="125" customFormat="false" ht="15.75" hidden="false" customHeight="false" outlineLevel="0" collapsed="false">
      <c r="A125" s="48"/>
      <c r="B125" s="48"/>
      <c r="C125" s="48"/>
      <c r="D125" s="48"/>
      <c r="E125" s="48"/>
      <c r="F125" s="50"/>
      <c r="G125" s="48"/>
      <c r="H125" s="48"/>
      <c r="I125" s="48"/>
      <c r="J125" s="48"/>
      <c r="K125" s="48"/>
      <c r="L125" s="48"/>
      <c r="M125" s="48"/>
      <c r="N125" s="48"/>
      <c r="O125" s="48"/>
      <c r="P125" s="48"/>
      <c r="Q125" s="48"/>
      <c r="R125" s="48"/>
      <c r="S125" s="48"/>
      <c r="T125" s="48"/>
      <c r="U125" s="48"/>
      <c r="V125" s="48"/>
      <c r="W125" s="48"/>
      <c r="X125" s="48"/>
      <c r="Y125" s="48"/>
      <c r="Z125" s="48"/>
      <c r="AA125" s="48"/>
      <c r="AB125" s="48"/>
      <c r="AC125" s="48"/>
      <c r="AD125" s="48"/>
      <c r="AE125" s="48"/>
      <c r="AF125" s="48"/>
      <c r="AG125" s="48"/>
      <c r="AH125" s="48"/>
      <c r="AI125" s="48"/>
      <c r="AJ125" s="48"/>
      <c r="AK125" s="48"/>
      <c r="AL125" s="48"/>
      <c r="AM125" s="48"/>
      <c r="AN125" s="48"/>
    </row>
    <row r="126" customFormat="false" ht="15.75" hidden="false" customHeight="false" outlineLevel="0" collapsed="false">
      <c r="A126" s="48"/>
      <c r="B126" s="48"/>
      <c r="C126" s="48"/>
      <c r="D126" s="48"/>
      <c r="E126" s="48"/>
      <c r="F126" s="50"/>
      <c r="G126" s="48"/>
      <c r="H126" s="48"/>
      <c r="I126" s="48"/>
      <c r="J126" s="48"/>
      <c r="K126" s="48"/>
      <c r="L126" s="48"/>
      <c r="M126" s="48"/>
      <c r="N126" s="48"/>
      <c r="O126" s="48"/>
      <c r="P126" s="48"/>
      <c r="Q126" s="48"/>
      <c r="R126" s="48"/>
      <c r="S126" s="48"/>
      <c r="T126" s="48"/>
      <c r="U126" s="48"/>
      <c r="V126" s="48"/>
      <c r="W126" s="48"/>
      <c r="X126" s="48"/>
      <c r="Y126" s="48"/>
      <c r="Z126" s="48"/>
      <c r="AA126" s="48"/>
      <c r="AB126" s="48"/>
      <c r="AC126" s="48"/>
      <c r="AD126" s="48"/>
      <c r="AE126" s="48"/>
      <c r="AF126" s="48"/>
      <c r="AG126" s="48"/>
      <c r="AH126" s="48"/>
      <c r="AI126" s="48"/>
      <c r="AJ126" s="48"/>
      <c r="AK126" s="48"/>
      <c r="AL126" s="48"/>
      <c r="AM126" s="48"/>
      <c r="AN126" s="48"/>
    </row>
    <row r="127" customFormat="false" ht="15.75" hidden="false" customHeight="false" outlineLevel="0" collapsed="false">
      <c r="A127" s="48"/>
      <c r="B127" s="48"/>
      <c r="C127" s="48"/>
      <c r="D127" s="48"/>
      <c r="E127" s="48"/>
      <c r="F127" s="50"/>
      <c r="G127" s="48"/>
      <c r="H127" s="48"/>
      <c r="I127" s="48"/>
      <c r="J127" s="48"/>
      <c r="K127" s="48"/>
      <c r="L127" s="48"/>
      <c r="M127" s="48"/>
      <c r="N127" s="48"/>
      <c r="O127" s="48"/>
      <c r="P127" s="48"/>
      <c r="Q127" s="48"/>
      <c r="R127" s="48"/>
      <c r="S127" s="48"/>
      <c r="T127" s="48"/>
      <c r="U127" s="48"/>
      <c r="V127" s="48"/>
      <c r="W127" s="48"/>
      <c r="X127" s="48"/>
      <c r="Y127" s="48"/>
      <c r="Z127" s="48"/>
      <c r="AA127" s="48"/>
      <c r="AB127" s="48"/>
      <c r="AC127" s="48"/>
      <c r="AD127" s="48"/>
      <c r="AE127" s="48"/>
      <c r="AF127" s="48"/>
      <c r="AG127" s="48"/>
      <c r="AH127" s="48"/>
      <c r="AI127" s="48"/>
      <c r="AJ127" s="48"/>
      <c r="AK127" s="48"/>
      <c r="AL127" s="48"/>
      <c r="AM127" s="48"/>
      <c r="AN127" s="48"/>
    </row>
    <row r="128" customFormat="false" ht="15.75" hidden="false" customHeight="false" outlineLevel="0" collapsed="false">
      <c r="A128" s="48"/>
      <c r="B128" s="48"/>
      <c r="C128" s="48"/>
      <c r="D128" s="48"/>
      <c r="E128" s="48"/>
      <c r="F128" s="50"/>
      <c r="G128" s="48"/>
      <c r="H128" s="48"/>
      <c r="I128" s="48"/>
      <c r="J128" s="48"/>
      <c r="K128" s="48"/>
      <c r="L128" s="48"/>
      <c r="M128" s="48"/>
      <c r="N128" s="48"/>
      <c r="O128" s="48"/>
      <c r="P128" s="48"/>
      <c r="Q128" s="48"/>
      <c r="R128" s="48"/>
      <c r="S128" s="48"/>
      <c r="T128" s="48"/>
      <c r="U128" s="48"/>
      <c r="V128" s="48"/>
      <c r="W128" s="48"/>
      <c r="X128" s="48"/>
      <c r="Y128" s="48"/>
      <c r="Z128" s="48"/>
      <c r="AA128" s="48"/>
      <c r="AB128" s="48"/>
      <c r="AC128" s="48"/>
      <c r="AD128" s="48"/>
      <c r="AE128" s="48"/>
      <c r="AF128" s="48"/>
      <c r="AG128" s="48"/>
      <c r="AH128" s="48"/>
      <c r="AI128" s="48"/>
      <c r="AJ128" s="48"/>
      <c r="AK128" s="48"/>
      <c r="AL128" s="48"/>
      <c r="AM128" s="48"/>
      <c r="AN128" s="48"/>
    </row>
    <row r="129" customFormat="false" ht="15.75" hidden="false" customHeight="false" outlineLevel="0" collapsed="false">
      <c r="A129" s="48"/>
      <c r="B129" s="48"/>
      <c r="C129" s="48"/>
      <c r="D129" s="48"/>
      <c r="E129" s="48"/>
      <c r="F129" s="50"/>
      <c r="G129" s="48"/>
      <c r="H129" s="48"/>
      <c r="I129" s="48"/>
      <c r="J129" s="48"/>
      <c r="K129" s="48"/>
      <c r="L129" s="48"/>
      <c r="M129" s="48"/>
      <c r="N129" s="48"/>
      <c r="O129" s="48"/>
      <c r="P129" s="48"/>
      <c r="Q129" s="48"/>
      <c r="R129" s="48"/>
      <c r="S129" s="48"/>
      <c r="T129" s="48"/>
      <c r="U129" s="48"/>
      <c r="V129" s="48"/>
      <c r="W129" s="48"/>
      <c r="X129" s="48"/>
      <c r="Y129" s="48"/>
      <c r="Z129" s="48"/>
      <c r="AA129" s="48"/>
      <c r="AB129" s="48"/>
      <c r="AC129" s="48"/>
      <c r="AD129" s="48"/>
      <c r="AE129" s="48"/>
      <c r="AF129" s="48"/>
      <c r="AG129" s="48"/>
      <c r="AH129" s="48"/>
      <c r="AI129" s="48"/>
      <c r="AJ129" s="48"/>
      <c r="AK129" s="48"/>
      <c r="AL129" s="48"/>
      <c r="AM129" s="48"/>
      <c r="AN129" s="48"/>
    </row>
    <row r="130" customFormat="false" ht="15.75" hidden="false" customHeight="false" outlineLevel="0" collapsed="false">
      <c r="A130" s="48"/>
      <c r="B130" s="48"/>
      <c r="C130" s="48"/>
      <c r="D130" s="48"/>
      <c r="E130" s="48"/>
      <c r="F130" s="50"/>
      <c r="G130" s="48"/>
      <c r="H130" s="48"/>
      <c r="I130" s="48"/>
      <c r="J130" s="48"/>
      <c r="K130" s="48"/>
      <c r="L130" s="48"/>
      <c r="M130" s="48"/>
      <c r="N130" s="48"/>
      <c r="O130" s="48"/>
      <c r="P130" s="48"/>
      <c r="Q130" s="48"/>
      <c r="R130" s="48"/>
      <c r="S130" s="48"/>
      <c r="T130" s="48"/>
      <c r="U130" s="48"/>
      <c r="V130" s="48"/>
      <c r="W130" s="48"/>
      <c r="X130" s="48"/>
      <c r="Y130" s="48"/>
      <c r="Z130" s="48"/>
      <c r="AA130" s="48"/>
      <c r="AB130" s="48"/>
      <c r="AC130" s="48"/>
      <c r="AD130" s="48"/>
      <c r="AE130" s="48"/>
      <c r="AF130" s="48"/>
      <c r="AG130" s="48"/>
      <c r="AH130" s="48"/>
      <c r="AI130" s="48"/>
      <c r="AJ130" s="48"/>
      <c r="AK130" s="48"/>
      <c r="AL130" s="48"/>
      <c r="AM130" s="48"/>
      <c r="AN130" s="48"/>
    </row>
    <row r="131" customFormat="false" ht="15.75" hidden="false" customHeight="false" outlineLevel="0" collapsed="false">
      <c r="A131" s="48"/>
      <c r="B131" s="48"/>
      <c r="C131" s="48"/>
      <c r="D131" s="48"/>
      <c r="E131" s="48"/>
      <c r="F131" s="50"/>
      <c r="G131" s="48"/>
      <c r="H131" s="48"/>
      <c r="I131" s="48"/>
      <c r="J131" s="48"/>
      <c r="K131" s="48"/>
      <c r="L131" s="48"/>
      <c r="M131" s="48"/>
      <c r="N131" s="48"/>
      <c r="O131" s="48"/>
      <c r="P131" s="48"/>
      <c r="Q131" s="48"/>
      <c r="R131" s="48"/>
      <c r="S131" s="48"/>
      <c r="T131" s="48"/>
      <c r="U131" s="48"/>
      <c r="V131" s="48"/>
      <c r="W131" s="48"/>
      <c r="X131" s="48"/>
      <c r="Y131" s="48"/>
      <c r="Z131" s="48"/>
      <c r="AA131" s="48"/>
      <c r="AB131" s="48"/>
      <c r="AC131" s="48"/>
      <c r="AD131" s="48"/>
      <c r="AE131" s="48"/>
      <c r="AF131" s="48"/>
      <c r="AG131" s="48"/>
      <c r="AH131" s="48"/>
      <c r="AI131" s="48"/>
      <c r="AJ131" s="48"/>
      <c r="AK131" s="48"/>
      <c r="AL131" s="48"/>
      <c r="AM131" s="48"/>
      <c r="AN131" s="48"/>
    </row>
    <row r="132" customFormat="false" ht="15.75" hidden="false" customHeight="false" outlineLevel="0" collapsed="false">
      <c r="A132" s="48"/>
      <c r="B132" s="48"/>
      <c r="C132" s="48"/>
      <c r="D132" s="48"/>
      <c r="E132" s="48"/>
      <c r="F132" s="50"/>
      <c r="G132" s="48"/>
      <c r="H132" s="48"/>
      <c r="I132" s="48"/>
      <c r="J132" s="48"/>
      <c r="K132" s="48"/>
      <c r="L132" s="48"/>
      <c r="M132" s="48"/>
      <c r="N132" s="48"/>
      <c r="O132" s="48"/>
      <c r="P132" s="48"/>
      <c r="Q132" s="48"/>
      <c r="R132" s="48"/>
      <c r="S132" s="48"/>
      <c r="T132" s="48"/>
      <c r="U132" s="48"/>
      <c r="V132" s="48"/>
      <c r="W132" s="48"/>
      <c r="X132" s="48"/>
      <c r="Y132" s="48"/>
      <c r="Z132" s="48"/>
      <c r="AA132" s="48"/>
      <c r="AB132" s="48"/>
      <c r="AC132" s="48"/>
      <c r="AD132" s="48"/>
      <c r="AE132" s="48"/>
      <c r="AF132" s="48"/>
      <c r="AG132" s="48"/>
      <c r="AH132" s="48"/>
      <c r="AI132" s="48"/>
      <c r="AJ132" s="48"/>
      <c r="AK132" s="48"/>
      <c r="AL132" s="48"/>
      <c r="AM132" s="48"/>
      <c r="AN132" s="48"/>
    </row>
    <row r="133" customFormat="false" ht="15.75" hidden="false" customHeight="false" outlineLevel="0" collapsed="false">
      <c r="A133" s="48"/>
      <c r="B133" s="48"/>
      <c r="C133" s="48"/>
      <c r="D133" s="48"/>
      <c r="E133" s="48"/>
      <c r="F133" s="50"/>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c r="AH133" s="48"/>
      <c r="AI133" s="48"/>
      <c r="AJ133" s="48"/>
      <c r="AK133" s="48"/>
      <c r="AL133" s="48"/>
      <c r="AM133" s="48"/>
      <c r="AN133" s="48"/>
    </row>
    <row r="134" customFormat="false" ht="15.75" hidden="false" customHeight="false" outlineLevel="0" collapsed="false">
      <c r="A134" s="48"/>
      <c r="B134" s="48"/>
      <c r="C134" s="48"/>
      <c r="D134" s="48"/>
      <c r="E134" s="48"/>
      <c r="F134" s="50"/>
      <c r="G134" s="48"/>
      <c r="H134" s="48"/>
      <c r="I134" s="48"/>
      <c r="J134" s="48"/>
      <c r="K134" s="48"/>
      <c r="L134" s="48"/>
      <c r="M134" s="48"/>
      <c r="N134" s="48"/>
      <c r="O134" s="48"/>
      <c r="P134" s="48"/>
      <c r="Q134" s="48"/>
      <c r="R134" s="48"/>
      <c r="S134" s="48"/>
      <c r="T134" s="48"/>
      <c r="U134" s="48"/>
      <c r="V134" s="48"/>
      <c r="W134" s="48"/>
      <c r="X134" s="48"/>
      <c r="Y134" s="48"/>
      <c r="Z134" s="48"/>
      <c r="AA134" s="48"/>
      <c r="AB134" s="48"/>
      <c r="AC134" s="48"/>
      <c r="AD134" s="48"/>
      <c r="AE134" s="48"/>
      <c r="AF134" s="48"/>
      <c r="AG134" s="48"/>
      <c r="AH134" s="48"/>
      <c r="AI134" s="48"/>
      <c r="AJ134" s="48"/>
      <c r="AK134" s="48"/>
      <c r="AL134" s="48"/>
      <c r="AM134" s="48"/>
      <c r="AN134" s="48"/>
    </row>
    <row r="135" customFormat="false" ht="15.75" hidden="false" customHeight="false" outlineLevel="0" collapsed="false">
      <c r="A135" s="48"/>
      <c r="B135" s="48"/>
      <c r="C135" s="48"/>
      <c r="D135" s="48"/>
      <c r="E135" s="48"/>
      <c r="F135" s="50"/>
      <c r="G135" s="48"/>
      <c r="H135" s="48"/>
      <c r="I135" s="48"/>
      <c r="J135" s="48"/>
      <c r="K135" s="48"/>
      <c r="L135" s="48"/>
      <c r="M135" s="48"/>
      <c r="N135" s="48"/>
      <c r="O135" s="48"/>
      <c r="P135" s="48"/>
      <c r="Q135" s="48"/>
      <c r="R135" s="48"/>
      <c r="S135" s="48"/>
      <c r="T135" s="48"/>
      <c r="U135" s="48"/>
      <c r="V135" s="48"/>
      <c r="W135" s="48"/>
      <c r="X135" s="48"/>
      <c r="Y135" s="48"/>
      <c r="Z135" s="48"/>
      <c r="AA135" s="48"/>
      <c r="AB135" s="48"/>
      <c r="AC135" s="48"/>
      <c r="AD135" s="48"/>
      <c r="AE135" s="48"/>
      <c r="AF135" s="48"/>
      <c r="AG135" s="48"/>
      <c r="AH135" s="48"/>
      <c r="AI135" s="48"/>
      <c r="AJ135" s="48"/>
      <c r="AK135" s="48"/>
      <c r="AL135" s="48"/>
      <c r="AM135" s="48"/>
      <c r="AN135" s="48"/>
    </row>
    <row r="136" customFormat="false" ht="15.75" hidden="false" customHeight="false" outlineLevel="0" collapsed="false">
      <c r="A136" s="48"/>
      <c r="B136" s="48"/>
      <c r="C136" s="48"/>
      <c r="D136" s="48"/>
      <c r="E136" s="48"/>
      <c r="F136" s="50"/>
      <c r="G136" s="48"/>
      <c r="H136" s="48"/>
      <c r="I136" s="48"/>
      <c r="J136" s="48"/>
      <c r="K136" s="48"/>
      <c r="L136" s="48"/>
      <c r="M136" s="48"/>
      <c r="N136" s="48"/>
      <c r="O136" s="48"/>
      <c r="P136" s="48"/>
      <c r="Q136" s="48"/>
      <c r="R136" s="48"/>
      <c r="S136" s="48"/>
      <c r="T136" s="48"/>
      <c r="U136" s="48"/>
      <c r="V136" s="48"/>
      <c r="W136" s="48"/>
      <c r="X136" s="48"/>
      <c r="Y136" s="48"/>
      <c r="Z136" s="48"/>
      <c r="AA136" s="48"/>
      <c r="AB136" s="48"/>
      <c r="AC136" s="48"/>
      <c r="AD136" s="48"/>
      <c r="AE136" s="48"/>
      <c r="AF136" s="48"/>
      <c r="AG136" s="48"/>
      <c r="AH136" s="48"/>
      <c r="AI136" s="48"/>
      <c r="AJ136" s="48"/>
      <c r="AK136" s="48"/>
      <c r="AL136" s="48"/>
      <c r="AM136" s="48"/>
      <c r="AN136" s="48"/>
    </row>
    <row r="137" customFormat="false" ht="15.75" hidden="false" customHeight="false" outlineLevel="0" collapsed="false">
      <c r="A137" s="48"/>
      <c r="B137" s="48"/>
      <c r="C137" s="48"/>
      <c r="D137" s="48"/>
      <c r="E137" s="48"/>
      <c r="F137" s="50"/>
      <c r="G137" s="48"/>
      <c r="H137" s="48"/>
      <c r="I137" s="48"/>
      <c r="J137" s="48"/>
      <c r="K137" s="48"/>
      <c r="L137" s="48"/>
      <c r="M137" s="48"/>
      <c r="N137" s="48"/>
      <c r="O137" s="48"/>
      <c r="P137" s="48"/>
      <c r="Q137" s="48"/>
      <c r="R137" s="48"/>
      <c r="S137" s="48"/>
      <c r="T137" s="48"/>
      <c r="U137" s="48"/>
      <c r="V137" s="48"/>
      <c r="W137" s="48"/>
      <c r="X137" s="48"/>
      <c r="Y137" s="48"/>
      <c r="Z137" s="48"/>
      <c r="AA137" s="48"/>
      <c r="AB137" s="48"/>
      <c r="AC137" s="48"/>
      <c r="AD137" s="48"/>
      <c r="AE137" s="48"/>
      <c r="AF137" s="48"/>
      <c r="AG137" s="48"/>
      <c r="AH137" s="48"/>
      <c r="AI137" s="48"/>
      <c r="AJ137" s="48"/>
      <c r="AK137" s="48"/>
      <c r="AL137" s="48"/>
      <c r="AM137" s="48"/>
      <c r="AN137" s="48"/>
    </row>
    <row r="138" customFormat="false" ht="15.75" hidden="false" customHeight="false" outlineLevel="0" collapsed="false">
      <c r="A138" s="48"/>
      <c r="B138" s="48"/>
      <c r="C138" s="48"/>
      <c r="D138" s="48"/>
      <c r="E138" s="48"/>
      <c r="F138" s="50"/>
      <c r="G138" s="48"/>
      <c r="H138" s="48"/>
      <c r="I138" s="48"/>
      <c r="J138" s="48"/>
      <c r="K138" s="48"/>
      <c r="L138" s="48"/>
      <c r="M138" s="48"/>
      <c r="N138" s="48"/>
      <c r="O138" s="48"/>
      <c r="P138" s="48"/>
      <c r="Q138" s="48"/>
      <c r="R138" s="48"/>
      <c r="S138" s="48"/>
      <c r="T138" s="48"/>
      <c r="U138" s="48"/>
      <c r="V138" s="48"/>
      <c r="W138" s="48"/>
      <c r="X138" s="48"/>
      <c r="Y138" s="48"/>
      <c r="Z138" s="48"/>
      <c r="AA138" s="48"/>
      <c r="AB138" s="48"/>
      <c r="AC138" s="48"/>
      <c r="AD138" s="48"/>
      <c r="AE138" s="48"/>
      <c r="AF138" s="48"/>
      <c r="AG138" s="48"/>
      <c r="AH138" s="48"/>
      <c r="AI138" s="48"/>
      <c r="AJ138" s="48"/>
      <c r="AK138" s="48"/>
      <c r="AL138" s="48"/>
      <c r="AM138" s="48"/>
      <c r="AN138" s="48"/>
    </row>
    <row r="139" customFormat="false" ht="15.75" hidden="false" customHeight="false" outlineLevel="0" collapsed="false">
      <c r="A139" s="48"/>
      <c r="B139" s="48"/>
      <c r="C139" s="48"/>
      <c r="D139" s="48"/>
      <c r="E139" s="48"/>
      <c r="F139" s="50"/>
      <c r="G139" s="48"/>
      <c r="H139" s="48"/>
      <c r="I139" s="48"/>
      <c r="J139" s="48"/>
      <c r="K139" s="48"/>
      <c r="L139" s="48"/>
      <c r="M139" s="48"/>
      <c r="N139" s="48"/>
      <c r="O139" s="48"/>
      <c r="P139" s="48"/>
      <c r="Q139" s="48"/>
      <c r="R139" s="48"/>
      <c r="S139" s="48"/>
      <c r="T139" s="48"/>
      <c r="U139" s="48"/>
      <c r="V139" s="48"/>
      <c r="W139" s="48"/>
      <c r="X139" s="48"/>
      <c r="Y139" s="48"/>
      <c r="Z139" s="48"/>
      <c r="AA139" s="48"/>
      <c r="AB139" s="48"/>
      <c r="AC139" s="48"/>
      <c r="AD139" s="48"/>
      <c r="AE139" s="48"/>
      <c r="AF139" s="48"/>
      <c r="AG139" s="48"/>
      <c r="AH139" s="48"/>
      <c r="AI139" s="48"/>
      <c r="AJ139" s="48"/>
      <c r="AK139" s="48"/>
      <c r="AL139" s="48"/>
      <c r="AM139" s="48"/>
      <c r="AN139" s="48"/>
    </row>
    <row r="140" customFormat="false" ht="15.75" hidden="false" customHeight="false" outlineLevel="0" collapsed="false">
      <c r="A140" s="48"/>
      <c r="B140" s="48"/>
      <c r="C140" s="48"/>
      <c r="D140" s="48"/>
      <c r="E140" s="48"/>
      <c r="F140" s="50"/>
      <c r="G140" s="48"/>
      <c r="H140" s="48"/>
      <c r="I140" s="48"/>
      <c r="J140" s="48"/>
      <c r="K140" s="48"/>
      <c r="L140" s="48"/>
      <c r="M140" s="48"/>
      <c r="N140" s="48"/>
      <c r="O140" s="48"/>
      <c r="P140" s="48"/>
      <c r="Q140" s="48"/>
      <c r="R140" s="48"/>
      <c r="S140" s="48"/>
      <c r="T140" s="48"/>
      <c r="U140" s="48"/>
      <c r="V140" s="48"/>
      <c r="W140" s="48"/>
      <c r="X140" s="48"/>
      <c r="Y140" s="48"/>
      <c r="Z140" s="48"/>
      <c r="AA140" s="48"/>
      <c r="AB140" s="48"/>
      <c r="AC140" s="48"/>
      <c r="AD140" s="48"/>
      <c r="AE140" s="48"/>
      <c r="AF140" s="48"/>
      <c r="AG140" s="48"/>
      <c r="AH140" s="48"/>
      <c r="AI140" s="48"/>
      <c r="AJ140" s="48"/>
      <c r="AK140" s="48"/>
      <c r="AL140" s="48"/>
      <c r="AM140" s="48"/>
      <c r="AN140" s="48"/>
    </row>
    <row r="141" customFormat="false" ht="15.75" hidden="false" customHeight="false" outlineLevel="0" collapsed="false">
      <c r="A141" s="48"/>
      <c r="B141" s="48"/>
      <c r="C141" s="48"/>
      <c r="D141" s="48"/>
      <c r="E141" s="48"/>
      <c r="F141" s="50"/>
      <c r="G141" s="48"/>
      <c r="H141" s="48"/>
      <c r="I141" s="48"/>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row>
    <row r="142" customFormat="false" ht="15.75" hidden="false" customHeight="false" outlineLevel="0" collapsed="false">
      <c r="A142" s="48"/>
      <c r="B142" s="48"/>
      <c r="C142" s="48"/>
      <c r="D142" s="48"/>
      <c r="E142" s="48"/>
      <c r="F142" s="50"/>
      <c r="G142" s="48"/>
      <c r="H142" s="48"/>
      <c r="I142" s="48"/>
      <c r="J142" s="48"/>
      <c r="K142" s="48"/>
      <c r="L142" s="48"/>
      <c r="M142" s="48"/>
      <c r="N142" s="48"/>
      <c r="O142" s="48"/>
      <c r="P142" s="48"/>
      <c r="Q142" s="48"/>
      <c r="R142" s="48"/>
      <c r="S142" s="48"/>
      <c r="T142" s="48"/>
      <c r="U142" s="48"/>
      <c r="V142" s="48"/>
      <c r="W142" s="48"/>
      <c r="X142" s="48"/>
      <c r="Y142" s="48"/>
      <c r="Z142" s="48"/>
      <c r="AA142" s="48"/>
      <c r="AB142" s="48"/>
      <c r="AC142" s="48"/>
      <c r="AD142" s="48"/>
      <c r="AE142" s="48"/>
      <c r="AF142" s="48"/>
      <c r="AG142" s="48"/>
      <c r="AH142" s="48"/>
      <c r="AI142" s="48"/>
      <c r="AJ142" s="48"/>
      <c r="AK142" s="48"/>
      <c r="AL142" s="48"/>
      <c r="AM142" s="48"/>
      <c r="AN142" s="48"/>
    </row>
    <row r="143" customFormat="false" ht="15.75" hidden="false" customHeight="false" outlineLevel="0" collapsed="false">
      <c r="A143" s="48"/>
      <c r="B143" s="48"/>
      <c r="C143" s="48"/>
      <c r="D143" s="48"/>
      <c r="E143" s="48"/>
      <c r="F143" s="50"/>
      <c r="G143" s="48"/>
      <c r="H143" s="48"/>
      <c r="I143" s="48"/>
      <c r="J143" s="48"/>
      <c r="K143" s="48"/>
      <c r="L143" s="48"/>
      <c r="M143" s="48"/>
      <c r="N143" s="48"/>
      <c r="O143" s="48"/>
      <c r="P143" s="48"/>
      <c r="Q143" s="48"/>
      <c r="R143" s="48"/>
      <c r="S143" s="48"/>
      <c r="T143" s="48"/>
      <c r="U143" s="48"/>
      <c r="V143" s="48"/>
      <c r="W143" s="48"/>
      <c r="X143" s="48"/>
      <c r="Y143" s="48"/>
      <c r="Z143" s="48"/>
      <c r="AA143" s="48"/>
      <c r="AB143" s="48"/>
      <c r="AC143" s="48"/>
      <c r="AD143" s="48"/>
      <c r="AE143" s="48"/>
      <c r="AF143" s="48"/>
      <c r="AG143" s="48"/>
      <c r="AH143" s="48"/>
      <c r="AI143" s="48"/>
      <c r="AJ143" s="48"/>
      <c r="AK143" s="48"/>
      <c r="AL143" s="48"/>
      <c r="AM143" s="48"/>
      <c r="AN143" s="48"/>
    </row>
    <row r="144" customFormat="false" ht="15.75" hidden="false" customHeight="false" outlineLevel="0" collapsed="false">
      <c r="A144" s="48"/>
      <c r="B144" s="48"/>
      <c r="C144" s="48"/>
      <c r="D144" s="48"/>
      <c r="E144" s="48"/>
      <c r="F144" s="50"/>
      <c r="G144" s="48"/>
      <c r="H144" s="48"/>
      <c r="I144" s="48"/>
      <c r="J144" s="48"/>
      <c r="K144" s="48"/>
      <c r="L144" s="48"/>
      <c r="M144" s="48"/>
      <c r="N144" s="48"/>
      <c r="O144" s="48"/>
      <c r="P144" s="48"/>
      <c r="Q144" s="48"/>
      <c r="R144" s="48"/>
      <c r="S144" s="48"/>
      <c r="T144" s="48"/>
      <c r="U144" s="48"/>
      <c r="V144" s="48"/>
      <c r="W144" s="48"/>
      <c r="X144" s="48"/>
      <c r="Y144" s="48"/>
      <c r="Z144" s="48"/>
      <c r="AA144" s="48"/>
      <c r="AB144" s="48"/>
      <c r="AC144" s="48"/>
      <c r="AD144" s="48"/>
      <c r="AE144" s="48"/>
      <c r="AF144" s="48"/>
      <c r="AG144" s="48"/>
      <c r="AH144" s="48"/>
      <c r="AI144" s="48"/>
      <c r="AJ144" s="48"/>
      <c r="AK144" s="48"/>
      <c r="AL144" s="48"/>
      <c r="AM144" s="48"/>
      <c r="AN144" s="48"/>
    </row>
    <row r="145" customFormat="false" ht="15.75" hidden="false" customHeight="false" outlineLevel="0" collapsed="false">
      <c r="A145" s="48"/>
      <c r="B145" s="48"/>
      <c r="C145" s="48"/>
      <c r="D145" s="48"/>
      <c r="E145" s="48"/>
      <c r="F145" s="50"/>
      <c r="G145" s="48"/>
      <c r="H145" s="48"/>
      <c r="I145" s="48"/>
      <c r="J145" s="48"/>
      <c r="K145" s="48"/>
      <c r="L145" s="48"/>
      <c r="M145" s="48"/>
      <c r="N145" s="48"/>
      <c r="O145" s="48"/>
      <c r="P145" s="48"/>
      <c r="Q145" s="48"/>
      <c r="R145" s="48"/>
      <c r="S145" s="48"/>
      <c r="T145" s="48"/>
      <c r="U145" s="48"/>
      <c r="V145" s="48"/>
      <c r="W145" s="48"/>
      <c r="X145" s="48"/>
      <c r="Y145" s="48"/>
      <c r="Z145" s="48"/>
      <c r="AA145" s="48"/>
      <c r="AB145" s="48"/>
      <c r="AC145" s="48"/>
      <c r="AD145" s="48"/>
      <c r="AE145" s="48"/>
      <c r="AF145" s="48"/>
      <c r="AG145" s="48"/>
      <c r="AH145" s="48"/>
      <c r="AI145" s="48"/>
      <c r="AJ145" s="48"/>
      <c r="AK145" s="48"/>
      <c r="AL145" s="48"/>
      <c r="AM145" s="48"/>
      <c r="AN145" s="48"/>
    </row>
    <row r="146" customFormat="false" ht="15.75" hidden="false" customHeight="false" outlineLevel="0" collapsed="false">
      <c r="A146" s="48"/>
      <c r="B146" s="48"/>
      <c r="C146" s="48"/>
      <c r="D146" s="48"/>
      <c r="E146" s="48"/>
      <c r="F146" s="50"/>
      <c r="G146" s="48"/>
      <c r="H146" s="48"/>
      <c r="I146" s="48"/>
      <c r="J146" s="48"/>
      <c r="K146" s="48"/>
      <c r="L146" s="48"/>
      <c r="M146" s="48"/>
      <c r="N146" s="48"/>
      <c r="O146" s="48"/>
      <c r="P146" s="48"/>
      <c r="Q146" s="48"/>
      <c r="R146" s="48"/>
      <c r="S146" s="48"/>
      <c r="T146" s="48"/>
      <c r="U146" s="48"/>
      <c r="V146" s="48"/>
      <c r="W146" s="48"/>
      <c r="X146" s="48"/>
      <c r="Y146" s="48"/>
      <c r="Z146" s="48"/>
      <c r="AA146" s="48"/>
      <c r="AB146" s="48"/>
      <c r="AC146" s="48"/>
      <c r="AD146" s="48"/>
      <c r="AE146" s="48"/>
      <c r="AF146" s="48"/>
      <c r="AG146" s="48"/>
      <c r="AH146" s="48"/>
      <c r="AI146" s="48"/>
      <c r="AJ146" s="48"/>
      <c r="AK146" s="48"/>
      <c r="AL146" s="48"/>
      <c r="AM146" s="48"/>
      <c r="AN146" s="48"/>
    </row>
    <row r="147" customFormat="false" ht="15.75" hidden="false" customHeight="false" outlineLevel="0" collapsed="false">
      <c r="A147" s="48"/>
      <c r="B147" s="48"/>
      <c r="C147" s="48"/>
      <c r="D147" s="48"/>
      <c r="E147" s="48"/>
      <c r="F147" s="50"/>
      <c r="G147" s="48"/>
      <c r="H147" s="48"/>
      <c r="I147" s="48"/>
      <c r="J147" s="48"/>
      <c r="K147" s="48"/>
      <c r="L147" s="48"/>
      <c r="M147" s="48"/>
      <c r="N147" s="48"/>
      <c r="O147" s="48"/>
      <c r="P147" s="48"/>
      <c r="Q147" s="48"/>
      <c r="R147" s="48"/>
      <c r="S147" s="48"/>
      <c r="T147" s="48"/>
      <c r="U147" s="48"/>
      <c r="V147" s="48"/>
      <c r="W147" s="48"/>
      <c r="X147" s="48"/>
      <c r="Y147" s="48"/>
      <c r="Z147" s="48"/>
      <c r="AA147" s="48"/>
      <c r="AB147" s="48"/>
      <c r="AC147" s="48"/>
      <c r="AD147" s="48"/>
      <c r="AE147" s="48"/>
      <c r="AF147" s="48"/>
      <c r="AG147" s="48"/>
      <c r="AH147" s="48"/>
      <c r="AI147" s="48"/>
      <c r="AJ147" s="48"/>
      <c r="AK147" s="48"/>
      <c r="AL147" s="48"/>
      <c r="AM147" s="48"/>
      <c r="AN147" s="48"/>
    </row>
    <row r="148" customFormat="false" ht="15.75" hidden="false" customHeight="false" outlineLevel="0" collapsed="false">
      <c r="A148" s="48"/>
      <c r="B148" s="48"/>
      <c r="C148" s="48"/>
      <c r="D148" s="48"/>
      <c r="E148" s="48"/>
      <c r="F148" s="50"/>
      <c r="G148" s="48"/>
      <c r="H148" s="48"/>
      <c r="I148" s="48"/>
      <c r="J148" s="48"/>
      <c r="K148" s="48"/>
      <c r="L148" s="48"/>
      <c r="M148" s="48"/>
      <c r="N148" s="48"/>
      <c r="O148" s="48"/>
      <c r="P148" s="48"/>
      <c r="Q148" s="48"/>
      <c r="R148" s="48"/>
      <c r="S148" s="48"/>
      <c r="T148" s="48"/>
      <c r="U148" s="48"/>
      <c r="V148" s="48"/>
      <c r="W148" s="48"/>
      <c r="X148" s="48"/>
      <c r="Y148" s="48"/>
      <c r="Z148" s="48"/>
      <c r="AA148" s="48"/>
      <c r="AB148" s="48"/>
      <c r="AC148" s="48"/>
      <c r="AD148" s="48"/>
      <c r="AE148" s="48"/>
      <c r="AF148" s="48"/>
      <c r="AG148" s="48"/>
      <c r="AH148" s="48"/>
      <c r="AI148" s="48"/>
      <c r="AJ148" s="48"/>
      <c r="AK148" s="48"/>
      <c r="AL148" s="48"/>
      <c r="AM148" s="48"/>
      <c r="AN148" s="48"/>
    </row>
    <row r="149" customFormat="false" ht="15.75" hidden="false" customHeight="false" outlineLevel="0" collapsed="false">
      <c r="A149" s="48"/>
      <c r="B149" s="48"/>
      <c r="C149" s="48"/>
      <c r="D149" s="48"/>
      <c r="E149" s="48"/>
      <c r="F149" s="50"/>
      <c r="G149" s="48"/>
      <c r="H149" s="48"/>
      <c r="I149" s="48"/>
      <c r="J149" s="48"/>
      <c r="K149" s="48"/>
      <c r="L149" s="48"/>
      <c r="M149" s="48"/>
      <c r="N149" s="48"/>
      <c r="O149" s="48"/>
      <c r="P149" s="48"/>
      <c r="Q149" s="48"/>
      <c r="R149" s="48"/>
      <c r="S149" s="48"/>
      <c r="T149" s="48"/>
      <c r="U149" s="48"/>
      <c r="V149" s="48"/>
      <c r="W149" s="48"/>
      <c r="X149" s="48"/>
      <c r="Y149" s="48"/>
      <c r="Z149" s="48"/>
      <c r="AA149" s="48"/>
      <c r="AB149" s="48"/>
      <c r="AC149" s="48"/>
      <c r="AD149" s="48"/>
      <c r="AE149" s="48"/>
      <c r="AF149" s="48"/>
      <c r="AG149" s="48"/>
      <c r="AH149" s="48"/>
      <c r="AI149" s="48"/>
      <c r="AJ149" s="48"/>
      <c r="AK149" s="48"/>
      <c r="AL149" s="48"/>
      <c r="AM149" s="48"/>
      <c r="AN149" s="48"/>
    </row>
    <row r="150" customFormat="false" ht="15.75" hidden="false" customHeight="false" outlineLevel="0" collapsed="false">
      <c r="A150" s="48"/>
      <c r="B150" s="48"/>
      <c r="C150" s="48"/>
      <c r="D150" s="48"/>
      <c r="E150" s="48"/>
      <c r="F150" s="50"/>
      <c r="G150" s="48"/>
      <c r="H150" s="48"/>
      <c r="I150" s="48"/>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row>
    <row r="151" customFormat="false" ht="15.75" hidden="false" customHeight="false" outlineLevel="0" collapsed="false">
      <c r="A151" s="48"/>
      <c r="B151" s="48"/>
      <c r="C151" s="48"/>
      <c r="D151" s="48"/>
      <c r="E151" s="48"/>
      <c r="F151" s="50"/>
      <c r="G151" s="48"/>
      <c r="H151" s="48"/>
      <c r="I151" s="48"/>
      <c r="J151" s="48"/>
      <c r="K151" s="48"/>
      <c r="L151" s="48"/>
      <c r="M151" s="48"/>
      <c r="N151" s="48"/>
      <c r="O151" s="48"/>
      <c r="P151" s="48"/>
      <c r="Q151" s="48"/>
      <c r="R151" s="48"/>
      <c r="S151" s="48"/>
      <c r="T151" s="48"/>
      <c r="U151" s="48"/>
      <c r="V151" s="48"/>
      <c r="W151" s="48"/>
      <c r="X151" s="48"/>
      <c r="Y151" s="48"/>
      <c r="Z151" s="48"/>
      <c r="AA151" s="48"/>
      <c r="AB151" s="48"/>
      <c r="AC151" s="48"/>
      <c r="AD151" s="48"/>
      <c r="AE151" s="48"/>
      <c r="AF151" s="48"/>
      <c r="AG151" s="48"/>
      <c r="AH151" s="48"/>
      <c r="AI151" s="48"/>
      <c r="AJ151" s="48"/>
      <c r="AK151" s="48"/>
      <c r="AL151" s="48"/>
      <c r="AM151" s="48"/>
      <c r="AN151" s="48"/>
    </row>
    <row r="152" customFormat="false" ht="15.75" hidden="false" customHeight="false" outlineLevel="0" collapsed="false">
      <c r="A152" s="48"/>
      <c r="B152" s="48"/>
      <c r="C152" s="48"/>
      <c r="D152" s="48"/>
      <c r="E152" s="48"/>
      <c r="F152" s="50"/>
      <c r="G152" s="48"/>
      <c r="H152" s="48"/>
      <c r="I152" s="48"/>
      <c r="J152" s="48"/>
      <c r="K152" s="48"/>
      <c r="L152" s="48"/>
      <c r="M152" s="48"/>
      <c r="N152" s="48"/>
      <c r="O152" s="48"/>
      <c r="P152" s="48"/>
      <c r="Q152" s="48"/>
      <c r="R152" s="48"/>
      <c r="S152" s="48"/>
      <c r="T152" s="48"/>
      <c r="U152" s="48"/>
      <c r="V152" s="48"/>
      <c r="W152" s="48"/>
      <c r="X152" s="48"/>
      <c r="Y152" s="48"/>
      <c r="Z152" s="48"/>
      <c r="AA152" s="48"/>
      <c r="AB152" s="48"/>
      <c r="AC152" s="48"/>
      <c r="AD152" s="48"/>
      <c r="AE152" s="48"/>
      <c r="AF152" s="48"/>
      <c r="AG152" s="48"/>
      <c r="AH152" s="48"/>
      <c r="AI152" s="48"/>
      <c r="AJ152" s="48"/>
      <c r="AK152" s="48"/>
      <c r="AL152" s="48"/>
      <c r="AM152" s="48"/>
      <c r="AN152" s="48"/>
    </row>
    <row r="153" customFormat="false" ht="15.75" hidden="false" customHeight="false" outlineLevel="0" collapsed="false">
      <c r="A153" s="48"/>
      <c r="B153" s="48"/>
      <c r="C153" s="48"/>
      <c r="D153" s="48"/>
      <c r="E153" s="48"/>
      <c r="F153" s="50"/>
      <c r="G153" s="48"/>
      <c r="H153" s="48"/>
      <c r="I153" s="48"/>
      <c r="J153" s="48"/>
      <c r="K153" s="48"/>
      <c r="L153" s="48"/>
      <c r="M153" s="48"/>
      <c r="N153" s="48"/>
      <c r="O153" s="48"/>
      <c r="P153" s="48"/>
      <c r="Q153" s="48"/>
      <c r="R153" s="48"/>
      <c r="S153" s="48"/>
      <c r="T153" s="48"/>
      <c r="U153" s="48"/>
      <c r="V153" s="48"/>
      <c r="W153" s="48"/>
      <c r="X153" s="48"/>
      <c r="Y153" s="48"/>
      <c r="Z153" s="48"/>
      <c r="AA153" s="48"/>
      <c r="AB153" s="48"/>
      <c r="AC153" s="48"/>
      <c r="AD153" s="48"/>
      <c r="AE153" s="48"/>
      <c r="AF153" s="48"/>
      <c r="AG153" s="48"/>
      <c r="AH153" s="48"/>
      <c r="AI153" s="48"/>
      <c r="AJ153" s="48"/>
      <c r="AK153" s="48"/>
      <c r="AL153" s="48"/>
      <c r="AM153" s="48"/>
      <c r="AN153" s="48"/>
    </row>
    <row r="154" customFormat="false" ht="15.75" hidden="false" customHeight="false" outlineLevel="0" collapsed="false">
      <c r="A154" s="48"/>
      <c r="B154" s="48"/>
      <c r="C154" s="48"/>
      <c r="D154" s="48"/>
      <c r="E154" s="48"/>
      <c r="F154" s="50"/>
      <c r="G154" s="48"/>
      <c r="H154" s="48"/>
      <c r="I154" s="48"/>
      <c r="J154" s="48"/>
      <c r="K154" s="48"/>
      <c r="L154" s="48"/>
      <c r="M154" s="48"/>
      <c r="N154" s="48"/>
      <c r="O154" s="48"/>
      <c r="P154" s="48"/>
      <c r="Q154" s="48"/>
      <c r="R154" s="48"/>
      <c r="S154" s="48"/>
      <c r="T154" s="48"/>
      <c r="U154" s="48"/>
      <c r="V154" s="48"/>
      <c r="W154" s="48"/>
      <c r="X154" s="48"/>
      <c r="Y154" s="48"/>
      <c r="Z154" s="48"/>
      <c r="AA154" s="48"/>
      <c r="AB154" s="48"/>
      <c r="AC154" s="48"/>
      <c r="AD154" s="48"/>
      <c r="AE154" s="48"/>
      <c r="AF154" s="48"/>
      <c r="AG154" s="48"/>
      <c r="AH154" s="48"/>
      <c r="AI154" s="48"/>
      <c r="AJ154" s="48"/>
      <c r="AK154" s="48"/>
      <c r="AL154" s="48"/>
      <c r="AM154" s="48"/>
      <c r="AN154" s="48"/>
    </row>
    <row r="155" customFormat="false" ht="15.75" hidden="false" customHeight="false" outlineLevel="0" collapsed="false">
      <c r="A155" s="48"/>
      <c r="B155" s="48"/>
      <c r="C155" s="48"/>
      <c r="D155" s="48"/>
      <c r="E155" s="48"/>
      <c r="F155" s="50"/>
      <c r="G155" s="48"/>
      <c r="H155" s="48"/>
      <c r="I155" s="48"/>
      <c r="J155" s="48"/>
      <c r="K155" s="48"/>
      <c r="L155" s="48"/>
      <c r="M155" s="48"/>
      <c r="N155" s="48"/>
      <c r="O155" s="48"/>
      <c r="P155" s="48"/>
      <c r="Q155" s="48"/>
      <c r="R155" s="48"/>
      <c r="S155" s="48"/>
      <c r="T155" s="48"/>
      <c r="U155" s="48"/>
      <c r="V155" s="48"/>
      <c r="W155" s="48"/>
      <c r="X155" s="48"/>
      <c r="Y155" s="48"/>
      <c r="Z155" s="48"/>
      <c r="AA155" s="48"/>
      <c r="AB155" s="48"/>
      <c r="AC155" s="48"/>
      <c r="AD155" s="48"/>
      <c r="AE155" s="48"/>
      <c r="AF155" s="48"/>
      <c r="AG155" s="48"/>
      <c r="AH155" s="48"/>
      <c r="AI155" s="48"/>
      <c r="AJ155" s="48"/>
      <c r="AK155" s="48"/>
      <c r="AL155" s="48"/>
      <c r="AM155" s="48"/>
      <c r="AN155" s="48"/>
    </row>
    <row r="156" customFormat="false" ht="15.75" hidden="false" customHeight="false" outlineLevel="0" collapsed="false">
      <c r="A156" s="48"/>
      <c r="B156" s="48"/>
      <c r="C156" s="48"/>
      <c r="D156" s="48"/>
      <c r="E156" s="48"/>
      <c r="F156" s="50"/>
      <c r="G156" s="48"/>
      <c r="H156" s="48"/>
      <c r="I156" s="48"/>
      <c r="J156" s="48"/>
      <c r="K156" s="48"/>
      <c r="L156" s="48"/>
      <c r="M156" s="48"/>
      <c r="N156" s="48"/>
      <c r="O156" s="48"/>
      <c r="P156" s="48"/>
      <c r="Q156" s="48"/>
      <c r="R156" s="48"/>
      <c r="S156" s="48"/>
      <c r="T156" s="48"/>
      <c r="U156" s="48"/>
      <c r="V156" s="48"/>
      <c r="W156" s="48"/>
      <c r="X156" s="48"/>
      <c r="Y156" s="48"/>
      <c r="Z156" s="48"/>
      <c r="AA156" s="48"/>
      <c r="AB156" s="48"/>
      <c r="AC156" s="48"/>
      <c r="AD156" s="48"/>
      <c r="AE156" s="48"/>
      <c r="AF156" s="48"/>
      <c r="AG156" s="48"/>
      <c r="AH156" s="48"/>
      <c r="AI156" s="48"/>
      <c r="AJ156" s="48"/>
      <c r="AK156" s="48"/>
      <c r="AL156" s="48"/>
      <c r="AM156" s="48"/>
      <c r="AN156" s="48"/>
    </row>
    <row r="157" customFormat="false" ht="15.75" hidden="false" customHeight="false" outlineLevel="0" collapsed="false">
      <c r="A157" s="48"/>
      <c r="B157" s="48"/>
      <c r="C157" s="48"/>
      <c r="D157" s="48"/>
      <c r="E157" s="48"/>
      <c r="F157" s="50"/>
      <c r="G157" s="48"/>
      <c r="H157" s="48"/>
      <c r="I157" s="48"/>
      <c r="J157" s="48"/>
      <c r="K157" s="48"/>
      <c r="L157" s="48"/>
      <c r="M157" s="48"/>
      <c r="N157" s="48"/>
      <c r="O157" s="48"/>
      <c r="P157" s="48"/>
      <c r="Q157" s="48"/>
      <c r="R157" s="48"/>
      <c r="S157" s="48"/>
      <c r="T157" s="48"/>
      <c r="U157" s="48"/>
      <c r="V157" s="48"/>
      <c r="W157" s="48"/>
      <c r="X157" s="48"/>
      <c r="Y157" s="48"/>
      <c r="Z157" s="48"/>
      <c r="AA157" s="48"/>
      <c r="AB157" s="48"/>
      <c r="AC157" s="48"/>
      <c r="AD157" s="48"/>
      <c r="AE157" s="48"/>
      <c r="AF157" s="48"/>
      <c r="AG157" s="48"/>
      <c r="AH157" s="48"/>
      <c r="AI157" s="48"/>
      <c r="AJ157" s="48"/>
      <c r="AK157" s="48"/>
      <c r="AL157" s="48"/>
      <c r="AM157" s="48"/>
      <c r="AN157" s="48"/>
    </row>
    <row r="158" customFormat="false" ht="15.75" hidden="false" customHeight="false" outlineLevel="0" collapsed="false">
      <c r="A158" s="48"/>
      <c r="B158" s="48"/>
      <c r="C158" s="48"/>
      <c r="D158" s="48"/>
      <c r="E158" s="48"/>
      <c r="F158" s="50"/>
      <c r="G158" s="48"/>
      <c r="H158" s="48"/>
      <c r="I158" s="48"/>
      <c r="J158" s="48"/>
      <c r="K158" s="48"/>
      <c r="L158" s="48"/>
      <c r="M158" s="48"/>
      <c r="N158" s="48"/>
      <c r="O158" s="48"/>
      <c r="P158" s="48"/>
      <c r="Q158" s="48"/>
      <c r="R158" s="48"/>
      <c r="S158" s="48"/>
      <c r="T158" s="48"/>
      <c r="U158" s="48"/>
      <c r="V158" s="48"/>
      <c r="W158" s="48"/>
      <c r="X158" s="48"/>
      <c r="Y158" s="48"/>
      <c r="Z158" s="48"/>
      <c r="AA158" s="48"/>
      <c r="AB158" s="48"/>
      <c r="AC158" s="48"/>
      <c r="AD158" s="48"/>
      <c r="AE158" s="48"/>
      <c r="AF158" s="48"/>
      <c r="AG158" s="48"/>
      <c r="AH158" s="48"/>
      <c r="AI158" s="48"/>
      <c r="AJ158" s="48"/>
      <c r="AK158" s="48"/>
      <c r="AL158" s="48"/>
      <c r="AM158" s="48"/>
      <c r="AN158" s="48"/>
    </row>
    <row r="159" customFormat="false" ht="15.75" hidden="false" customHeight="false" outlineLevel="0" collapsed="false">
      <c r="A159" s="48"/>
      <c r="B159" s="48"/>
      <c r="C159" s="48"/>
      <c r="D159" s="48"/>
      <c r="E159" s="48"/>
      <c r="F159" s="50"/>
      <c r="G159" s="48"/>
      <c r="H159" s="48"/>
      <c r="I159" s="48"/>
      <c r="J159" s="48"/>
      <c r="K159" s="48"/>
      <c r="L159" s="48"/>
      <c r="M159" s="48"/>
      <c r="N159" s="48"/>
      <c r="O159" s="48"/>
      <c r="P159" s="48"/>
      <c r="Q159" s="48"/>
      <c r="R159" s="48"/>
      <c r="S159" s="48"/>
      <c r="T159" s="48"/>
      <c r="U159" s="48"/>
      <c r="V159" s="48"/>
      <c r="W159" s="48"/>
      <c r="X159" s="48"/>
      <c r="Y159" s="48"/>
      <c r="Z159" s="48"/>
      <c r="AA159" s="48"/>
      <c r="AB159" s="48"/>
      <c r="AC159" s="48"/>
      <c r="AD159" s="48"/>
      <c r="AE159" s="48"/>
      <c r="AF159" s="48"/>
      <c r="AG159" s="48"/>
      <c r="AH159" s="48"/>
      <c r="AI159" s="48"/>
      <c r="AJ159" s="48"/>
      <c r="AK159" s="48"/>
      <c r="AL159" s="48"/>
      <c r="AM159" s="48"/>
      <c r="AN159" s="48"/>
    </row>
    <row r="160" customFormat="false" ht="15.75" hidden="false" customHeight="false" outlineLevel="0" collapsed="false">
      <c r="A160" s="48"/>
      <c r="B160" s="48"/>
      <c r="C160" s="48"/>
      <c r="D160" s="48"/>
      <c r="E160" s="48"/>
      <c r="F160" s="50"/>
      <c r="G160" s="48"/>
      <c r="H160" s="48"/>
      <c r="I160" s="48"/>
      <c r="J160" s="48"/>
      <c r="K160" s="48"/>
      <c r="L160" s="48"/>
      <c r="M160" s="48"/>
      <c r="N160" s="48"/>
      <c r="O160" s="48"/>
      <c r="P160" s="48"/>
      <c r="Q160" s="48"/>
      <c r="R160" s="48"/>
      <c r="S160" s="48"/>
      <c r="T160" s="48"/>
      <c r="U160" s="48"/>
      <c r="V160" s="48"/>
      <c r="W160" s="48"/>
      <c r="X160" s="48"/>
      <c r="Y160" s="48"/>
      <c r="Z160" s="48"/>
      <c r="AA160" s="48"/>
      <c r="AB160" s="48"/>
      <c r="AC160" s="48"/>
      <c r="AD160" s="48"/>
      <c r="AE160" s="48"/>
      <c r="AF160" s="48"/>
      <c r="AG160" s="48"/>
      <c r="AH160" s="48"/>
      <c r="AI160" s="48"/>
      <c r="AJ160" s="48"/>
      <c r="AK160" s="48"/>
      <c r="AL160" s="48"/>
      <c r="AM160" s="48"/>
      <c r="AN160" s="48"/>
    </row>
    <row r="161" customFormat="false" ht="15.75" hidden="false" customHeight="false" outlineLevel="0" collapsed="false">
      <c r="A161" s="48"/>
      <c r="B161" s="48"/>
      <c r="C161" s="48"/>
      <c r="D161" s="48"/>
      <c r="E161" s="48"/>
      <c r="F161" s="50"/>
      <c r="G161" s="48"/>
      <c r="H161" s="48"/>
      <c r="I161" s="48"/>
      <c r="J161" s="48"/>
      <c r="K161" s="48"/>
      <c r="L161" s="48"/>
      <c r="M161" s="48"/>
      <c r="N161" s="48"/>
      <c r="O161" s="48"/>
      <c r="P161" s="48"/>
      <c r="Q161" s="48"/>
      <c r="R161" s="48"/>
      <c r="S161" s="48"/>
      <c r="T161" s="48"/>
      <c r="U161" s="48"/>
      <c r="V161" s="48"/>
      <c r="W161" s="48"/>
      <c r="X161" s="48"/>
      <c r="Y161" s="48"/>
      <c r="Z161" s="48"/>
      <c r="AA161" s="48"/>
      <c r="AB161" s="48"/>
      <c r="AC161" s="48"/>
      <c r="AD161" s="48"/>
      <c r="AE161" s="48"/>
      <c r="AF161" s="48"/>
      <c r="AG161" s="48"/>
      <c r="AH161" s="48"/>
      <c r="AI161" s="48"/>
      <c r="AJ161" s="48"/>
      <c r="AK161" s="48"/>
      <c r="AL161" s="48"/>
      <c r="AM161" s="48"/>
      <c r="AN161" s="48"/>
    </row>
    <row r="162" customFormat="false" ht="15.75" hidden="false" customHeight="false" outlineLevel="0" collapsed="false">
      <c r="A162" s="48"/>
      <c r="B162" s="48"/>
      <c r="C162" s="48"/>
      <c r="D162" s="48"/>
      <c r="E162" s="48"/>
      <c r="F162" s="50"/>
      <c r="G162" s="48"/>
      <c r="H162" s="48"/>
      <c r="I162" s="48"/>
      <c r="J162" s="48"/>
      <c r="K162" s="48"/>
      <c r="L162" s="48"/>
      <c r="M162" s="48"/>
      <c r="N162" s="48"/>
      <c r="O162" s="48"/>
      <c r="P162" s="48"/>
      <c r="Q162" s="48"/>
      <c r="R162" s="48"/>
      <c r="S162" s="48"/>
      <c r="T162" s="48"/>
      <c r="U162" s="48"/>
      <c r="V162" s="48"/>
      <c r="W162" s="48"/>
      <c r="X162" s="48"/>
      <c r="Y162" s="48"/>
      <c r="Z162" s="48"/>
      <c r="AA162" s="48"/>
      <c r="AB162" s="48"/>
      <c r="AC162" s="48"/>
      <c r="AD162" s="48"/>
      <c r="AE162" s="48"/>
      <c r="AF162" s="48"/>
      <c r="AG162" s="48"/>
      <c r="AH162" s="48"/>
      <c r="AI162" s="48"/>
      <c r="AJ162" s="48"/>
      <c r="AK162" s="48"/>
      <c r="AL162" s="48"/>
      <c r="AM162" s="48"/>
      <c r="AN162" s="48"/>
    </row>
    <row r="163" customFormat="false" ht="15.75" hidden="false" customHeight="false" outlineLevel="0" collapsed="false">
      <c r="A163" s="48"/>
      <c r="B163" s="48"/>
      <c r="C163" s="48"/>
      <c r="D163" s="48"/>
      <c r="E163" s="48"/>
      <c r="F163" s="50"/>
      <c r="G163" s="48"/>
      <c r="H163" s="48"/>
      <c r="I163" s="48"/>
      <c r="J163" s="48"/>
      <c r="K163" s="48"/>
      <c r="L163" s="48"/>
      <c r="M163" s="48"/>
      <c r="N163" s="48"/>
      <c r="O163" s="48"/>
      <c r="P163" s="48"/>
      <c r="Q163" s="48"/>
      <c r="R163" s="48"/>
      <c r="S163" s="48"/>
      <c r="T163" s="48"/>
      <c r="U163" s="48"/>
      <c r="V163" s="48"/>
      <c r="W163" s="48"/>
      <c r="X163" s="48"/>
      <c r="Y163" s="48"/>
      <c r="Z163" s="48"/>
      <c r="AA163" s="48"/>
      <c r="AB163" s="48"/>
      <c r="AC163" s="48"/>
      <c r="AD163" s="48"/>
      <c r="AE163" s="48"/>
      <c r="AF163" s="48"/>
      <c r="AG163" s="48"/>
      <c r="AH163" s="48"/>
      <c r="AI163" s="48"/>
      <c r="AJ163" s="48"/>
      <c r="AK163" s="48"/>
      <c r="AL163" s="48"/>
      <c r="AM163" s="48"/>
      <c r="AN163" s="48"/>
    </row>
    <row r="164" customFormat="false" ht="15.75" hidden="false" customHeight="false" outlineLevel="0" collapsed="false">
      <c r="A164" s="48"/>
      <c r="B164" s="48"/>
      <c r="C164" s="48"/>
      <c r="D164" s="48"/>
      <c r="E164" s="48"/>
      <c r="F164" s="50"/>
      <c r="G164" s="48"/>
      <c r="H164" s="48"/>
      <c r="I164" s="48"/>
      <c r="J164" s="48"/>
      <c r="K164" s="48"/>
      <c r="L164" s="48"/>
      <c r="M164" s="48"/>
      <c r="N164" s="48"/>
      <c r="O164" s="48"/>
      <c r="P164" s="48"/>
      <c r="Q164" s="48"/>
      <c r="R164" s="48"/>
      <c r="S164" s="48"/>
      <c r="T164" s="48"/>
      <c r="U164" s="48"/>
      <c r="V164" s="48"/>
      <c r="W164" s="48"/>
      <c r="X164" s="48"/>
      <c r="Y164" s="48"/>
      <c r="Z164" s="48"/>
      <c r="AA164" s="48"/>
      <c r="AB164" s="48"/>
      <c r="AC164" s="48"/>
      <c r="AD164" s="48"/>
      <c r="AE164" s="48"/>
      <c r="AF164" s="48"/>
      <c r="AG164" s="48"/>
      <c r="AH164" s="48"/>
      <c r="AI164" s="48"/>
      <c r="AJ164" s="48"/>
      <c r="AK164" s="48"/>
      <c r="AL164" s="48"/>
      <c r="AM164" s="48"/>
      <c r="AN164" s="48"/>
    </row>
    <row r="165" customFormat="false" ht="15.75" hidden="false" customHeight="false" outlineLevel="0" collapsed="false">
      <c r="A165" s="48"/>
      <c r="B165" s="48"/>
      <c r="C165" s="48"/>
      <c r="D165" s="48"/>
      <c r="E165" s="48"/>
      <c r="F165" s="5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48"/>
      <c r="AM165" s="48"/>
      <c r="AN165" s="48"/>
    </row>
    <row r="166" customFormat="false" ht="15.75" hidden="false" customHeight="false" outlineLevel="0" collapsed="false">
      <c r="A166" s="48"/>
      <c r="B166" s="48"/>
      <c r="C166" s="48"/>
      <c r="D166" s="48"/>
      <c r="E166" s="48"/>
      <c r="F166" s="5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48"/>
      <c r="AM166" s="48"/>
      <c r="AN166" s="48"/>
    </row>
    <row r="167" customFormat="false" ht="15.75" hidden="false" customHeight="false" outlineLevel="0" collapsed="false">
      <c r="A167" s="48"/>
      <c r="B167" s="48"/>
      <c r="C167" s="48"/>
      <c r="D167" s="48"/>
      <c r="E167" s="48"/>
      <c r="F167" s="5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48"/>
      <c r="AM167" s="48"/>
      <c r="AN167" s="48"/>
    </row>
    <row r="168" customFormat="false" ht="15.75" hidden="false" customHeight="false" outlineLevel="0" collapsed="false">
      <c r="A168" s="48"/>
      <c r="B168" s="48"/>
      <c r="C168" s="48"/>
      <c r="D168" s="48"/>
      <c r="E168" s="48"/>
      <c r="F168" s="5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48"/>
      <c r="AM168" s="48"/>
      <c r="AN168" s="48"/>
    </row>
    <row r="169" customFormat="false" ht="15.75" hidden="false" customHeight="false" outlineLevel="0" collapsed="false">
      <c r="A169" s="48"/>
      <c r="B169" s="48"/>
      <c r="C169" s="48"/>
      <c r="D169" s="48"/>
      <c r="E169" s="48"/>
      <c r="F169" s="50"/>
      <c r="G169" s="48"/>
      <c r="H169" s="48"/>
      <c r="I169" s="48"/>
      <c r="J169" s="48"/>
      <c r="K169" s="48"/>
      <c r="L169" s="48"/>
      <c r="M169" s="48"/>
      <c r="N169" s="48"/>
      <c r="O169" s="48"/>
      <c r="P169" s="48"/>
      <c r="Q169" s="48"/>
      <c r="R169" s="48"/>
      <c r="S169" s="48"/>
      <c r="T169" s="48"/>
      <c r="U169" s="48"/>
      <c r="V169" s="48"/>
      <c r="W169" s="48"/>
      <c r="X169" s="48"/>
      <c r="Y169" s="48"/>
      <c r="Z169" s="48"/>
      <c r="AA169" s="48"/>
      <c r="AB169" s="48"/>
      <c r="AC169" s="48"/>
      <c r="AD169" s="48"/>
      <c r="AE169" s="48"/>
      <c r="AF169" s="48"/>
      <c r="AG169" s="48"/>
      <c r="AH169" s="48"/>
      <c r="AI169" s="48"/>
      <c r="AJ169" s="48"/>
      <c r="AK169" s="48"/>
      <c r="AL169" s="48"/>
      <c r="AM169" s="48"/>
      <c r="AN169" s="48"/>
    </row>
    <row r="170" customFormat="false" ht="15.75" hidden="false" customHeight="false" outlineLevel="0" collapsed="false">
      <c r="A170" s="48"/>
      <c r="B170" s="48"/>
      <c r="C170" s="48"/>
      <c r="D170" s="48"/>
      <c r="E170" s="48"/>
      <c r="F170" s="50"/>
      <c r="G170" s="48"/>
      <c r="H170" s="48"/>
      <c r="I170" s="48"/>
      <c r="J170" s="48"/>
      <c r="K170" s="48"/>
      <c r="L170" s="48"/>
      <c r="M170" s="48"/>
      <c r="N170" s="48"/>
      <c r="O170" s="48"/>
      <c r="P170" s="48"/>
      <c r="Q170" s="48"/>
      <c r="R170" s="48"/>
      <c r="S170" s="48"/>
      <c r="T170" s="48"/>
      <c r="U170" s="48"/>
      <c r="V170" s="48"/>
      <c r="W170" s="48"/>
      <c r="X170" s="48"/>
      <c r="Y170" s="48"/>
      <c r="Z170" s="48"/>
      <c r="AA170" s="48"/>
      <c r="AB170" s="48"/>
      <c r="AC170" s="48"/>
      <c r="AD170" s="48"/>
      <c r="AE170" s="48"/>
      <c r="AF170" s="48"/>
      <c r="AG170" s="48"/>
      <c r="AH170" s="48"/>
      <c r="AI170" s="48"/>
      <c r="AJ170" s="48"/>
      <c r="AK170" s="48"/>
      <c r="AL170" s="48"/>
      <c r="AM170" s="48"/>
      <c r="AN170" s="48"/>
    </row>
    <row r="171" customFormat="false" ht="15.75" hidden="false" customHeight="false" outlineLevel="0" collapsed="false">
      <c r="A171" s="48"/>
      <c r="B171" s="48"/>
      <c r="C171" s="48"/>
      <c r="D171" s="48"/>
      <c r="E171" s="48"/>
      <c r="F171" s="50"/>
      <c r="G171" s="48"/>
      <c r="H171" s="48"/>
      <c r="I171" s="48"/>
      <c r="J171" s="48"/>
      <c r="K171" s="48"/>
      <c r="L171" s="48"/>
      <c r="M171" s="48"/>
      <c r="N171" s="48"/>
      <c r="O171" s="48"/>
      <c r="P171" s="48"/>
      <c r="Q171" s="48"/>
      <c r="R171" s="48"/>
      <c r="S171" s="48"/>
      <c r="T171" s="48"/>
      <c r="U171" s="48"/>
      <c r="V171" s="48"/>
      <c r="W171" s="48"/>
      <c r="X171" s="48"/>
      <c r="Y171" s="48"/>
      <c r="Z171" s="48"/>
      <c r="AA171" s="48"/>
      <c r="AB171" s="48"/>
      <c r="AC171" s="48"/>
      <c r="AD171" s="48"/>
      <c r="AE171" s="48"/>
      <c r="AF171" s="48"/>
      <c r="AG171" s="48"/>
      <c r="AH171" s="48"/>
      <c r="AI171" s="48"/>
      <c r="AJ171" s="48"/>
      <c r="AK171" s="48"/>
      <c r="AL171" s="48"/>
      <c r="AM171" s="48"/>
      <c r="AN171" s="48"/>
    </row>
    <row r="172" customFormat="false" ht="15.75" hidden="false" customHeight="false" outlineLevel="0" collapsed="false">
      <c r="A172" s="48"/>
      <c r="B172" s="48"/>
      <c r="C172" s="48"/>
      <c r="D172" s="48"/>
      <c r="E172" s="48"/>
      <c r="F172" s="50"/>
      <c r="G172" s="48"/>
      <c r="H172" s="48"/>
      <c r="I172" s="48"/>
      <c r="J172" s="48"/>
      <c r="K172" s="48"/>
      <c r="L172" s="48"/>
      <c r="M172" s="48"/>
      <c r="N172" s="48"/>
      <c r="O172" s="48"/>
      <c r="P172" s="48"/>
      <c r="Q172" s="48"/>
      <c r="R172" s="48"/>
      <c r="S172" s="48"/>
      <c r="T172" s="48"/>
      <c r="U172" s="48"/>
      <c r="V172" s="48"/>
      <c r="W172" s="48"/>
      <c r="X172" s="48"/>
      <c r="Y172" s="48"/>
      <c r="Z172" s="48"/>
      <c r="AA172" s="48"/>
      <c r="AB172" s="48"/>
      <c r="AC172" s="48"/>
      <c r="AD172" s="48"/>
      <c r="AE172" s="48"/>
      <c r="AF172" s="48"/>
      <c r="AG172" s="48"/>
      <c r="AH172" s="48"/>
      <c r="AI172" s="48"/>
      <c r="AJ172" s="48"/>
      <c r="AK172" s="48"/>
      <c r="AL172" s="48"/>
      <c r="AM172" s="48"/>
      <c r="AN172" s="48"/>
    </row>
    <row r="173" customFormat="false" ht="15.75" hidden="false" customHeight="false" outlineLevel="0" collapsed="false">
      <c r="A173" s="48"/>
      <c r="B173" s="48"/>
      <c r="C173" s="48"/>
      <c r="D173" s="48"/>
      <c r="E173" s="48"/>
      <c r="F173" s="50"/>
      <c r="G173" s="48"/>
      <c r="H173" s="48"/>
      <c r="I173" s="48"/>
      <c r="J173" s="48"/>
      <c r="K173" s="48"/>
      <c r="L173" s="48"/>
      <c r="M173" s="48"/>
      <c r="N173" s="48"/>
      <c r="O173" s="48"/>
      <c r="P173" s="48"/>
      <c r="Q173" s="48"/>
      <c r="R173" s="48"/>
      <c r="S173" s="48"/>
      <c r="T173" s="48"/>
      <c r="U173" s="48"/>
      <c r="V173" s="48"/>
      <c r="W173" s="48"/>
      <c r="X173" s="48"/>
      <c r="Y173" s="48"/>
      <c r="Z173" s="48"/>
      <c r="AA173" s="48"/>
      <c r="AB173" s="48"/>
      <c r="AC173" s="48"/>
      <c r="AD173" s="48"/>
      <c r="AE173" s="48"/>
      <c r="AF173" s="48"/>
      <c r="AG173" s="48"/>
      <c r="AH173" s="48"/>
      <c r="AI173" s="48"/>
      <c r="AJ173" s="48"/>
      <c r="AK173" s="48"/>
      <c r="AL173" s="48"/>
      <c r="AM173" s="48"/>
      <c r="AN173" s="48"/>
    </row>
    <row r="174" customFormat="false" ht="15.75" hidden="false" customHeight="false" outlineLevel="0" collapsed="false">
      <c r="A174" s="48"/>
      <c r="B174" s="48"/>
      <c r="C174" s="48"/>
      <c r="D174" s="48"/>
      <c r="E174" s="48"/>
      <c r="F174" s="50"/>
      <c r="G174" s="48"/>
      <c r="H174" s="48"/>
      <c r="I174" s="48"/>
      <c r="J174" s="48"/>
      <c r="K174" s="48"/>
      <c r="L174" s="48"/>
      <c r="M174" s="48"/>
      <c r="N174" s="48"/>
      <c r="O174" s="48"/>
      <c r="P174" s="48"/>
      <c r="Q174" s="48"/>
      <c r="R174" s="48"/>
      <c r="S174" s="48"/>
      <c r="T174" s="48"/>
      <c r="U174" s="48"/>
      <c r="V174" s="48"/>
      <c r="W174" s="48"/>
      <c r="X174" s="48"/>
      <c r="Y174" s="48"/>
      <c r="Z174" s="48"/>
      <c r="AA174" s="48"/>
      <c r="AB174" s="48"/>
      <c r="AC174" s="48"/>
      <c r="AD174" s="48"/>
      <c r="AE174" s="48"/>
      <c r="AF174" s="48"/>
      <c r="AG174" s="48"/>
      <c r="AH174" s="48"/>
      <c r="AI174" s="48"/>
      <c r="AJ174" s="48"/>
      <c r="AK174" s="48"/>
      <c r="AL174" s="48"/>
      <c r="AM174" s="48"/>
      <c r="AN174" s="48"/>
    </row>
    <row r="175" customFormat="false" ht="15.75" hidden="false" customHeight="false" outlineLevel="0" collapsed="false">
      <c r="A175" s="48"/>
      <c r="B175" s="48"/>
      <c r="C175" s="48"/>
      <c r="D175" s="48"/>
      <c r="E175" s="48"/>
      <c r="F175" s="50"/>
      <c r="G175" s="48"/>
      <c r="H175" s="48"/>
      <c r="I175" s="48"/>
      <c r="J175" s="48"/>
      <c r="K175" s="48"/>
      <c r="L175" s="48"/>
      <c r="M175" s="48"/>
      <c r="N175" s="48"/>
      <c r="O175" s="48"/>
      <c r="P175" s="48"/>
      <c r="Q175" s="48"/>
      <c r="R175" s="48"/>
      <c r="S175" s="48"/>
      <c r="T175" s="48"/>
      <c r="U175" s="48"/>
      <c r="V175" s="48"/>
      <c r="W175" s="48"/>
      <c r="X175" s="48"/>
      <c r="Y175" s="48"/>
      <c r="Z175" s="48"/>
      <c r="AA175" s="48"/>
      <c r="AB175" s="48"/>
      <c r="AC175" s="48"/>
      <c r="AD175" s="48"/>
      <c r="AE175" s="48"/>
      <c r="AF175" s="48"/>
      <c r="AG175" s="48"/>
      <c r="AH175" s="48"/>
      <c r="AI175" s="48"/>
      <c r="AJ175" s="48"/>
      <c r="AK175" s="48"/>
      <c r="AL175" s="48"/>
      <c r="AM175" s="48"/>
      <c r="AN175" s="48"/>
    </row>
    <row r="176" customFormat="false" ht="15.75" hidden="false" customHeight="false" outlineLevel="0" collapsed="false">
      <c r="A176" s="48"/>
      <c r="B176" s="48"/>
      <c r="C176" s="48"/>
      <c r="D176" s="48"/>
      <c r="E176" s="48"/>
      <c r="F176" s="50"/>
      <c r="G176" s="48"/>
      <c r="H176" s="48"/>
      <c r="I176" s="48"/>
      <c r="J176" s="48"/>
      <c r="K176" s="48"/>
      <c r="L176" s="48"/>
      <c r="M176" s="48"/>
      <c r="N176" s="48"/>
      <c r="O176" s="48"/>
      <c r="P176" s="48"/>
      <c r="Q176" s="48"/>
      <c r="R176" s="48"/>
      <c r="S176" s="48"/>
      <c r="T176" s="48"/>
      <c r="U176" s="48"/>
      <c r="V176" s="48"/>
      <c r="W176" s="48"/>
      <c r="X176" s="48"/>
      <c r="Y176" s="48"/>
      <c r="Z176" s="48"/>
      <c r="AA176" s="48"/>
      <c r="AB176" s="48"/>
      <c r="AC176" s="48"/>
      <c r="AD176" s="48"/>
      <c r="AE176" s="48"/>
      <c r="AF176" s="48"/>
      <c r="AG176" s="48"/>
      <c r="AH176" s="48"/>
      <c r="AI176" s="48"/>
      <c r="AJ176" s="48"/>
      <c r="AK176" s="48"/>
      <c r="AL176" s="48"/>
      <c r="AM176" s="48"/>
      <c r="AN176" s="48"/>
    </row>
    <row r="177" customFormat="false" ht="15.75" hidden="false" customHeight="false" outlineLevel="0" collapsed="false">
      <c r="A177" s="48"/>
      <c r="B177" s="48"/>
      <c r="C177" s="48"/>
      <c r="D177" s="48"/>
      <c r="E177" s="48"/>
      <c r="F177" s="50"/>
      <c r="G177" s="48"/>
      <c r="H177" s="48"/>
      <c r="I177" s="48"/>
      <c r="J177" s="48"/>
      <c r="K177" s="48"/>
      <c r="L177" s="48"/>
      <c r="M177" s="48"/>
      <c r="N177" s="48"/>
      <c r="O177" s="48"/>
      <c r="P177" s="48"/>
      <c r="Q177" s="48"/>
      <c r="R177" s="48"/>
      <c r="S177" s="48"/>
      <c r="T177" s="48"/>
      <c r="U177" s="48"/>
      <c r="V177" s="48"/>
      <c r="W177" s="48"/>
      <c r="X177" s="48"/>
      <c r="Y177" s="48"/>
      <c r="Z177" s="48"/>
      <c r="AA177" s="48"/>
      <c r="AB177" s="48"/>
      <c r="AC177" s="48"/>
      <c r="AD177" s="48"/>
      <c r="AE177" s="48"/>
      <c r="AF177" s="48"/>
      <c r="AG177" s="48"/>
      <c r="AH177" s="48"/>
      <c r="AI177" s="48"/>
      <c r="AJ177" s="48"/>
      <c r="AK177" s="48"/>
      <c r="AL177" s="48"/>
      <c r="AM177" s="48"/>
      <c r="AN177" s="48"/>
    </row>
    <row r="178" customFormat="false" ht="15.75" hidden="false" customHeight="false" outlineLevel="0" collapsed="false">
      <c r="A178" s="48"/>
      <c r="B178" s="48"/>
      <c r="C178" s="48"/>
      <c r="D178" s="48"/>
      <c r="E178" s="48"/>
      <c r="F178" s="50"/>
      <c r="G178" s="48"/>
      <c r="H178" s="48"/>
      <c r="I178" s="48"/>
      <c r="J178" s="48"/>
      <c r="K178" s="48"/>
      <c r="L178" s="48"/>
      <c r="M178" s="48"/>
      <c r="N178" s="48"/>
      <c r="O178" s="48"/>
      <c r="P178" s="48"/>
      <c r="Q178" s="48"/>
      <c r="R178" s="48"/>
      <c r="S178" s="48"/>
      <c r="T178" s="48"/>
      <c r="U178" s="48"/>
      <c r="V178" s="48"/>
      <c r="W178" s="48"/>
      <c r="X178" s="48"/>
      <c r="Y178" s="48"/>
      <c r="Z178" s="48"/>
      <c r="AA178" s="48"/>
      <c r="AB178" s="48"/>
      <c r="AC178" s="48"/>
      <c r="AD178" s="48"/>
      <c r="AE178" s="48"/>
      <c r="AF178" s="48"/>
      <c r="AG178" s="48"/>
      <c r="AH178" s="48"/>
      <c r="AI178" s="48"/>
      <c r="AJ178" s="48"/>
      <c r="AK178" s="48"/>
      <c r="AL178" s="48"/>
      <c r="AM178" s="48"/>
      <c r="AN178" s="48"/>
    </row>
    <row r="179" customFormat="false" ht="15.75" hidden="false" customHeight="false" outlineLevel="0" collapsed="false">
      <c r="A179" s="48"/>
      <c r="B179" s="48"/>
      <c r="C179" s="48"/>
      <c r="D179" s="48"/>
      <c r="E179" s="48"/>
      <c r="F179" s="50"/>
      <c r="G179" s="48"/>
      <c r="H179" s="48"/>
      <c r="I179" s="48"/>
      <c r="J179" s="48"/>
      <c r="K179" s="48"/>
      <c r="L179" s="48"/>
      <c r="M179" s="48"/>
      <c r="N179" s="48"/>
      <c r="O179" s="48"/>
      <c r="P179" s="48"/>
      <c r="Q179" s="48"/>
      <c r="R179" s="48"/>
      <c r="S179" s="48"/>
      <c r="T179" s="48"/>
      <c r="U179" s="48"/>
      <c r="V179" s="48"/>
      <c r="W179" s="48"/>
      <c r="X179" s="48"/>
      <c r="Y179" s="48"/>
      <c r="Z179" s="48"/>
      <c r="AA179" s="48"/>
      <c r="AB179" s="48"/>
      <c r="AC179" s="48"/>
      <c r="AD179" s="48"/>
      <c r="AE179" s="48"/>
      <c r="AF179" s="48"/>
      <c r="AG179" s="48"/>
      <c r="AH179" s="48"/>
      <c r="AI179" s="48"/>
      <c r="AJ179" s="48"/>
      <c r="AK179" s="48"/>
      <c r="AL179" s="48"/>
      <c r="AM179" s="48"/>
      <c r="AN179" s="48"/>
    </row>
    <row r="180" customFormat="false" ht="15.75" hidden="false" customHeight="false" outlineLevel="0" collapsed="false">
      <c r="A180" s="48"/>
      <c r="B180" s="48"/>
      <c r="C180" s="48"/>
      <c r="D180" s="48"/>
      <c r="E180" s="48"/>
      <c r="F180" s="50"/>
      <c r="G180" s="48"/>
      <c r="H180" s="48"/>
      <c r="I180" s="48"/>
      <c r="J180" s="48"/>
      <c r="K180" s="48"/>
      <c r="L180" s="48"/>
      <c r="M180" s="48"/>
      <c r="N180" s="48"/>
      <c r="O180" s="48"/>
      <c r="P180" s="48"/>
      <c r="Q180" s="48"/>
      <c r="R180" s="48"/>
      <c r="S180" s="48"/>
      <c r="T180" s="48"/>
      <c r="U180" s="48"/>
      <c r="V180" s="48"/>
      <c r="W180" s="48"/>
      <c r="X180" s="48"/>
      <c r="Y180" s="48"/>
      <c r="Z180" s="48"/>
      <c r="AA180" s="48"/>
      <c r="AB180" s="48"/>
      <c r="AC180" s="48"/>
      <c r="AD180" s="48"/>
      <c r="AE180" s="48"/>
      <c r="AF180" s="48"/>
      <c r="AG180" s="48"/>
      <c r="AH180" s="48"/>
      <c r="AI180" s="48"/>
      <c r="AJ180" s="48"/>
      <c r="AK180" s="48"/>
      <c r="AL180" s="48"/>
      <c r="AM180" s="48"/>
      <c r="AN180" s="48"/>
    </row>
    <row r="181" customFormat="false" ht="15.75" hidden="false" customHeight="false" outlineLevel="0" collapsed="false">
      <c r="A181" s="48"/>
      <c r="B181" s="48"/>
      <c r="C181" s="48"/>
      <c r="D181" s="48"/>
      <c r="E181" s="48"/>
      <c r="F181" s="50"/>
      <c r="G181" s="48"/>
      <c r="H181" s="48"/>
      <c r="I181" s="48"/>
      <c r="J181" s="48"/>
      <c r="K181" s="48"/>
      <c r="L181" s="48"/>
      <c r="M181" s="48"/>
      <c r="N181" s="48"/>
      <c r="O181" s="48"/>
      <c r="P181" s="48"/>
      <c r="Q181" s="48"/>
      <c r="R181" s="48"/>
      <c r="S181" s="48"/>
      <c r="T181" s="48"/>
      <c r="U181" s="48"/>
      <c r="V181" s="48"/>
      <c r="W181" s="48"/>
      <c r="X181" s="48"/>
      <c r="Y181" s="48"/>
      <c r="Z181" s="48"/>
      <c r="AA181" s="48"/>
      <c r="AB181" s="48"/>
      <c r="AC181" s="48"/>
      <c r="AD181" s="48"/>
      <c r="AE181" s="48"/>
      <c r="AF181" s="48"/>
      <c r="AG181" s="48"/>
      <c r="AH181" s="48"/>
      <c r="AI181" s="48"/>
      <c r="AJ181" s="48"/>
      <c r="AK181" s="48"/>
      <c r="AL181" s="48"/>
      <c r="AM181" s="48"/>
      <c r="AN181" s="48"/>
    </row>
    <row r="182" customFormat="false" ht="15.75" hidden="false" customHeight="false" outlineLevel="0" collapsed="false">
      <c r="A182" s="48"/>
      <c r="B182" s="48"/>
      <c r="C182" s="48"/>
      <c r="D182" s="48"/>
      <c r="E182" s="48"/>
      <c r="F182" s="50"/>
      <c r="G182" s="48"/>
      <c r="H182" s="48"/>
      <c r="I182" s="48"/>
      <c r="J182" s="48"/>
      <c r="K182" s="48"/>
      <c r="L182" s="48"/>
      <c r="M182" s="48"/>
      <c r="N182" s="48"/>
      <c r="O182" s="48"/>
      <c r="P182" s="48"/>
      <c r="Q182" s="48"/>
      <c r="R182" s="48"/>
      <c r="S182" s="48"/>
      <c r="T182" s="48"/>
      <c r="U182" s="48"/>
      <c r="V182" s="48"/>
      <c r="W182" s="48"/>
      <c r="X182" s="48"/>
      <c r="Y182" s="48"/>
      <c r="Z182" s="48"/>
      <c r="AA182" s="48"/>
      <c r="AB182" s="48"/>
      <c r="AC182" s="48"/>
      <c r="AD182" s="48"/>
      <c r="AE182" s="48"/>
      <c r="AF182" s="48"/>
      <c r="AG182" s="48"/>
      <c r="AH182" s="48"/>
      <c r="AI182" s="48"/>
      <c r="AJ182" s="48"/>
      <c r="AK182" s="48"/>
      <c r="AL182" s="48"/>
      <c r="AM182" s="48"/>
      <c r="AN182" s="48"/>
    </row>
    <row r="183" customFormat="false" ht="15.75" hidden="false" customHeight="false" outlineLevel="0" collapsed="false">
      <c r="A183" s="48"/>
      <c r="B183" s="48"/>
      <c r="C183" s="48"/>
      <c r="D183" s="48"/>
      <c r="E183" s="48"/>
      <c r="F183" s="50"/>
      <c r="G183" s="48"/>
      <c r="H183" s="48"/>
      <c r="I183" s="48"/>
      <c r="J183" s="48"/>
      <c r="K183" s="48"/>
      <c r="L183" s="48"/>
      <c r="M183" s="48"/>
      <c r="N183" s="48"/>
      <c r="O183" s="48"/>
      <c r="P183" s="48"/>
      <c r="Q183" s="48"/>
      <c r="R183" s="48"/>
      <c r="S183" s="48"/>
      <c r="T183" s="48"/>
      <c r="U183" s="48"/>
      <c r="V183" s="48"/>
      <c r="W183" s="48"/>
      <c r="X183" s="48"/>
      <c r="Y183" s="48"/>
      <c r="Z183" s="48"/>
      <c r="AA183" s="48"/>
      <c r="AB183" s="48"/>
      <c r="AC183" s="48"/>
      <c r="AD183" s="48"/>
      <c r="AE183" s="48"/>
      <c r="AF183" s="48"/>
      <c r="AG183" s="48"/>
      <c r="AH183" s="48"/>
      <c r="AI183" s="48"/>
      <c r="AJ183" s="48"/>
      <c r="AK183" s="48"/>
      <c r="AL183" s="48"/>
      <c r="AM183" s="48"/>
      <c r="AN183" s="48"/>
    </row>
    <row r="184" customFormat="false" ht="15.75" hidden="false" customHeight="false" outlineLevel="0" collapsed="false">
      <c r="A184" s="48"/>
      <c r="B184" s="48"/>
      <c r="C184" s="48"/>
      <c r="D184" s="48"/>
      <c r="E184" s="48"/>
      <c r="F184" s="50"/>
      <c r="G184" s="48"/>
      <c r="H184" s="48"/>
      <c r="I184" s="48"/>
      <c r="J184" s="48"/>
      <c r="K184" s="48"/>
      <c r="L184" s="48"/>
      <c r="M184" s="48"/>
      <c r="N184" s="48"/>
      <c r="O184" s="48"/>
      <c r="P184" s="48"/>
      <c r="Q184" s="48"/>
      <c r="R184" s="48"/>
      <c r="S184" s="48"/>
      <c r="T184" s="48"/>
      <c r="U184" s="48"/>
      <c r="V184" s="48"/>
      <c r="W184" s="48"/>
      <c r="X184" s="48"/>
      <c r="Y184" s="48"/>
      <c r="Z184" s="48"/>
      <c r="AA184" s="48"/>
      <c r="AB184" s="48"/>
      <c r="AC184" s="48"/>
      <c r="AD184" s="48"/>
      <c r="AE184" s="48"/>
      <c r="AF184" s="48"/>
      <c r="AG184" s="48"/>
      <c r="AH184" s="48"/>
      <c r="AI184" s="48"/>
      <c r="AJ184" s="48"/>
      <c r="AK184" s="48"/>
      <c r="AL184" s="48"/>
      <c r="AM184" s="48"/>
      <c r="AN184" s="48"/>
    </row>
    <row r="185" customFormat="false" ht="15.75" hidden="false" customHeight="false" outlineLevel="0" collapsed="false">
      <c r="A185" s="48"/>
      <c r="B185" s="48"/>
      <c r="C185" s="48"/>
      <c r="D185" s="48"/>
      <c r="E185" s="48"/>
      <c r="F185" s="50"/>
      <c r="G185" s="48"/>
      <c r="H185" s="48"/>
      <c r="I185" s="48"/>
      <c r="J185" s="48"/>
      <c r="K185" s="48"/>
      <c r="L185" s="48"/>
      <c r="M185" s="48"/>
      <c r="N185" s="48"/>
      <c r="O185" s="48"/>
      <c r="P185" s="48"/>
      <c r="Q185" s="48"/>
      <c r="R185" s="48"/>
      <c r="S185" s="48"/>
      <c r="T185" s="48"/>
      <c r="U185" s="48"/>
      <c r="V185" s="48"/>
      <c r="W185" s="48"/>
      <c r="X185" s="48"/>
      <c r="Y185" s="48"/>
      <c r="Z185" s="48"/>
      <c r="AA185" s="48"/>
      <c r="AB185" s="48"/>
      <c r="AC185" s="48"/>
      <c r="AD185" s="48"/>
      <c r="AE185" s="48"/>
      <c r="AF185" s="48"/>
      <c r="AG185" s="48"/>
      <c r="AH185" s="48"/>
      <c r="AI185" s="48"/>
      <c r="AJ185" s="48"/>
      <c r="AK185" s="48"/>
      <c r="AL185" s="48"/>
      <c r="AM185" s="48"/>
      <c r="AN185" s="48"/>
    </row>
    <row r="186" customFormat="false" ht="15.75" hidden="false" customHeight="false" outlineLevel="0" collapsed="false">
      <c r="A186" s="48"/>
      <c r="B186" s="48"/>
      <c r="C186" s="48"/>
      <c r="D186" s="48"/>
      <c r="E186" s="48"/>
      <c r="F186" s="50"/>
      <c r="G186" s="48"/>
      <c r="H186" s="48"/>
      <c r="I186" s="48"/>
      <c r="J186" s="48"/>
      <c r="K186" s="48"/>
      <c r="L186" s="48"/>
      <c r="M186" s="48"/>
      <c r="N186" s="48"/>
      <c r="O186" s="48"/>
      <c r="P186" s="48"/>
      <c r="Q186" s="48"/>
      <c r="R186" s="48"/>
      <c r="S186" s="48"/>
      <c r="T186" s="48"/>
      <c r="U186" s="48"/>
      <c r="V186" s="48"/>
      <c r="W186" s="48"/>
      <c r="X186" s="48"/>
      <c r="Y186" s="48"/>
      <c r="Z186" s="48"/>
      <c r="AA186" s="48"/>
      <c r="AB186" s="48"/>
      <c r="AC186" s="48"/>
      <c r="AD186" s="48"/>
      <c r="AE186" s="48"/>
      <c r="AF186" s="48"/>
      <c r="AG186" s="48"/>
      <c r="AH186" s="48"/>
      <c r="AI186" s="48"/>
      <c r="AJ186" s="48"/>
      <c r="AK186" s="48"/>
      <c r="AL186" s="48"/>
      <c r="AM186" s="48"/>
      <c r="AN186" s="48"/>
    </row>
    <row r="187" customFormat="false" ht="15.75" hidden="false" customHeight="false" outlineLevel="0" collapsed="false">
      <c r="A187" s="48"/>
      <c r="B187" s="48"/>
      <c r="C187" s="48"/>
      <c r="D187" s="48"/>
      <c r="E187" s="48"/>
      <c r="F187" s="50"/>
      <c r="G187" s="48"/>
      <c r="H187" s="48"/>
      <c r="I187" s="48"/>
      <c r="J187" s="48"/>
      <c r="K187" s="48"/>
      <c r="L187" s="48"/>
      <c r="M187" s="48"/>
      <c r="N187" s="48"/>
      <c r="O187" s="48"/>
      <c r="P187" s="48"/>
      <c r="Q187" s="48"/>
      <c r="R187" s="48"/>
      <c r="S187" s="48"/>
      <c r="T187" s="48"/>
      <c r="U187" s="48"/>
      <c r="V187" s="48"/>
      <c r="W187" s="48"/>
      <c r="X187" s="48"/>
      <c r="Y187" s="48"/>
      <c r="Z187" s="48"/>
      <c r="AA187" s="48"/>
      <c r="AB187" s="48"/>
      <c r="AC187" s="48"/>
      <c r="AD187" s="48"/>
      <c r="AE187" s="48"/>
      <c r="AF187" s="48"/>
      <c r="AG187" s="48"/>
      <c r="AH187" s="48"/>
      <c r="AI187" s="48"/>
      <c r="AJ187" s="48"/>
      <c r="AK187" s="48"/>
      <c r="AL187" s="48"/>
      <c r="AM187" s="48"/>
      <c r="AN187" s="48"/>
    </row>
    <row r="188" customFormat="false" ht="15.75" hidden="false" customHeight="false" outlineLevel="0" collapsed="false">
      <c r="A188" s="48"/>
      <c r="B188" s="48"/>
      <c r="C188" s="48"/>
      <c r="D188" s="48"/>
      <c r="E188" s="48"/>
      <c r="F188" s="50"/>
      <c r="G188" s="48"/>
      <c r="H188" s="48"/>
      <c r="I188" s="48"/>
      <c r="J188" s="48"/>
      <c r="K188" s="48"/>
      <c r="L188" s="48"/>
      <c r="M188" s="48"/>
      <c r="N188" s="48"/>
      <c r="O188" s="48"/>
      <c r="P188" s="48"/>
      <c r="Q188" s="48"/>
      <c r="R188" s="48"/>
      <c r="S188" s="48"/>
      <c r="T188" s="48"/>
      <c r="U188" s="48"/>
      <c r="V188" s="48"/>
      <c r="W188" s="48"/>
      <c r="X188" s="48"/>
      <c r="Y188" s="48"/>
      <c r="Z188" s="48"/>
      <c r="AA188" s="48"/>
      <c r="AB188" s="48"/>
      <c r="AC188" s="48"/>
      <c r="AD188" s="48"/>
      <c r="AE188" s="48"/>
      <c r="AF188" s="48"/>
      <c r="AG188" s="48"/>
      <c r="AH188" s="48"/>
      <c r="AI188" s="48"/>
      <c r="AJ188" s="48"/>
      <c r="AK188" s="48"/>
      <c r="AL188" s="48"/>
      <c r="AM188" s="48"/>
      <c r="AN188" s="48"/>
    </row>
    <row r="189" customFormat="false" ht="15.75" hidden="false" customHeight="false" outlineLevel="0" collapsed="false">
      <c r="A189" s="48"/>
      <c r="B189" s="48"/>
      <c r="C189" s="48"/>
      <c r="D189" s="48"/>
      <c r="E189" s="48"/>
      <c r="F189" s="50"/>
      <c r="G189" s="48"/>
      <c r="H189" s="48"/>
      <c r="I189" s="48"/>
      <c r="J189" s="48"/>
      <c r="K189" s="48"/>
      <c r="L189" s="48"/>
      <c r="M189" s="48"/>
      <c r="N189" s="48"/>
      <c r="O189" s="48"/>
      <c r="P189" s="48"/>
      <c r="Q189" s="48"/>
      <c r="R189" s="48"/>
      <c r="S189" s="48"/>
      <c r="T189" s="48"/>
      <c r="U189" s="48"/>
      <c r="V189" s="48"/>
      <c r="W189" s="48"/>
      <c r="X189" s="48"/>
      <c r="Y189" s="48"/>
      <c r="Z189" s="48"/>
      <c r="AA189" s="48"/>
      <c r="AB189" s="48"/>
      <c r="AC189" s="48"/>
      <c r="AD189" s="48"/>
      <c r="AE189" s="48"/>
      <c r="AF189" s="48"/>
      <c r="AG189" s="48"/>
      <c r="AH189" s="48"/>
      <c r="AI189" s="48"/>
      <c r="AJ189" s="48"/>
      <c r="AK189" s="48"/>
      <c r="AL189" s="48"/>
      <c r="AM189" s="48"/>
      <c r="AN189" s="48"/>
    </row>
    <row r="190" customFormat="false" ht="15.75" hidden="false" customHeight="false" outlineLevel="0" collapsed="false">
      <c r="A190" s="48"/>
      <c r="B190" s="48"/>
      <c r="C190" s="48"/>
      <c r="D190" s="48"/>
      <c r="E190" s="48"/>
      <c r="F190" s="50"/>
      <c r="G190" s="48"/>
      <c r="H190" s="48"/>
      <c r="I190" s="48"/>
      <c r="J190" s="48"/>
      <c r="K190" s="48"/>
      <c r="L190" s="48"/>
      <c r="M190" s="48"/>
      <c r="N190" s="48"/>
      <c r="O190" s="48"/>
      <c r="P190" s="48"/>
      <c r="Q190" s="48"/>
      <c r="R190" s="48"/>
      <c r="S190" s="48"/>
      <c r="T190" s="48"/>
      <c r="U190" s="48"/>
      <c r="V190" s="48"/>
      <c r="W190" s="48"/>
      <c r="X190" s="48"/>
      <c r="Y190" s="48"/>
      <c r="Z190" s="48"/>
      <c r="AA190" s="48"/>
      <c r="AB190" s="48"/>
      <c r="AC190" s="48"/>
      <c r="AD190" s="48"/>
      <c r="AE190" s="48"/>
      <c r="AF190" s="48"/>
      <c r="AG190" s="48"/>
      <c r="AH190" s="48"/>
      <c r="AI190" s="48"/>
      <c r="AJ190" s="48"/>
      <c r="AK190" s="48"/>
      <c r="AL190" s="48"/>
      <c r="AM190" s="48"/>
      <c r="AN190" s="48"/>
    </row>
    <row r="191" customFormat="false" ht="15.75" hidden="false" customHeight="false" outlineLevel="0" collapsed="false">
      <c r="A191" s="48"/>
      <c r="B191" s="48"/>
      <c r="C191" s="48"/>
      <c r="D191" s="48"/>
      <c r="E191" s="48"/>
      <c r="F191" s="50"/>
      <c r="G191" s="48"/>
      <c r="H191" s="48"/>
      <c r="I191" s="48"/>
      <c r="J191" s="48"/>
      <c r="K191" s="48"/>
      <c r="L191" s="48"/>
      <c r="M191" s="48"/>
      <c r="N191" s="48"/>
      <c r="O191" s="48"/>
      <c r="P191" s="48"/>
      <c r="Q191" s="48"/>
      <c r="R191" s="48"/>
      <c r="S191" s="48"/>
      <c r="T191" s="48"/>
      <c r="U191" s="48"/>
      <c r="V191" s="48"/>
      <c r="W191" s="48"/>
      <c r="X191" s="48"/>
      <c r="Y191" s="48"/>
      <c r="Z191" s="48"/>
      <c r="AA191" s="48"/>
      <c r="AB191" s="48"/>
      <c r="AC191" s="48"/>
      <c r="AD191" s="48"/>
      <c r="AE191" s="48"/>
      <c r="AF191" s="48"/>
      <c r="AG191" s="48"/>
      <c r="AH191" s="48"/>
      <c r="AI191" s="48"/>
      <c r="AJ191" s="48"/>
      <c r="AK191" s="48"/>
      <c r="AL191" s="48"/>
      <c r="AM191" s="48"/>
      <c r="AN191" s="48"/>
    </row>
    <row r="192" customFormat="false" ht="15.75" hidden="false" customHeight="false" outlineLevel="0" collapsed="false">
      <c r="A192" s="48"/>
      <c r="B192" s="48"/>
      <c r="C192" s="48"/>
      <c r="D192" s="48"/>
      <c r="E192" s="48"/>
      <c r="F192" s="50"/>
      <c r="G192" s="48"/>
      <c r="H192" s="48"/>
      <c r="I192" s="48"/>
      <c r="J192" s="48"/>
      <c r="K192" s="48"/>
      <c r="L192" s="48"/>
      <c r="M192" s="48"/>
      <c r="N192" s="48"/>
      <c r="O192" s="48"/>
      <c r="P192" s="48"/>
      <c r="Q192" s="48"/>
      <c r="R192" s="48"/>
      <c r="S192" s="48"/>
      <c r="T192" s="48"/>
      <c r="U192" s="48"/>
      <c r="V192" s="48"/>
      <c r="W192" s="48"/>
      <c r="X192" s="48"/>
      <c r="Y192" s="48"/>
      <c r="Z192" s="48"/>
      <c r="AA192" s="48"/>
      <c r="AB192" s="48"/>
      <c r="AC192" s="48"/>
      <c r="AD192" s="48"/>
      <c r="AE192" s="48"/>
      <c r="AF192" s="48"/>
      <c r="AG192" s="48"/>
      <c r="AH192" s="48"/>
      <c r="AI192" s="48"/>
      <c r="AJ192" s="48"/>
      <c r="AK192" s="48"/>
      <c r="AL192" s="48"/>
      <c r="AM192" s="48"/>
      <c r="AN192" s="48"/>
    </row>
    <row r="193" customFormat="false" ht="15.75" hidden="false" customHeight="false" outlineLevel="0" collapsed="false">
      <c r="A193" s="48"/>
      <c r="B193" s="48"/>
      <c r="C193" s="48"/>
      <c r="D193" s="48"/>
      <c r="E193" s="48"/>
      <c r="F193" s="50"/>
      <c r="G193" s="48"/>
      <c r="H193" s="48"/>
      <c r="I193" s="48"/>
      <c r="J193" s="48"/>
      <c r="K193" s="48"/>
      <c r="L193" s="48"/>
      <c r="M193" s="48"/>
      <c r="N193" s="48"/>
      <c r="O193" s="48"/>
      <c r="P193" s="48"/>
      <c r="Q193" s="48"/>
      <c r="R193" s="48"/>
      <c r="S193" s="48"/>
      <c r="T193" s="48"/>
      <c r="U193" s="48"/>
      <c r="V193" s="48"/>
      <c r="W193" s="48"/>
      <c r="X193" s="48"/>
      <c r="Y193" s="48"/>
      <c r="Z193" s="48"/>
      <c r="AA193" s="48"/>
      <c r="AB193" s="48"/>
      <c r="AC193" s="48"/>
      <c r="AD193" s="48"/>
      <c r="AE193" s="48"/>
      <c r="AF193" s="48"/>
      <c r="AG193" s="48"/>
      <c r="AH193" s="48"/>
      <c r="AI193" s="48"/>
      <c r="AJ193" s="48"/>
      <c r="AK193" s="48"/>
      <c r="AL193" s="48"/>
      <c r="AM193" s="48"/>
      <c r="AN193" s="48"/>
    </row>
    <row r="194" customFormat="false" ht="15.75" hidden="false" customHeight="false" outlineLevel="0" collapsed="false">
      <c r="A194" s="48"/>
      <c r="B194" s="48"/>
      <c r="C194" s="48"/>
      <c r="D194" s="48"/>
      <c r="E194" s="48"/>
      <c r="F194" s="50"/>
      <c r="G194" s="48"/>
      <c r="H194" s="48"/>
      <c r="I194" s="48"/>
      <c r="J194" s="48"/>
      <c r="K194" s="48"/>
      <c r="L194" s="48"/>
      <c r="M194" s="48"/>
      <c r="N194" s="48"/>
      <c r="O194" s="48"/>
      <c r="P194" s="48"/>
      <c r="Q194" s="48"/>
      <c r="R194" s="48"/>
      <c r="S194" s="48"/>
      <c r="T194" s="48"/>
      <c r="U194" s="48"/>
      <c r="V194" s="48"/>
      <c r="W194" s="48"/>
      <c r="X194" s="48"/>
      <c r="Y194" s="48"/>
      <c r="Z194" s="48"/>
      <c r="AA194" s="48"/>
      <c r="AB194" s="48"/>
      <c r="AC194" s="48"/>
      <c r="AD194" s="48"/>
      <c r="AE194" s="48"/>
      <c r="AF194" s="48"/>
      <c r="AG194" s="48"/>
      <c r="AH194" s="48"/>
      <c r="AI194" s="48"/>
      <c r="AJ194" s="48"/>
      <c r="AK194" s="48"/>
      <c r="AL194" s="48"/>
      <c r="AM194" s="48"/>
      <c r="AN194" s="48"/>
    </row>
    <row r="195" customFormat="false" ht="15.75" hidden="false" customHeight="false" outlineLevel="0" collapsed="false">
      <c r="A195" s="48"/>
      <c r="B195" s="48"/>
      <c r="C195" s="48"/>
      <c r="D195" s="48"/>
      <c r="E195" s="48"/>
      <c r="F195" s="50"/>
      <c r="G195" s="48"/>
      <c r="H195" s="48"/>
      <c r="I195" s="48"/>
      <c r="J195" s="48"/>
      <c r="K195" s="48"/>
      <c r="L195" s="48"/>
      <c r="M195" s="48"/>
      <c r="N195" s="48"/>
      <c r="O195" s="48"/>
      <c r="P195" s="48"/>
      <c r="Q195" s="48"/>
      <c r="R195" s="48"/>
      <c r="S195" s="48"/>
      <c r="T195" s="48"/>
      <c r="U195" s="48"/>
      <c r="V195" s="48"/>
      <c r="W195" s="48"/>
      <c r="X195" s="48"/>
      <c r="Y195" s="48"/>
      <c r="Z195" s="48"/>
      <c r="AA195" s="48"/>
      <c r="AB195" s="48"/>
      <c r="AC195" s="48"/>
      <c r="AD195" s="48"/>
      <c r="AE195" s="48"/>
      <c r="AF195" s="48"/>
      <c r="AG195" s="48"/>
      <c r="AH195" s="48"/>
      <c r="AI195" s="48"/>
      <c r="AJ195" s="48"/>
      <c r="AK195" s="48"/>
      <c r="AL195" s="48"/>
      <c r="AM195" s="48"/>
      <c r="AN195" s="48"/>
    </row>
    <row r="196" customFormat="false" ht="15.75" hidden="false" customHeight="false" outlineLevel="0" collapsed="false">
      <c r="A196" s="48"/>
      <c r="B196" s="48"/>
      <c r="C196" s="48"/>
      <c r="D196" s="48"/>
      <c r="E196" s="48"/>
      <c r="F196" s="50"/>
      <c r="G196" s="48"/>
      <c r="H196" s="48"/>
      <c r="I196" s="48"/>
      <c r="J196" s="48"/>
      <c r="K196" s="48"/>
      <c r="L196" s="48"/>
      <c r="M196" s="48"/>
      <c r="N196" s="48"/>
      <c r="O196" s="48"/>
      <c r="P196" s="48"/>
      <c r="Q196" s="48"/>
      <c r="R196" s="48"/>
      <c r="S196" s="48"/>
      <c r="T196" s="48"/>
      <c r="U196" s="48"/>
      <c r="V196" s="48"/>
      <c r="W196" s="48"/>
      <c r="X196" s="48"/>
      <c r="Y196" s="48"/>
      <c r="Z196" s="48"/>
      <c r="AA196" s="48"/>
      <c r="AB196" s="48"/>
      <c r="AC196" s="48"/>
      <c r="AD196" s="48"/>
      <c r="AE196" s="48"/>
      <c r="AF196" s="48"/>
      <c r="AG196" s="48"/>
      <c r="AH196" s="48"/>
      <c r="AI196" s="48"/>
      <c r="AJ196" s="48"/>
      <c r="AK196" s="48"/>
      <c r="AL196" s="48"/>
      <c r="AM196" s="48"/>
      <c r="AN196" s="48"/>
    </row>
    <row r="197" customFormat="false" ht="15.75" hidden="false" customHeight="false" outlineLevel="0" collapsed="false">
      <c r="A197" s="48"/>
      <c r="B197" s="48"/>
      <c r="C197" s="48"/>
      <c r="D197" s="48"/>
      <c r="E197" s="48"/>
      <c r="F197" s="50"/>
      <c r="G197" s="48"/>
      <c r="H197" s="48"/>
      <c r="I197" s="48"/>
      <c r="J197" s="48"/>
      <c r="K197" s="48"/>
      <c r="L197" s="48"/>
      <c r="M197" s="48"/>
      <c r="N197" s="48"/>
      <c r="O197" s="48"/>
      <c r="P197" s="48"/>
      <c r="Q197" s="48"/>
      <c r="R197" s="48"/>
      <c r="S197" s="48"/>
      <c r="T197" s="48"/>
      <c r="U197" s="48"/>
      <c r="V197" s="48"/>
      <c r="W197" s="48"/>
      <c r="X197" s="48"/>
      <c r="Y197" s="48"/>
      <c r="Z197" s="48"/>
      <c r="AA197" s="48"/>
      <c r="AB197" s="48"/>
      <c r="AC197" s="48"/>
      <c r="AD197" s="48"/>
      <c r="AE197" s="48"/>
      <c r="AF197" s="48"/>
      <c r="AG197" s="48"/>
      <c r="AH197" s="48"/>
      <c r="AI197" s="48"/>
      <c r="AJ197" s="48"/>
      <c r="AK197" s="48"/>
      <c r="AL197" s="48"/>
      <c r="AM197" s="48"/>
      <c r="AN197" s="48"/>
    </row>
    <row r="198" customFormat="false" ht="15.75" hidden="false" customHeight="false" outlineLevel="0" collapsed="false">
      <c r="A198" s="48"/>
      <c r="B198" s="48"/>
      <c r="C198" s="48"/>
      <c r="D198" s="48"/>
      <c r="E198" s="48"/>
      <c r="F198" s="50"/>
      <c r="G198" s="48"/>
      <c r="H198" s="48"/>
      <c r="I198" s="48"/>
      <c r="J198" s="48"/>
      <c r="K198" s="48"/>
      <c r="L198" s="48"/>
      <c r="M198" s="48"/>
      <c r="N198" s="48"/>
      <c r="O198" s="48"/>
      <c r="P198" s="48"/>
      <c r="Q198" s="48"/>
      <c r="R198" s="48"/>
      <c r="S198" s="48"/>
      <c r="T198" s="48"/>
      <c r="U198" s="48"/>
      <c r="V198" s="48"/>
      <c r="W198" s="48"/>
      <c r="X198" s="48"/>
      <c r="Y198" s="48"/>
      <c r="Z198" s="48"/>
      <c r="AA198" s="48"/>
      <c r="AB198" s="48"/>
      <c r="AC198" s="48"/>
      <c r="AD198" s="48"/>
      <c r="AE198" s="48"/>
      <c r="AF198" s="48"/>
      <c r="AG198" s="48"/>
      <c r="AH198" s="48"/>
      <c r="AI198" s="48"/>
      <c r="AJ198" s="48"/>
      <c r="AK198" s="48"/>
      <c r="AL198" s="48"/>
      <c r="AM198" s="48"/>
      <c r="AN198" s="48"/>
    </row>
    <row r="199" customFormat="false" ht="15.75" hidden="false" customHeight="false" outlineLevel="0" collapsed="false">
      <c r="A199" s="48"/>
      <c r="B199" s="48"/>
      <c r="C199" s="48"/>
      <c r="D199" s="48"/>
      <c r="E199" s="48"/>
      <c r="F199" s="50"/>
      <c r="G199" s="48"/>
      <c r="H199" s="48"/>
      <c r="I199" s="48"/>
      <c r="J199" s="48"/>
      <c r="K199" s="48"/>
      <c r="L199" s="48"/>
      <c r="M199" s="48"/>
      <c r="N199" s="48"/>
      <c r="O199" s="48"/>
      <c r="P199" s="48"/>
      <c r="Q199" s="48"/>
      <c r="R199" s="48"/>
      <c r="S199" s="48"/>
      <c r="T199" s="48"/>
      <c r="U199" s="48"/>
      <c r="V199" s="48"/>
      <c r="W199" s="48"/>
      <c r="X199" s="48"/>
      <c r="Y199" s="48"/>
      <c r="Z199" s="48"/>
      <c r="AA199" s="48"/>
      <c r="AB199" s="48"/>
      <c r="AC199" s="48"/>
      <c r="AD199" s="48"/>
      <c r="AE199" s="48"/>
      <c r="AF199" s="48"/>
      <c r="AG199" s="48"/>
      <c r="AH199" s="48"/>
      <c r="AI199" s="48"/>
      <c r="AJ199" s="48"/>
      <c r="AK199" s="48"/>
      <c r="AL199" s="48"/>
      <c r="AM199" s="48"/>
      <c r="AN199" s="48"/>
    </row>
    <row r="200" customFormat="false" ht="15.75" hidden="false" customHeight="false" outlineLevel="0" collapsed="false">
      <c r="A200" s="48"/>
      <c r="B200" s="48"/>
      <c r="C200" s="48"/>
      <c r="D200" s="48"/>
      <c r="E200" s="48"/>
      <c r="F200" s="50"/>
      <c r="G200" s="48"/>
      <c r="H200" s="48"/>
      <c r="I200" s="48"/>
      <c r="J200" s="48"/>
      <c r="K200" s="48"/>
      <c r="L200" s="48"/>
      <c r="M200" s="48"/>
      <c r="N200" s="48"/>
      <c r="O200" s="48"/>
      <c r="P200" s="48"/>
      <c r="Q200" s="48"/>
      <c r="R200" s="48"/>
      <c r="S200" s="48"/>
      <c r="T200" s="48"/>
      <c r="U200" s="48"/>
      <c r="V200" s="48"/>
      <c r="W200" s="48"/>
      <c r="X200" s="48"/>
      <c r="Y200" s="48"/>
      <c r="Z200" s="48"/>
      <c r="AA200" s="48"/>
      <c r="AB200" s="48"/>
      <c r="AC200" s="48"/>
      <c r="AD200" s="48"/>
      <c r="AE200" s="48"/>
      <c r="AF200" s="48"/>
      <c r="AG200" s="48"/>
      <c r="AH200" s="48"/>
      <c r="AI200" s="48"/>
      <c r="AJ200" s="48"/>
      <c r="AK200" s="48"/>
      <c r="AL200" s="48"/>
      <c r="AM200" s="48"/>
      <c r="AN200" s="48"/>
    </row>
    <row r="201" customFormat="false" ht="15.75" hidden="false" customHeight="false" outlineLevel="0" collapsed="false">
      <c r="A201" s="48"/>
      <c r="B201" s="48"/>
      <c r="C201" s="48"/>
      <c r="D201" s="48"/>
      <c r="E201" s="48"/>
      <c r="F201" s="50"/>
      <c r="G201" s="48"/>
      <c r="H201" s="48"/>
      <c r="I201" s="48"/>
      <c r="J201" s="48"/>
      <c r="K201" s="48"/>
      <c r="L201" s="48"/>
      <c r="M201" s="48"/>
      <c r="N201" s="48"/>
      <c r="O201" s="48"/>
      <c r="P201" s="48"/>
      <c r="Q201" s="48"/>
      <c r="R201" s="48"/>
      <c r="S201" s="48"/>
      <c r="T201" s="48"/>
      <c r="U201" s="48"/>
      <c r="V201" s="48"/>
      <c r="W201" s="48"/>
      <c r="X201" s="48"/>
      <c r="Y201" s="48"/>
      <c r="Z201" s="48"/>
      <c r="AA201" s="48"/>
      <c r="AB201" s="48"/>
      <c r="AC201" s="48"/>
      <c r="AD201" s="48"/>
      <c r="AE201" s="48"/>
      <c r="AF201" s="48"/>
      <c r="AG201" s="48"/>
      <c r="AH201" s="48"/>
      <c r="AI201" s="48"/>
      <c r="AJ201" s="48"/>
      <c r="AK201" s="48"/>
      <c r="AL201" s="48"/>
      <c r="AM201" s="48"/>
      <c r="AN201" s="48"/>
    </row>
    <row r="202" customFormat="false" ht="15.75" hidden="false" customHeight="false" outlineLevel="0" collapsed="false">
      <c r="A202" s="48"/>
      <c r="B202" s="48"/>
      <c r="C202" s="48"/>
      <c r="D202" s="48"/>
      <c r="E202" s="48"/>
      <c r="F202" s="50"/>
      <c r="G202" s="48"/>
      <c r="H202" s="48"/>
      <c r="I202" s="48"/>
      <c r="J202" s="48"/>
      <c r="K202" s="48"/>
      <c r="L202" s="48"/>
      <c r="M202" s="48"/>
      <c r="N202" s="48"/>
      <c r="O202" s="48"/>
      <c r="P202" s="48"/>
      <c r="Q202" s="48"/>
      <c r="R202" s="48"/>
      <c r="S202" s="48"/>
      <c r="T202" s="48"/>
      <c r="U202" s="48"/>
      <c r="V202" s="48"/>
      <c r="W202" s="48"/>
      <c r="X202" s="48"/>
      <c r="Y202" s="48"/>
      <c r="Z202" s="48"/>
      <c r="AA202" s="48"/>
      <c r="AB202" s="48"/>
      <c r="AC202" s="48"/>
      <c r="AD202" s="48"/>
      <c r="AE202" s="48"/>
      <c r="AF202" s="48"/>
      <c r="AG202" s="48"/>
      <c r="AH202" s="48"/>
      <c r="AI202" s="48"/>
      <c r="AJ202" s="48"/>
      <c r="AK202" s="48"/>
      <c r="AL202" s="48"/>
      <c r="AM202" s="48"/>
      <c r="AN202" s="48"/>
    </row>
    <row r="203" customFormat="false" ht="15.75" hidden="false" customHeight="false" outlineLevel="0" collapsed="false">
      <c r="A203" s="48"/>
      <c r="B203" s="48"/>
      <c r="C203" s="48"/>
      <c r="D203" s="48"/>
      <c r="E203" s="48"/>
      <c r="F203" s="50"/>
      <c r="G203" s="48"/>
      <c r="H203" s="48"/>
      <c r="I203" s="48"/>
      <c r="J203" s="48"/>
      <c r="K203" s="48"/>
      <c r="L203" s="48"/>
      <c r="M203" s="48"/>
      <c r="N203" s="48"/>
      <c r="O203" s="48"/>
      <c r="P203" s="48"/>
      <c r="Q203" s="48"/>
      <c r="R203" s="48"/>
      <c r="S203" s="48"/>
      <c r="T203" s="48"/>
      <c r="U203" s="48"/>
      <c r="V203" s="48"/>
      <c r="W203" s="48"/>
      <c r="X203" s="48"/>
      <c r="Y203" s="48"/>
      <c r="Z203" s="48"/>
      <c r="AA203" s="48"/>
      <c r="AB203" s="48"/>
      <c r="AC203" s="48"/>
      <c r="AD203" s="48"/>
      <c r="AE203" s="48"/>
      <c r="AF203" s="48"/>
      <c r="AG203" s="48"/>
      <c r="AH203" s="48"/>
      <c r="AI203" s="48"/>
      <c r="AJ203" s="48"/>
      <c r="AK203" s="48"/>
      <c r="AL203" s="48"/>
      <c r="AM203" s="48"/>
      <c r="AN203" s="48"/>
    </row>
    <row r="204" customFormat="false" ht="15.75" hidden="false" customHeight="false" outlineLevel="0" collapsed="false">
      <c r="A204" s="48"/>
      <c r="B204" s="48"/>
      <c r="C204" s="48"/>
      <c r="D204" s="48"/>
      <c r="E204" s="48"/>
      <c r="F204" s="50"/>
      <c r="G204" s="48"/>
      <c r="H204" s="48"/>
      <c r="I204" s="48"/>
      <c r="J204" s="48"/>
      <c r="K204" s="48"/>
      <c r="L204" s="48"/>
      <c r="M204" s="48"/>
      <c r="N204" s="48"/>
      <c r="O204" s="48"/>
      <c r="P204" s="48"/>
      <c r="Q204" s="48"/>
      <c r="R204" s="48"/>
      <c r="S204" s="48"/>
      <c r="T204" s="48"/>
      <c r="U204" s="48"/>
      <c r="V204" s="48"/>
      <c r="W204" s="48"/>
      <c r="X204" s="48"/>
      <c r="Y204" s="48"/>
      <c r="Z204" s="48"/>
      <c r="AA204" s="48"/>
      <c r="AB204" s="48"/>
      <c r="AC204" s="48"/>
      <c r="AD204" s="48"/>
      <c r="AE204" s="48"/>
      <c r="AF204" s="48"/>
      <c r="AG204" s="48"/>
      <c r="AH204" s="48"/>
      <c r="AI204" s="48"/>
      <c r="AJ204" s="48"/>
      <c r="AK204" s="48"/>
      <c r="AL204" s="48"/>
      <c r="AM204" s="48"/>
      <c r="AN204" s="48"/>
    </row>
    <row r="205" customFormat="false" ht="15.75" hidden="false" customHeight="false" outlineLevel="0" collapsed="false">
      <c r="A205" s="48"/>
      <c r="B205" s="48"/>
      <c r="C205" s="48"/>
      <c r="D205" s="48"/>
      <c r="E205" s="48"/>
      <c r="F205" s="50"/>
      <c r="G205" s="48"/>
      <c r="H205" s="48"/>
      <c r="I205" s="48"/>
      <c r="J205" s="48"/>
      <c r="K205" s="48"/>
      <c r="L205" s="48"/>
      <c r="M205" s="48"/>
      <c r="N205" s="48"/>
      <c r="O205" s="48"/>
      <c r="P205" s="48"/>
      <c r="Q205" s="48"/>
      <c r="R205" s="48"/>
      <c r="S205" s="48"/>
      <c r="T205" s="48"/>
      <c r="U205" s="48"/>
      <c r="V205" s="48"/>
      <c r="W205" s="48"/>
      <c r="X205" s="48"/>
      <c r="Y205" s="48"/>
      <c r="Z205" s="48"/>
      <c r="AA205" s="48"/>
      <c r="AB205" s="48"/>
      <c r="AC205" s="48"/>
      <c r="AD205" s="48"/>
      <c r="AE205" s="48"/>
      <c r="AF205" s="48"/>
      <c r="AG205" s="48"/>
      <c r="AH205" s="48"/>
      <c r="AI205" s="48"/>
      <c r="AJ205" s="48"/>
      <c r="AK205" s="48"/>
      <c r="AL205" s="48"/>
      <c r="AM205" s="48"/>
      <c r="AN205" s="48"/>
    </row>
    <row r="206" customFormat="false" ht="15.75" hidden="false" customHeight="false" outlineLevel="0" collapsed="false">
      <c r="A206" s="48"/>
      <c r="B206" s="48"/>
      <c r="C206" s="48"/>
      <c r="D206" s="48"/>
      <c r="E206" s="48"/>
      <c r="F206" s="50"/>
      <c r="G206" s="48"/>
      <c r="H206" s="48"/>
      <c r="I206" s="48"/>
      <c r="J206" s="48"/>
      <c r="K206" s="48"/>
      <c r="L206" s="48"/>
      <c r="M206" s="48"/>
      <c r="N206" s="48"/>
      <c r="O206" s="48"/>
      <c r="P206" s="48"/>
      <c r="Q206" s="48"/>
      <c r="R206" s="48"/>
      <c r="S206" s="48"/>
      <c r="T206" s="48"/>
      <c r="U206" s="48"/>
      <c r="V206" s="48"/>
      <c r="W206" s="48"/>
      <c r="X206" s="48"/>
      <c r="Y206" s="48"/>
      <c r="Z206" s="48"/>
      <c r="AA206" s="48"/>
      <c r="AB206" s="48"/>
      <c r="AC206" s="48"/>
      <c r="AD206" s="48"/>
      <c r="AE206" s="48"/>
      <c r="AF206" s="48"/>
      <c r="AG206" s="48"/>
      <c r="AH206" s="48"/>
      <c r="AI206" s="48"/>
      <c r="AJ206" s="48"/>
      <c r="AK206" s="48"/>
      <c r="AL206" s="48"/>
      <c r="AM206" s="48"/>
      <c r="AN206" s="48"/>
    </row>
    <row r="207" customFormat="false" ht="15.75" hidden="false" customHeight="false" outlineLevel="0" collapsed="false">
      <c r="A207" s="48"/>
      <c r="B207" s="48"/>
      <c r="C207" s="48"/>
      <c r="D207" s="48"/>
      <c r="E207" s="48"/>
      <c r="F207" s="50"/>
      <c r="G207" s="48"/>
      <c r="H207" s="48"/>
      <c r="I207" s="48"/>
      <c r="J207" s="48"/>
      <c r="K207" s="48"/>
      <c r="L207" s="48"/>
      <c r="M207" s="48"/>
      <c r="N207" s="48"/>
      <c r="O207" s="48"/>
      <c r="P207" s="48"/>
      <c r="Q207" s="48"/>
      <c r="R207" s="48"/>
      <c r="S207" s="48"/>
      <c r="T207" s="48"/>
      <c r="U207" s="48"/>
      <c r="V207" s="48"/>
      <c r="W207" s="48"/>
      <c r="X207" s="48"/>
      <c r="Y207" s="48"/>
      <c r="Z207" s="48"/>
      <c r="AA207" s="48"/>
      <c r="AB207" s="48"/>
      <c r="AC207" s="48"/>
      <c r="AD207" s="48"/>
      <c r="AE207" s="48"/>
      <c r="AF207" s="48"/>
      <c r="AG207" s="48"/>
      <c r="AH207" s="48"/>
      <c r="AI207" s="48"/>
      <c r="AJ207" s="48"/>
      <c r="AK207" s="48"/>
      <c r="AL207" s="48"/>
      <c r="AM207" s="48"/>
      <c r="AN207" s="48"/>
    </row>
    <row r="208" customFormat="false" ht="15.75" hidden="false" customHeight="false" outlineLevel="0" collapsed="false">
      <c r="A208" s="48"/>
      <c r="B208" s="48"/>
      <c r="C208" s="48"/>
      <c r="D208" s="48"/>
      <c r="E208" s="48"/>
      <c r="F208" s="50"/>
      <c r="G208" s="48"/>
      <c r="H208" s="48"/>
      <c r="I208" s="48"/>
      <c r="J208" s="48"/>
      <c r="K208" s="48"/>
      <c r="L208" s="48"/>
      <c r="M208" s="48"/>
      <c r="N208" s="48"/>
      <c r="O208" s="48"/>
      <c r="P208" s="48"/>
      <c r="Q208" s="48"/>
      <c r="R208" s="48"/>
      <c r="S208" s="48"/>
      <c r="T208" s="48"/>
      <c r="U208" s="48"/>
      <c r="V208" s="48"/>
      <c r="W208" s="48"/>
      <c r="X208" s="48"/>
      <c r="Y208" s="48"/>
      <c r="Z208" s="48"/>
      <c r="AA208" s="48"/>
      <c r="AB208" s="48"/>
      <c r="AC208" s="48"/>
      <c r="AD208" s="48"/>
      <c r="AE208" s="48"/>
      <c r="AF208" s="48"/>
      <c r="AG208" s="48"/>
      <c r="AH208" s="48"/>
      <c r="AI208" s="48"/>
      <c r="AJ208" s="48"/>
      <c r="AK208" s="48"/>
      <c r="AL208" s="48"/>
      <c r="AM208" s="48"/>
      <c r="AN208" s="48"/>
    </row>
    <row r="209" customFormat="false" ht="15.75" hidden="false" customHeight="false" outlineLevel="0" collapsed="false">
      <c r="A209" s="48"/>
      <c r="B209" s="48"/>
      <c r="C209" s="48"/>
      <c r="D209" s="48"/>
      <c r="E209" s="48"/>
      <c r="F209" s="50"/>
      <c r="G209" s="48"/>
      <c r="H209" s="48"/>
      <c r="I209" s="48"/>
      <c r="J209" s="48"/>
      <c r="K209" s="48"/>
      <c r="L209" s="48"/>
      <c r="M209" s="48"/>
      <c r="N209" s="48"/>
      <c r="O209" s="48"/>
      <c r="P209" s="48"/>
      <c r="Q209" s="48"/>
      <c r="R209" s="48"/>
      <c r="S209" s="48"/>
      <c r="T209" s="48"/>
      <c r="U209" s="48"/>
      <c r="V209" s="48"/>
      <c r="W209" s="48"/>
      <c r="X209" s="48"/>
      <c r="Y209" s="48"/>
      <c r="Z209" s="48"/>
      <c r="AA209" s="48"/>
      <c r="AB209" s="48"/>
      <c r="AC209" s="48"/>
      <c r="AD209" s="48"/>
      <c r="AE209" s="48"/>
      <c r="AF209" s="48"/>
      <c r="AG209" s="48"/>
      <c r="AH209" s="48"/>
      <c r="AI209" s="48"/>
      <c r="AJ209" s="48"/>
      <c r="AK209" s="48"/>
      <c r="AL209" s="48"/>
      <c r="AM209" s="48"/>
      <c r="AN209" s="48"/>
    </row>
    <row r="210" customFormat="false" ht="15.75" hidden="false" customHeight="false" outlineLevel="0" collapsed="false">
      <c r="A210" s="48"/>
      <c r="B210" s="48"/>
      <c r="C210" s="48"/>
      <c r="D210" s="48"/>
      <c r="E210" s="48"/>
      <c r="F210" s="50"/>
      <c r="G210" s="48"/>
      <c r="H210" s="48"/>
      <c r="I210" s="48"/>
      <c r="J210" s="48"/>
      <c r="K210" s="48"/>
      <c r="L210" s="48"/>
      <c r="M210" s="48"/>
      <c r="N210" s="48"/>
      <c r="O210" s="48"/>
      <c r="P210" s="48"/>
      <c r="Q210" s="48"/>
      <c r="R210" s="48"/>
      <c r="S210" s="48"/>
      <c r="T210" s="48"/>
      <c r="U210" s="48"/>
      <c r="V210" s="48"/>
      <c r="W210" s="48"/>
      <c r="X210" s="48"/>
      <c r="Y210" s="48"/>
      <c r="Z210" s="48"/>
      <c r="AA210" s="48"/>
      <c r="AB210" s="48"/>
      <c r="AC210" s="48"/>
      <c r="AD210" s="48"/>
      <c r="AE210" s="48"/>
      <c r="AF210" s="48"/>
      <c r="AG210" s="48"/>
      <c r="AH210" s="48"/>
      <c r="AI210" s="48"/>
      <c r="AJ210" s="48"/>
      <c r="AK210" s="48"/>
      <c r="AL210" s="48"/>
      <c r="AM210" s="48"/>
      <c r="AN210" s="48"/>
    </row>
    <row r="211" customFormat="false" ht="15.75" hidden="false" customHeight="false" outlineLevel="0" collapsed="false">
      <c r="A211" s="48"/>
      <c r="B211" s="48"/>
      <c r="C211" s="48"/>
      <c r="D211" s="48"/>
      <c r="E211" s="48"/>
      <c r="F211" s="50"/>
      <c r="G211" s="48"/>
      <c r="H211" s="48"/>
      <c r="I211" s="48"/>
      <c r="J211" s="48"/>
      <c r="K211" s="48"/>
      <c r="L211" s="48"/>
      <c r="M211" s="48"/>
      <c r="N211" s="48"/>
      <c r="O211" s="48"/>
      <c r="P211" s="48"/>
      <c r="Q211" s="48"/>
      <c r="R211" s="48"/>
      <c r="S211" s="48"/>
      <c r="T211" s="48"/>
      <c r="U211" s="48"/>
      <c r="V211" s="48"/>
      <c r="W211" s="48"/>
      <c r="X211" s="48"/>
      <c r="Y211" s="48"/>
      <c r="Z211" s="48"/>
      <c r="AA211" s="48"/>
      <c r="AB211" s="48"/>
      <c r="AC211" s="48"/>
      <c r="AD211" s="48"/>
      <c r="AE211" s="48"/>
      <c r="AF211" s="48"/>
      <c r="AG211" s="48"/>
      <c r="AH211" s="48"/>
      <c r="AI211" s="48"/>
      <c r="AJ211" s="48"/>
      <c r="AK211" s="48"/>
      <c r="AL211" s="48"/>
      <c r="AM211" s="48"/>
      <c r="AN211" s="48"/>
    </row>
    <row r="212" customFormat="false" ht="15.75" hidden="false" customHeight="false" outlineLevel="0" collapsed="false">
      <c r="A212" s="48"/>
      <c r="B212" s="48"/>
      <c r="C212" s="48"/>
      <c r="D212" s="48"/>
      <c r="E212" s="48"/>
      <c r="F212" s="50"/>
      <c r="G212" s="48"/>
      <c r="H212" s="48"/>
      <c r="I212" s="48"/>
      <c r="J212" s="48"/>
      <c r="K212" s="48"/>
      <c r="L212" s="48"/>
      <c r="M212" s="48"/>
      <c r="N212" s="48"/>
      <c r="O212" s="48"/>
      <c r="P212" s="48"/>
      <c r="Q212" s="48"/>
      <c r="R212" s="48"/>
      <c r="S212" s="48"/>
      <c r="T212" s="48"/>
      <c r="U212" s="48"/>
      <c r="V212" s="48"/>
      <c r="W212" s="48"/>
      <c r="X212" s="48"/>
      <c r="Y212" s="48"/>
      <c r="Z212" s="48"/>
      <c r="AA212" s="48"/>
      <c r="AB212" s="48"/>
      <c r="AC212" s="48"/>
      <c r="AD212" s="48"/>
      <c r="AE212" s="48"/>
      <c r="AF212" s="48"/>
      <c r="AG212" s="48"/>
      <c r="AH212" s="48"/>
      <c r="AI212" s="48"/>
      <c r="AJ212" s="48"/>
      <c r="AK212" s="48"/>
      <c r="AL212" s="48"/>
      <c r="AM212" s="48"/>
      <c r="AN212" s="48"/>
    </row>
    <row r="213" customFormat="false" ht="15.75" hidden="false" customHeight="false" outlineLevel="0" collapsed="false">
      <c r="A213" s="48"/>
      <c r="B213" s="48"/>
      <c r="C213" s="48"/>
      <c r="D213" s="48"/>
      <c r="E213" s="48"/>
      <c r="F213" s="50"/>
      <c r="G213" s="48"/>
      <c r="H213" s="48"/>
      <c r="I213" s="48"/>
      <c r="J213" s="48"/>
      <c r="K213" s="48"/>
      <c r="L213" s="48"/>
      <c r="M213" s="48"/>
      <c r="N213" s="48"/>
      <c r="O213" s="48"/>
      <c r="P213" s="48"/>
      <c r="Q213" s="48"/>
      <c r="R213" s="48"/>
      <c r="S213" s="48"/>
      <c r="T213" s="48"/>
      <c r="U213" s="48"/>
      <c r="V213" s="48"/>
      <c r="W213" s="48"/>
      <c r="X213" s="48"/>
      <c r="Y213" s="48"/>
      <c r="Z213" s="48"/>
      <c r="AA213" s="48"/>
      <c r="AB213" s="48"/>
      <c r="AC213" s="48"/>
      <c r="AD213" s="48"/>
      <c r="AE213" s="48"/>
      <c r="AF213" s="48"/>
      <c r="AG213" s="48"/>
      <c r="AH213" s="48"/>
      <c r="AI213" s="48"/>
      <c r="AJ213" s="48"/>
      <c r="AK213" s="48"/>
      <c r="AL213" s="48"/>
      <c r="AM213" s="48"/>
      <c r="AN213" s="48"/>
    </row>
    <row r="214" customFormat="false" ht="15.75" hidden="false" customHeight="false" outlineLevel="0" collapsed="false">
      <c r="A214" s="48"/>
      <c r="B214" s="48"/>
      <c r="C214" s="48"/>
      <c r="D214" s="48"/>
      <c r="E214" s="48"/>
      <c r="F214" s="50"/>
      <c r="G214" s="48"/>
      <c r="H214" s="48"/>
      <c r="I214" s="48"/>
      <c r="J214" s="48"/>
      <c r="K214" s="48"/>
      <c r="L214" s="48"/>
      <c r="M214" s="48"/>
      <c r="N214" s="48"/>
      <c r="O214" s="48"/>
      <c r="P214" s="48"/>
      <c r="Q214" s="48"/>
      <c r="R214" s="48"/>
      <c r="S214" s="48"/>
      <c r="T214" s="48"/>
      <c r="U214" s="48"/>
      <c r="V214" s="48"/>
      <c r="W214" s="48"/>
      <c r="X214" s="48"/>
      <c r="Y214" s="48"/>
      <c r="Z214" s="48"/>
      <c r="AA214" s="48"/>
      <c r="AB214" s="48"/>
      <c r="AC214" s="48"/>
      <c r="AD214" s="48"/>
      <c r="AE214" s="48"/>
      <c r="AF214" s="48"/>
      <c r="AG214" s="48"/>
      <c r="AH214" s="48"/>
      <c r="AI214" s="48"/>
      <c r="AJ214" s="48"/>
      <c r="AK214" s="48"/>
      <c r="AL214" s="48"/>
      <c r="AM214" s="48"/>
      <c r="AN214" s="48"/>
    </row>
    <row r="215" customFormat="false" ht="15.75" hidden="false" customHeight="false" outlineLevel="0" collapsed="false">
      <c r="A215" s="48"/>
      <c r="B215" s="48"/>
      <c r="C215" s="48"/>
      <c r="D215" s="48"/>
      <c r="E215" s="48"/>
      <c r="F215" s="50"/>
      <c r="G215" s="48"/>
      <c r="H215" s="48"/>
      <c r="I215" s="48"/>
      <c r="J215" s="48"/>
      <c r="K215" s="48"/>
      <c r="L215" s="48"/>
      <c r="M215" s="48"/>
      <c r="N215" s="48"/>
      <c r="O215" s="48"/>
      <c r="P215" s="48"/>
      <c r="Q215" s="48"/>
      <c r="R215" s="48"/>
      <c r="S215" s="48"/>
      <c r="T215" s="48"/>
      <c r="U215" s="48"/>
      <c r="V215" s="48"/>
      <c r="W215" s="48"/>
      <c r="X215" s="48"/>
      <c r="Y215" s="48"/>
      <c r="Z215" s="48"/>
      <c r="AA215" s="48"/>
      <c r="AB215" s="48"/>
      <c r="AC215" s="48"/>
      <c r="AD215" s="48"/>
      <c r="AE215" s="48"/>
      <c r="AF215" s="48"/>
      <c r="AG215" s="48"/>
      <c r="AH215" s="48"/>
      <c r="AI215" s="48"/>
      <c r="AJ215" s="48"/>
      <c r="AK215" s="48"/>
      <c r="AL215" s="48"/>
      <c r="AM215" s="48"/>
      <c r="AN215" s="48"/>
    </row>
    <row r="216" customFormat="false" ht="15.75" hidden="false" customHeight="false" outlineLevel="0" collapsed="false">
      <c r="A216" s="48"/>
      <c r="B216" s="48"/>
      <c r="C216" s="48"/>
      <c r="D216" s="48"/>
      <c r="E216" s="48"/>
      <c r="F216" s="50"/>
      <c r="G216" s="48"/>
      <c r="H216" s="48"/>
      <c r="I216" s="48"/>
      <c r="J216" s="48"/>
      <c r="K216" s="48"/>
      <c r="L216" s="48"/>
      <c r="M216" s="48"/>
      <c r="N216" s="48"/>
      <c r="O216" s="48"/>
      <c r="P216" s="48"/>
      <c r="Q216" s="48"/>
      <c r="R216" s="48"/>
      <c r="S216" s="48"/>
      <c r="T216" s="48"/>
      <c r="U216" s="48"/>
      <c r="V216" s="48"/>
      <c r="W216" s="48"/>
      <c r="X216" s="48"/>
      <c r="Y216" s="48"/>
      <c r="Z216" s="48"/>
      <c r="AA216" s="48"/>
      <c r="AB216" s="48"/>
      <c r="AC216" s="48"/>
      <c r="AD216" s="48"/>
      <c r="AE216" s="48"/>
      <c r="AF216" s="48"/>
      <c r="AG216" s="48"/>
      <c r="AH216" s="48"/>
      <c r="AI216" s="48"/>
      <c r="AJ216" s="48"/>
      <c r="AK216" s="48"/>
      <c r="AL216" s="48"/>
      <c r="AM216" s="48"/>
      <c r="AN216" s="48"/>
    </row>
    <row r="217" customFormat="false" ht="15.75" hidden="false" customHeight="false" outlineLevel="0" collapsed="false">
      <c r="A217" s="48"/>
      <c r="B217" s="48"/>
      <c r="C217" s="48"/>
      <c r="D217" s="48"/>
      <c r="E217" s="48"/>
      <c r="F217" s="50"/>
      <c r="G217" s="48"/>
      <c r="H217" s="48"/>
      <c r="I217" s="48"/>
      <c r="J217" s="48"/>
      <c r="K217" s="48"/>
      <c r="L217" s="48"/>
      <c r="M217" s="48"/>
      <c r="N217" s="48"/>
      <c r="O217" s="48"/>
      <c r="P217" s="48"/>
      <c r="Q217" s="48"/>
      <c r="R217" s="48"/>
      <c r="S217" s="48"/>
      <c r="T217" s="48"/>
      <c r="U217" s="48"/>
      <c r="V217" s="48"/>
      <c r="W217" s="48"/>
      <c r="X217" s="48"/>
      <c r="Y217" s="48"/>
      <c r="Z217" s="48"/>
      <c r="AA217" s="48"/>
      <c r="AB217" s="48"/>
      <c r="AC217" s="48"/>
      <c r="AD217" s="48"/>
      <c r="AE217" s="48"/>
      <c r="AF217" s="48"/>
      <c r="AG217" s="48"/>
      <c r="AH217" s="48"/>
      <c r="AI217" s="48"/>
      <c r="AJ217" s="48"/>
      <c r="AK217" s="48"/>
      <c r="AL217" s="48"/>
      <c r="AM217" s="48"/>
      <c r="AN217" s="48"/>
    </row>
    <row r="218" customFormat="false" ht="15.75" hidden="false" customHeight="false" outlineLevel="0" collapsed="false">
      <c r="A218" s="48"/>
      <c r="B218" s="48"/>
      <c r="C218" s="48"/>
      <c r="D218" s="48"/>
      <c r="E218" s="48"/>
      <c r="F218" s="50"/>
      <c r="G218" s="48"/>
      <c r="H218" s="48"/>
      <c r="I218" s="48"/>
      <c r="J218" s="48"/>
      <c r="K218" s="48"/>
      <c r="L218" s="48"/>
      <c r="M218" s="48"/>
      <c r="N218" s="48"/>
      <c r="O218" s="48"/>
      <c r="P218" s="48"/>
      <c r="Q218" s="48"/>
      <c r="R218" s="48"/>
      <c r="S218" s="48"/>
      <c r="T218" s="48"/>
      <c r="U218" s="48"/>
      <c r="V218" s="48"/>
      <c r="W218" s="48"/>
      <c r="X218" s="48"/>
      <c r="Y218" s="48"/>
      <c r="Z218" s="48"/>
      <c r="AA218" s="48"/>
      <c r="AB218" s="48"/>
      <c r="AC218" s="48"/>
      <c r="AD218" s="48"/>
      <c r="AE218" s="48"/>
      <c r="AF218" s="48"/>
      <c r="AG218" s="48"/>
      <c r="AH218" s="48"/>
      <c r="AI218" s="48"/>
      <c r="AJ218" s="48"/>
      <c r="AK218" s="48"/>
      <c r="AL218" s="48"/>
      <c r="AM218" s="48"/>
      <c r="AN218" s="48"/>
    </row>
    <row r="219" customFormat="false" ht="15.75" hidden="false" customHeight="false" outlineLevel="0" collapsed="false">
      <c r="A219" s="48"/>
      <c r="B219" s="48"/>
      <c r="C219" s="48"/>
      <c r="D219" s="48"/>
      <c r="E219" s="48"/>
      <c r="F219" s="50"/>
      <c r="G219" s="48"/>
      <c r="H219" s="48"/>
      <c r="I219" s="48"/>
      <c r="J219" s="48"/>
      <c r="K219" s="48"/>
      <c r="L219" s="48"/>
      <c r="M219" s="48"/>
      <c r="N219" s="48"/>
      <c r="O219" s="48"/>
      <c r="P219" s="48"/>
      <c r="Q219" s="48"/>
      <c r="R219" s="48"/>
      <c r="S219" s="48"/>
      <c r="T219" s="48"/>
      <c r="U219" s="48"/>
      <c r="V219" s="48"/>
      <c r="W219" s="48"/>
      <c r="X219" s="48"/>
      <c r="Y219" s="48"/>
      <c r="Z219" s="48"/>
      <c r="AA219" s="48"/>
      <c r="AB219" s="48"/>
      <c r="AC219" s="48"/>
      <c r="AD219" s="48"/>
      <c r="AE219" s="48"/>
      <c r="AF219" s="48"/>
      <c r="AG219" s="48"/>
      <c r="AH219" s="48"/>
      <c r="AI219" s="48"/>
      <c r="AJ219" s="48"/>
      <c r="AK219" s="48"/>
      <c r="AL219" s="48"/>
      <c r="AM219" s="48"/>
      <c r="AN219" s="48"/>
    </row>
    <row r="220" customFormat="false" ht="15.75" hidden="false" customHeight="false" outlineLevel="0" collapsed="false">
      <c r="A220" s="48"/>
      <c r="B220" s="48"/>
      <c r="C220" s="48"/>
      <c r="D220" s="48"/>
      <c r="E220" s="48"/>
      <c r="F220" s="50"/>
      <c r="G220" s="48"/>
      <c r="H220" s="48"/>
      <c r="I220" s="48"/>
      <c r="J220" s="48"/>
      <c r="K220" s="48"/>
      <c r="L220" s="48"/>
      <c r="M220" s="48"/>
      <c r="N220" s="48"/>
      <c r="O220" s="48"/>
      <c r="P220" s="48"/>
      <c r="Q220" s="48"/>
      <c r="R220" s="48"/>
      <c r="S220" s="48"/>
      <c r="T220" s="48"/>
      <c r="U220" s="48"/>
      <c r="V220" s="48"/>
      <c r="W220" s="48"/>
      <c r="X220" s="48"/>
      <c r="Y220" s="48"/>
      <c r="Z220" s="48"/>
      <c r="AA220" s="48"/>
      <c r="AB220" s="48"/>
      <c r="AC220" s="48"/>
      <c r="AD220" s="48"/>
      <c r="AE220" s="48"/>
      <c r="AF220" s="48"/>
      <c r="AG220" s="48"/>
      <c r="AH220" s="48"/>
      <c r="AI220" s="48"/>
      <c r="AJ220" s="48"/>
      <c r="AK220" s="48"/>
      <c r="AL220" s="48"/>
      <c r="AM220" s="48"/>
      <c r="AN220" s="48"/>
    </row>
    <row r="221" customFormat="false" ht="15.75" hidden="false" customHeight="false" outlineLevel="0" collapsed="false">
      <c r="A221" s="48"/>
      <c r="B221" s="48"/>
      <c r="C221" s="48"/>
      <c r="D221" s="48"/>
      <c r="E221" s="48"/>
      <c r="F221" s="50"/>
      <c r="G221" s="48"/>
      <c r="H221" s="48"/>
      <c r="I221" s="48"/>
      <c r="J221" s="48"/>
      <c r="K221" s="48"/>
      <c r="L221" s="48"/>
      <c r="M221" s="48"/>
      <c r="N221" s="48"/>
      <c r="O221" s="48"/>
      <c r="P221" s="48"/>
      <c r="Q221" s="48"/>
      <c r="R221" s="48"/>
      <c r="S221" s="48"/>
      <c r="T221" s="48"/>
      <c r="U221" s="48"/>
      <c r="V221" s="48"/>
      <c r="W221" s="48"/>
      <c r="X221" s="48"/>
      <c r="Y221" s="48"/>
      <c r="Z221" s="48"/>
      <c r="AA221" s="48"/>
      <c r="AB221" s="48"/>
      <c r="AC221" s="48"/>
      <c r="AD221" s="48"/>
      <c r="AE221" s="48"/>
      <c r="AF221" s="48"/>
      <c r="AG221" s="48"/>
      <c r="AH221" s="48"/>
      <c r="AI221" s="48"/>
      <c r="AJ221" s="48"/>
      <c r="AK221" s="48"/>
      <c r="AL221" s="48"/>
      <c r="AM221" s="48"/>
      <c r="AN221" s="48"/>
    </row>
    <row r="222" customFormat="false" ht="15.75" hidden="false" customHeight="false" outlineLevel="0" collapsed="false">
      <c r="A222" s="48"/>
      <c r="B222" s="48"/>
      <c r="C222" s="48"/>
      <c r="D222" s="48"/>
      <c r="E222" s="48"/>
      <c r="F222" s="50"/>
      <c r="G222" s="48"/>
      <c r="H222" s="48"/>
      <c r="I222" s="48"/>
      <c r="J222" s="48"/>
      <c r="K222" s="48"/>
      <c r="L222" s="48"/>
      <c r="M222" s="48"/>
      <c r="N222" s="48"/>
      <c r="O222" s="48"/>
      <c r="P222" s="48"/>
      <c r="Q222" s="48"/>
      <c r="R222" s="48"/>
      <c r="S222" s="48"/>
      <c r="T222" s="48"/>
      <c r="U222" s="48"/>
      <c r="V222" s="48"/>
      <c r="W222" s="48"/>
      <c r="X222" s="48"/>
      <c r="Y222" s="48"/>
      <c r="Z222" s="48"/>
      <c r="AA222" s="48"/>
      <c r="AB222" s="48"/>
      <c r="AC222" s="48"/>
      <c r="AD222" s="48"/>
      <c r="AE222" s="48"/>
      <c r="AF222" s="48"/>
      <c r="AG222" s="48"/>
      <c r="AH222" s="48"/>
      <c r="AI222" s="48"/>
      <c r="AJ222" s="48"/>
      <c r="AK222" s="48"/>
      <c r="AL222" s="48"/>
      <c r="AM222" s="48"/>
      <c r="AN222" s="48"/>
    </row>
    <row r="223" customFormat="false" ht="15.75" hidden="false" customHeight="false" outlineLevel="0" collapsed="false">
      <c r="A223" s="48"/>
      <c r="B223" s="48"/>
      <c r="C223" s="48"/>
      <c r="D223" s="48"/>
      <c r="E223" s="48"/>
      <c r="F223" s="50"/>
      <c r="G223" s="48"/>
      <c r="H223" s="48"/>
      <c r="I223" s="48"/>
      <c r="J223" s="48"/>
      <c r="K223" s="48"/>
      <c r="L223" s="48"/>
      <c r="M223" s="48"/>
      <c r="N223" s="48"/>
      <c r="O223" s="48"/>
      <c r="P223" s="48"/>
      <c r="Q223" s="48"/>
      <c r="R223" s="48"/>
      <c r="S223" s="48"/>
      <c r="T223" s="48"/>
      <c r="U223" s="48"/>
      <c r="V223" s="48"/>
      <c r="W223" s="48"/>
      <c r="X223" s="48"/>
      <c r="Y223" s="48"/>
      <c r="Z223" s="48"/>
      <c r="AA223" s="48"/>
      <c r="AB223" s="48"/>
      <c r="AC223" s="48"/>
      <c r="AD223" s="48"/>
      <c r="AE223" s="48"/>
      <c r="AF223" s="48"/>
      <c r="AG223" s="48"/>
      <c r="AH223" s="48"/>
      <c r="AI223" s="48"/>
      <c r="AJ223" s="48"/>
      <c r="AK223" s="48"/>
      <c r="AL223" s="48"/>
      <c r="AM223" s="48"/>
      <c r="AN223" s="48"/>
    </row>
    <row r="224" customFormat="false" ht="15.75" hidden="false" customHeight="false" outlineLevel="0" collapsed="false">
      <c r="A224" s="48"/>
      <c r="B224" s="48"/>
      <c r="C224" s="48"/>
      <c r="D224" s="48"/>
      <c r="E224" s="48"/>
      <c r="F224" s="50"/>
      <c r="G224" s="48"/>
      <c r="H224" s="48"/>
      <c r="I224" s="48"/>
      <c r="J224" s="48"/>
      <c r="K224" s="48"/>
      <c r="L224" s="48"/>
      <c r="M224" s="48"/>
      <c r="N224" s="48"/>
      <c r="O224" s="48"/>
      <c r="P224" s="48"/>
      <c r="Q224" s="48"/>
      <c r="R224" s="48"/>
      <c r="S224" s="48"/>
      <c r="T224" s="48"/>
      <c r="U224" s="48"/>
      <c r="V224" s="48"/>
      <c r="W224" s="48"/>
      <c r="X224" s="48"/>
      <c r="Y224" s="48"/>
      <c r="Z224" s="48"/>
      <c r="AA224" s="48"/>
      <c r="AB224" s="48"/>
      <c r="AC224" s="48"/>
      <c r="AD224" s="48"/>
      <c r="AE224" s="48"/>
      <c r="AF224" s="48"/>
      <c r="AG224" s="48"/>
      <c r="AH224" s="48"/>
      <c r="AI224" s="48"/>
      <c r="AJ224" s="48"/>
      <c r="AK224" s="48"/>
      <c r="AL224" s="48"/>
      <c r="AM224" s="48"/>
      <c r="AN224" s="48"/>
    </row>
    <row r="225" customFormat="false" ht="15.75" hidden="false" customHeight="false" outlineLevel="0" collapsed="false">
      <c r="A225" s="48"/>
      <c r="B225" s="48"/>
      <c r="C225" s="48"/>
      <c r="D225" s="48"/>
      <c r="E225" s="48"/>
      <c r="F225" s="50"/>
      <c r="G225" s="48"/>
      <c r="H225" s="48"/>
      <c r="I225" s="48"/>
      <c r="J225" s="48"/>
      <c r="K225" s="48"/>
      <c r="L225" s="48"/>
      <c r="M225" s="48"/>
      <c r="N225" s="48"/>
      <c r="O225" s="48"/>
      <c r="P225" s="48"/>
      <c r="Q225" s="48"/>
      <c r="R225" s="48"/>
      <c r="S225" s="48"/>
      <c r="T225" s="48"/>
      <c r="U225" s="48"/>
      <c r="V225" s="48"/>
      <c r="W225" s="48"/>
      <c r="X225" s="48"/>
      <c r="Y225" s="48"/>
      <c r="Z225" s="48"/>
      <c r="AA225" s="48"/>
      <c r="AB225" s="48"/>
      <c r="AC225" s="48"/>
      <c r="AD225" s="48"/>
      <c r="AE225" s="48"/>
      <c r="AF225" s="48"/>
      <c r="AG225" s="48"/>
      <c r="AH225" s="48"/>
      <c r="AI225" s="48"/>
      <c r="AJ225" s="48"/>
      <c r="AK225" s="48"/>
      <c r="AL225" s="48"/>
      <c r="AM225" s="48"/>
      <c r="AN225" s="48"/>
    </row>
    <row r="226" customFormat="false" ht="15.75" hidden="false" customHeight="false" outlineLevel="0" collapsed="false">
      <c r="A226" s="48"/>
      <c r="B226" s="48"/>
      <c r="C226" s="48"/>
      <c r="D226" s="48"/>
      <c r="E226" s="48"/>
      <c r="F226" s="50"/>
      <c r="G226" s="48"/>
      <c r="H226" s="48"/>
      <c r="I226" s="48"/>
      <c r="J226" s="48"/>
      <c r="K226" s="48"/>
      <c r="L226" s="48"/>
      <c r="M226" s="48"/>
      <c r="N226" s="48"/>
      <c r="O226" s="48"/>
      <c r="P226" s="48"/>
      <c r="Q226" s="48"/>
      <c r="R226" s="48"/>
      <c r="S226" s="48"/>
      <c r="T226" s="48"/>
      <c r="U226" s="48"/>
      <c r="V226" s="48"/>
      <c r="W226" s="48"/>
      <c r="X226" s="48"/>
      <c r="Y226" s="48"/>
      <c r="Z226" s="48"/>
      <c r="AA226" s="48"/>
      <c r="AB226" s="48"/>
      <c r="AC226" s="48"/>
      <c r="AD226" s="48"/>
      <c r="AE226" s="48"/>
      <c r="AF226" s="48"/>
      <c r="AG226" s="48"/>
      <c r="AH226" s="48"/>
      <c r="AI226" s="48"/>
      <c r="AJ226" s="48"/>
      <c r="AK226" s="48"/>
      <c r="AL226" s="48"/>
      <c r="AM226" s="48"/>
      <c r="AN226" s="48"/>
    </row>
    <row r="227" customFormat="false" ht="15.75" hidden="false" customHeight="false" outlineLevel="0" collapsed="false">
      <c r="A227" s="48"/>
      <c r="B227" s="48"/>
      <c r="C227" s="48"/>
      <c r="D227" s="48"/>
      <c r="E227" s="48"/>
      <c r="F227" s="50"/>
      <c r="G227" s="48"/>
      <c r="H227" s="48"/>
      <c r="I227" s="48"/>
      <c r="J227" s="48"/>
      <c r="K227" s="48"/>
      <c r="L227" s="48"/>
      <c r="M227" s="48"/>
      <c r="N227" s="48"/>
      <c r="O227" s="48"/>
      <c r="P227" s="48"/>
      <c r="Q227" s="48"/>
      <c r="R227" s="48"/>
      <c r="S227" s="48"/>
      <c r="T227" s="48"/>
      <c r="U227" s="48"/>
      <c r="V227" s="48"/>
      <c r="W227" s="48"/>
      <c r="X227" s="48"/>
      <c r="Y227" s="48"/>
      <c r="Z227" s="48"/>
      <c r="AA227" s="48"/>
      <c r="AB227" s="48"/>
      <c r="AC227" s="48"/>
      <c r="AD227" s="48"/>
      <c r="AE227" s="48"/>
      <c r="AF227" s="48"/>
      <c r="AG227" s="48"/>
      <c r="AH227" s="48"/>
      <c r="AI227" s="48"/>
      <c r="AJ227" s="48"/>
      <c r="AK227" s="48"/>
      <c r="AL227" s="48"/>
      <c r="AM227" s="48"/>
      <c r="AN227" s="48"/>
    </row>
    <row r="228" customFormat="false" ht="15.75" hidden="false" customHeight="false" outlineLevel="0" collapsed="false">
      <c r="A228" s="48"/>
      <c r="B228" s="48"/>
      <c r="C228" s="48"/>
      <c r="D228" s="48"/>
      <c r="E228" s="48"/>
      <c r="F228" s="50"/>
      <c r="G228" s="48"/>
      <c r="H228" s="48"/>
      <c r="I228" s="48"/>
      <c r="J228" s="48"/>
      <c r="K228" s="48"/>
      <c r="L228" s="48"/>
      <c r="M228" s="48"/>
      <c r="N228" s="48"/>
      <c r="O228" s="48"/>
      <c r="P228" s="48"/>
      <c r="Q228" s="48"/>
      <c r="R228" s="48"/>
      <c r="S228" s="48"/>
      <c r="T228" s="48"/>
      <c r="U228" s="48"/>
      <c r="V228" s="48"/>
      <c r="W228" s="48"/>
      <c r="X228" s="48"/>
      <c r="Y228" s="48"/>
      <c r="Z228" s="48"/>
      <c r="AA228" s="48"/>
      <c r="AB228" s="48"/>
      <c r="AC228" s="48"/>
      <c r="AD228" s="48"/>
      <c r="AE228" s="48"/>
      <c r="AF228" s="48"/>
      <c r="AG228" s="48"/>
      <c r="AH228" s="48"/>
      <c r="AI228" s="48"/>
      <c r="AJ228" s="48"/>
      <c r="AK228" s="48"/>
      <c r="AL228" s="48"/>
      <c r="AM228" s="48"/>
      <c r="AN228" s="48"/>
    </row>
    <row r="229" customFormat="false" ht="15.75" hidden="false" customHeight="false" outlineLevel="0" collapsed="false">
      <c r="A229" s="48"/>
      <c r="B229" s="48"/>
      <c r="C229" s="48"/>
      <c r="D229" s="48"/>
      <c r="E229" s="48"/>
      <c r="F229" s="50"/>
      <c r="G229" s="48"/>
      <c r="H229" s="48"/>
      <c r="I229" s="48"/>
      <c r="J229" s="48"/>
      <c r="K229" s="48"/>
      <c r="L229" s="48"/>
      <c r="M229" s="48"/>
      <c r="N229" s="48"/>
      <c r="O229" s="48"/>
      <c r="P229" s="48"/>
      <c r="Q229" s="48"/>
      <c r="R229" s="48"/>
      <c r="S229" s="48"/>
      <c r="T229" s="48"/>
      <c r="U229" s="48"/>
      <c r="V229" s="48"/>
      <c r="W229" s="48"/>
      <c r="X229" s="48"/>
      <c r="Y229" s="48"/>
      <c r="Z229" s="48"/>
      <c r="AA229" s="48"/>
      <c r="AB229" s="48"/>
      <c r="AC229" s="48"/>
      <c r="AD229" s="48"/>
      <c r="AE229" s="48"/>
      <c r="AF229" s="48"/>
      <c r="AG229" s="48"/>
      <c r="AH229" s="48"/>
      <c r="AI229" s="48"/>
      <c r="AJ229" s="48"/>
      <c r="AK229" s="48"/>
      <c r="AL229" s="48"/>
      <c r="AM229" s="48"/>
      <c r="AN229" s="48"/>
    </row>
    <row r="230" customFormat="false" ht="15.75" hidden="false" customHeight="false" outlineLevel="0" collapsed="false">
      <c r="A230" s="48"/>
      <c r="B230" s="48"/>
      <c r="C230" s="48"/>
      <c r="D230" s="48"/>
      <c r="E230" s="48"/>
      <c r="F230" s="50"/>
      <c r="G230" s="48"/>
      <c r="H230" s="48"/>
      <c r="I230" s="48"/>
      <c r="J230" s="48"/>
      <c r="K230" s="48"/>
      <c r="L230" s="48"/>
      <c r="M230" s="48"/>
      <c r="N230" s="48"/>
      <c r="O230" s="48"/>
      <c r="P230" s="48"/>
      <c r="Q230" s="48"/>
      <c r="R230" s="48"/>
      <c r="S230" s="48"/>
      <c r="T230" s="48"/>
      <c r="U230" s="48"/>
      <c r="V230" s="48"/>
      <c r="W230" s="48"/>
      <c r="X230" s="48"/>
      <c r="Y230" s="48"/>
      <c r="Z230" s="48"/>
      <c r="AA230" s="48"/>
      <c r="AB230" s="48"/>
      <c r="AC230" s="48"/>
      <c r="AD230" s="48"/>
      <c r="AE230" s="48"/>
      <c r="AF230" s="48"/>
      <c r="AG230" s="48"/>
      <c r="AH230" s="48"/>
      <c r="AI230" s="48"/>
      <c r="AJ230" s="48"/>
      <c r="AK230" s="48"/>
      <c r="AL230" s="48"/>
      <c r="AM230" s="48"/>
      <c r="AN230" s="48"/>
    </row>
    <row r="231" customFormat="false" ht="15.75" hidden="false" customHeight="false" outlineLevel="0" collapsed="false">
      <c r="A231" s="48"/>
      <c r="B231" s="48"/>
      <c r="C231" s="48"/>
      <c r="D231" s="48"/>
      <c r="E231" s="48"/>
      <c r="F231" s="50"/>
      <c r="G231" s="48"/>
      <c r="H231" s="48"/>
      <c r="I231" s="48"/>
      <c r="J231" s="48"/>
      <c r="K231" s="48"/>
      <c r="L231" s="48"/>
      <c r="M231" s="48"/>
      <c r="N231" s="48"/>
      <c r="O231" s="48"/>
      <c r="P231" s="48"/>
      <c r="Q231" s="48"/>
      <c r="R231" s="48"/>
      <c r="S231" s="48"/>
      <c r="T231" s="48"/>
      <c r="U231" s="48"/>
      <c r="V231" s="48"/>
      <c r="W231" s="48"/>
      <c r="X231" s="48"/>
      <c r="Y231" s="48"/>
      <c r="Z231" s="48"/>
      <c r="AA231" s="48"/>
      <c r="AB231" s="48"/>
      <c r="AC231" s="48"/>
      <c r="AD231" s="48"/>
      <c r="AE231" s="48"/>
      <c r="AF231" s="48"/>
      <c r="AG231" s="48"/>
      <c r="AH231" s="48"/>
      <c r="AI231" s="48"/>
      <c r="AJ231" s="48"/>
      <c r="AK231" s="48"/>
      <c r="AL231" s="48"/>
      <c r="AM231" s="48"/>
      <c r="AN231" s="48"/>
    </row>
    <row r="232" customFormat="false" ht="15.75" hidden="false" customHeight="false" outlineLevel="0" collapsed="false">
      <c r="A232" s="48"/>
      <c r="B232" s="48"/>
      <c r="C232" s="48"/>
      <c r="D232" s="48"/>
      <c r="E232" s="48"/>
      <c r="F232" s="50"/>
      <c r="G232" s="48"/>
      <c r="H232" s="48"/>
      <c r="I232" s="48"/>
      <c r="J232" s="48"/>
      <c r="K232" s="48"/>
      <c r="L232" s="48"/>
      <c r="M232" s="48"/>
      <c r="N232" s="48"/>
      <c r="O232" s="48"/>
      <c r="P232" s="48"/>
      <c r="Q232" s="48"/>
      <c r="R232" s="48"/>
      <c r="S232" s="48"/>
      <c r="T232" s="48"/>
      <c r="U232" s="48"/>
      <c r="V232" s="48"/>
      <c r="W232" s="48"/>
      <c r="X232" s="48"/>
      <c r="Y232" s="48"/>
      <c r="Z232" s="48"/>
      <c r="AA232" s="48"/>
      <c r="AB232" s="48"/>
      <c r="AC232" s="48"/>
      <c r="AD232" s="48"/>
      <c r="AE232" s="48"/>
      <c r="AF232" s="48"/>
      <c r="AG232" s="48"/>
      <c r="AH232" s="48"/>
      <c r="AI232" s="48"/>
      <c r="AJ232" s="48"/>
      <c r="AK232" s="48"/>
      <c r="AL232" s="48"/>
      <c r="AM232" s="48"/>
      <c r="AN232" s="48"/>
    </row>
    <row r="233" customFormat="false" ht="15.75" hidden="false" customHeight="false" outlineLevel="0" collapsed="false">
      <c r="A233" s="48"/>
      <c r="B233" s="48"/>
      <c r="C233" s="48"/>
      <c r="D233" s="48"/>
      <c r="E233" s="48"/>
      <c r="F233" s="50"/>
      <c r="G233" s="48"/>
      <c r="H233" s="48"/>
      <c r="I233" s="48"/>
      <c r="J233" s="48"/>
      <c r="K233" s="48"/>
      <c r="L233" s="48"/>
      <c r="M233" s="48"/>
      <c r="N233" s="48"/>
      <c r="O233" s="48"/>
      <c r="P233" s="48"/>
      <c r="Q233" s="48"/>
      <c r="R233" s="48"/>
      <c r="S233" s="48"/>
      <c r="T233" s="48"/>
      <c r="U233" s="48"/>
      <c r="V233" s="48"/>
      <c r="W233" s="48"/>
      <c r="X233" s="48"/>
      <c r="Y233" s="48"/>
      <c r="Z233" s="48"/>
      <c r="AA233" s="48"/>
      <c r="AB233" s="48"/>
      <c r="AC233" s="48"/>
      <c r="AD233" s="48"/>
      <c r="AE233" s="48"/>
      <c r="AF233" s="48"/>
      <c r="AG233" s="48"/>
      <c r="AH233" s="48"/>
      <c r="AI233" s="48"/>
      <c r="AJ233" s="48"/>
      <c r="AK233" s="48"/>
      <c r="AL233" s="48"/>
      <c r="AM233" s="48"/>
      <c r="AN233" s="48"/>
    </row>
    <row r="234" customFormat="false" ht="15.75" hidden="false" customHeight="false" outlineLevel="0" collapsed="false">
      <c r="A234" s="48"/>
      <c r="B234" s="48"/>
      <c r="C234" s="48"/>
      <c r="D234" s="48"/>
      <c r="E234" s="48"/>
      <c r="F234" s="50"/>
      <c r="G234" s="48"/>
      <c r="H234" s="48"/>
      <c r="I234" s="48"/>
      <c r="J234" s="48"/>
      <c r="K234" s="48"/>
      <c r="L234" s="48"/>
      <c r="M234" s="48"/>
      <c r="N234" s="48"/>
      <c r="O234" s="48"/>
      <c r="P234" s="48"/>
      <c r="Q234" s="48"/>
      <c r="R234" s="48"/>
      <c r="S234" s="48"/>
      <c r="T234" s="48"/>
      <c r="U234" s="48"/>
      <c r="V234" s="48"/>
      <c r="W234" s="48"/>
      <c r="X234" s="48"/>
      <c r="Y234" s="48"/>
      <c r="Z234" s="48"/>
      <c r="AA234" s="48"/>
      <c r="AB234" s="48"/>
      <c r="AC234" s="48"/>
      <c r="AD234" s="48"/>
      <c r="AE234" s="48"/>
      <c r="AF234" s="48"/>
      <c r="AG234" s="48"/>
      <c r="AH234" s="48"/>
      <c r="AI234" s="48"/>
      <c r="AJ234" s="48"/>
      <c r="AK234" s="48"/>
      <c r="AL234" s="48"/>
      <c r="AM234" s="48"/>
      <c r="AN234" s="48"/>
    </row>
    <row r="235" customFormat="false" ht="15.75" hidden="false" customHeight="false" outlineLevel="0" collapsed="false">
      <c r="A235" s="48"/>
      <c r="B235" s="48"/>
      <c r="C235" s="48"/>
      <c r="D235" s="48"/>
      <c r="E235" s="48"/>
      <c r="F235" s="50"/>
      <c r="G235" s="48"/>
      <c r="H235" s="48"/>
      <c r="I235" s="48"/>
      <c r="J235" s="48"/>
      <c r="K235" s="48"/>
      <c r="L235" s="48"/>
      <c r="M235" s="48"/>
      <c r="N235" s="48"/>
      <c r="O235" s="48"/>
      <c r="P235" s="48"/>
      <c r="Q235" s="48"/>
      <c r="R235" s="48"/>
      <c r="S235" s="48"/>
      <c r="T235" s="48"/>
      <c r="U235" s="48"/>
      <c r="V235" s="48"/>
      <c r="W235" s="48"/>
      <c r="X235" s="48"/>
      <c r="Y235" s="48"/>
      <c r="Z235" s="48"/>
      <c r="AA235" s="48"/>
      <c r="AB235" s="48"/>
      <c r="AC235" s="48"/>
      <c r="AD235" s="48"/>
      <c r="AE235" s="48"/>
      <c r="AF235" s="48"/>
      <c r="AG235" s="48"/>
      <c r="AH235" s="48"/>
      <c r="AI235" s="48"/>
      <c r="AJ235" s="48"/>
      <c r="AK235" s="48"/>
      <c r="AL235" s="48"/>
      <c r="AM235" s="48"/>
      <c r="AN235" s="48"/>
    </row>
    <row r="236" customFormat="false" ht="15.75" hidden="false" customHeight="false" outlineLevel="0" collapsed="false">
      <c r="A236" s="48"/>
      <c r="B236" s="48"/>
      <c r="C236" s="48"/>
      <c r="D236" s="48"/>
      <c r="E236" s="48"/>
      <c r="F236" s="50"/>
      <c r="G236" s="48"/>
      <c r="H236" s="48"/>
      <c r="I236" s="48"/>
      <c r="J236" s="48"/>
      <c r="K236" s="48"/>
      <c r="L236" s="48"/>
      <c r="M236" s="48"/>
      <c r="N236" s="48"/>
      <c r="O236" s="48"/>
      <c r="P236" s="48"/>
      <c r="Q236" s="48"/>
      <c r="R236" s="48"/>
      <c r="S236" s="48"/>
      <c r="T236" s="48"/>
      <c r="U236" s="48"/>
      <c r="V236" s="48"/>
      <c r="W236" s="48"/>
      <c r="X236" s="48"/>
      <c r="Y236" s="48"/>
      <c r="Z236" s="48"/>
      <c r="AA236" s="48"/>
      <c r="AB236" s="48"/>
      <c r="AC236" s="48"/>
      <c r="AD236" s="48"/>
      <c r="AE236" s="48"/>
      <c r="AF236" s="48"/>
      <c r="AG236" s="48"/>
      <c r="AH236" s="48"/>
      <c r="AI236" s="48"/>
      <c r="AJ236" s="48"/>
      <c r="AK236" s="48"/>
      <c r="AL236" s="48"/>
      <c r="AM236" s="48"/>
      <c r="AN236" s="48"/>
    </row>
    <row r="237" customFormat="false" ht="15.75" hidden="false" customHeight="false" outlineLevel="0" collapsed="false">
      <c r="A237" s="48"/>
      <c r="B237" s="48"/>
      <c r="C237" s="48"/>
      <c r="D237" s="48"/>
      <c r="E237" s="48"/>
      <c r="F237" s="50"/>
      <c r="G237" s="48"/>
      <c r="H237" s="48"/>
      <c r="I237" s="48"/>
      <c r="J237" s="48"/>
      <c r="K237" s="48"/>
      <c r="L237" s="48"/>
      <c r="M237" s="48"/>
      <c r="N237" s="48"/>
      <c r="O237" s="48"/>
      <c r="P237" s="48"/>
      <c r="Q237" s="48"/>
      <c r="R237" s="48"/>
      <c r="S237" s="48"/>
      <c r="T237" s="48"/>
      <c r="U237" s="48"/>
      <c r="V237" s="48"/>
      <c r="W237" s="48"/>
      <c r="X237" s="48"/>
      <c r="Y237" s="48"/>
      <c r="Z237" s="48"/>
      <c r="AA237" s="48"/>
      <c r="AB237" s="48"/>
      <c r="AC237" s="48"/>
      <c r="AD237" s="48"/>
      <c r="AE237" s="48"/>
      <c r="AF237" s="48"/>
      <c r="AG237" s="48"/>
      <c r="AH237" s="48"/>
      <c r="AI237" s="48"/>
      <c r="AJ237" s="48"/>
      <c r="AK237" s="48"/>
      <c r="AL237" s="48"/>
      <c r="AM237" s="48"/>
      <c r="AN237" s="48"/>
    </row>
    <row r="238" customFormat="false" ht="15.75" hidden="false" customHeight="false" outlineLevel="0" collapsed="false">
      <c r="A238" s="48"/>
      <c r="B238" s="48"/>
      <c r="C238" s="48"/>
      <c r="D238" s="48"/>
      <c r="E238" s="48"/>
      <c r="F238" s="50"/>
      <c r="G238" s="48"/>
      <c r="H238" s="48"/>
      <c r="I238" s="48"/>
      <c r="J238" s="48"/>
      <c r="K238" s="48"/>
      <c r="L238" s="48"/>
      <c r="M238" s="48"/>
      <c r="N238" s="48"/>
      <c r="O238" s="48"/>
      <c r="P238" s="48"/>
      <c r="Q238" s="48"/>
      <c r="R238" s="48"/>
      <c r="S238" s="48"/>
      <c r="T238" s="48"/>
      <c r="U238" s="48"/>
      <c r="V238" s="48"/>
      <c r="W238" s="48"/>
      <c r="X238" s="48"/>
      <c r="Y238" s="48"/>
      <c r="Z238" s="48"/>
      <c r="AA238" s="48"/>
      <c r="AB238" s="48"/>
      <c r="AC238" s="48"/>
      <c r="AD238" s="48"/>
      <c r="AE238" s="48"/>
      <c r="AF238" s="48"/>
      <c r="AG238" s="48"/>
      <c r="AH238" s="48"/>
      <c r="AI238" s="48"/>
      <c r="AJ238" s="48"/>
      <c r="AK238" s="48"/>
      <c r="AL238" s="48"/>
      <c r="AM238" s="48"/>
      <c r="AN238" s="48"/>
    </row>
    <row r="239" customFormat="false" ht="15.75" hidden="false" customHeight="false" outlineLevel="0" collapsed="false">
      <c r="A239" s="48"/>
      <c r="B239" s="48"/>
      <c r="C239" s="48"/>
      <c r="D239" s="48"/>
      <c r="E239" s="48"/>
      <c r="F239" s="50"/>
      <c r="G239" s="48"/>
      <c r="H239" s="48"/>
      <c r="I239" s="48"/>
      <c r="J239" s="48"/>
      <c r="K239" s="48"/>
      <c r="L239" s="48"/>
      <c r="M239" s="48"/>
      <c r="N239" s="48"/>
      <c r="O239" s="48"/>
      <c r="P239" s="48"/>
      <c r="Q239" s="48"/>
      <c r="R239" s="48"/>
      <c r="S239" s="48"/>
      <c r="T239" s="48"/>
      <c r="U239" s="48"/>
      <c r="V239" s="48"/>
      <c r="W239" s="48"/>
      <c r="X239" s="48"/>
      <c r="Y239" s="48"/>
      <c r="Z239" s="48"/>
      <c r="AA239" s="48"/>
      <c r="AB239" s="48"/>
      <c r="AC239" s="48"/>
      <c r="AD239" s="48"/>
      <c r="AE239" s="48"/>
      <c r="AF239" s="48"/>
      <c r="AG239" s="48"/>
      <c r="AH239" s="48"/>
      <c r="AI239" s="48"/>
      <c r="AJ239" s="48"/>
      <c r="AK239" s="48"/>
      <c r="AL239" s="48"/>
      <c r="AM239" s="48"/>
      <c r="AN239" s="48"/>
    </row>
    <row r="240" customFormat="false" ht="15.75" hidden="false" customHeight="false" outlineLevel="0" collapsed="false">
      <c r="A240" s="48"/>
      <c r="B240" s="48"/>
      <c r="C240" s="48"/>
      <c r="D240" s="48"/>
      <c r="E240" s="48"/>
      <c r="F240" s="50"/>
      <c r="G240" s="48"/>
      <c r="H240" s="48"/>
      <c r="I240" s="48"/>
      <c r="J240" s="48"/>
      <c r="K240" s="48"/>
      <c r="L240" s="48"/>
      <c r="M240" s="48"/>
      <c r="N240" s="48"/>
      <c r="O240" s="48"/>
      <c r="P240" s="48"/>
      <c r="Q240" s="48"/>
      <c r="R240" s="48"/>
      <c r="S240" s="48"/>
      <c r="T240" s="48"/>
      <c r="U240" s="48"/>
      <c r="V240" s="48"/>
      <c r="W240" s="48"/>
      <c r="X240" s="48"/>
      <c r="Y240" s="48"/>
      <c r="Z240" s="48"/>
      <c r="AA240" s="48"/>
      <c r="AB240" s="48"/>
      <c r="AC240" s="48"/>
      <c r="AD240" s="48"/>
      <c r="AE240" s="48"/>
      <c r="AF240" s="48"/>
      <c r="AG240" s="48"/>
      <c r="AH240" s="48"/>
      <c r="AI240" s="48"/>
      <c r="AJ240" s="48"/>
      <c r="AK240" s="48"/>
      <c r="AL240" s="48"/>
      <c r="AM240" s="48"/>
      <c r="AN240" s="48"/>
    </row>
    <row r="241" customFormat="false" ht="15.75" hidden="false" customHeight="false" outlineLevel="0" collapsed="false">
      <c r="A241" s="48"/>
      <c r="B241" s="48"/>
      <c r="C241" s="48"/>
      <c r="D241" s="48"/>
      <c r="E241" s="48"/>
      <c r="F241" s="50"/>
      <c r="G241" s="48"/>
      <c r="H241" s="48"/>
      <c r="I241" s="48"/>
      <c r="J241" s="48"/>
      <c r="K241" s="48"/>
      <c r="L241" s="48"/>
      <c r="M241" s="48"/>
      <c r="N241" s="48"/>
      <c r="O241" s="48"/>
      <c r="P241" s="48"/>
      <c r="Q241" s="48"/>
      <c r="R241" s="48"/>
      <c r="S241" s="48"/>
      <c r="T241" s="48"/>
      <c r="U241" s="48"/>
      <c r="V241" s="48"/>
      <c r="W241" s="48"/>
      <c r="X241" s="48"/>
      <c r="Y241" s="48"/>
      <c r="Z241" s="48"/>
      <c r="AA241" s="48"/>
      <c r="AB241" s="48"/>
      <c r="AC241" s="48"/>
      <c r="AD241" s="48"/>
      <c r="AE241" s="48"/>
      <c r="AF241" s="48"/>
      <c r="AG241" s="48"/>
      <c r="AH241" s="48"/>
      <c r="AI241" s="48"/>
      <c r="AJ241" s="48"/>
      <c r="AK241" s="48"/>
      <c r="AL241" s="48"/>
      <c r="AM241" s="48"/>
      <c r="AN241" s="48"/>
    </row>
    <row r="242" customFormat="false" ht="15.75" hidden="false" customHeight="false" outlineLevel="0" collapsed="false">
      <c r="A242" s="48"/>
      <c r="B242" s="48"/>
      <c r="C242" s="48"/>
      <c r="D242" s="48"/>
      <c r="E242" s="48"/>
      <c r="F242" s="50"/>
      <c r="G242" s="48"/>
      <c r="H242" s="48"/>
      <c r="I242" s="48"/>
      <c r="J242" s="48"/>
      <c r="K242" s="48"/>
      <c r="L242" s="48"/>
      <c r="M242" s="48"/>
      <c r="N242" s="48"/>
      <c r="O242" s="48"/>
      <c r="P242" s="48"/>
      <c r="Q242" s="48"/>
      <c r="R242" s="48"/>
      <c r="S242" s="48"/>
      <c r="T242" s="48"/>
      <c r="U242" s="48"/>
      <c r="V242" s="48"/>
      <c r="W242" s="48"/>
      <c r="X242" s="48"/>
      <c r="Y242" s="48"/>
      <c r="Z242" s="48"/>
      <c r="AA242" s="48"/>
      <c r="AB242" s="48"/>
      <c r="AC242" s="48"/>
      <c r="AD242" s="48"/>
      <c r="AE242" s="48"/>
      <c r="AF242" s="48"/>
      <c r="AG242" s="48"/>
      <c r="AH242" s="48"/>
      <c r="AI242" s="48"/>
      <c r="AJ242" s="48"/>
      <c r="AK242" s="48"/>
      <c r="AL242" s="48"/>
      <c r="AM242" s="48"/>
      <c r="AN242" s="48"/>
    </row>
    <row r="243" customFormat="false" ht="15.75" hidden="false" customHeight="false" outlineLevel="0" collapsed="false">
      <c r="A243" s="48"/>
      <c r="B243" s="48"/>
      <c r="C243" s="48"/>
      <c r="D243" s="48"/>
      <c r="E243" s="48"/>
      <c r="F243" s="50"/>
      <c r="G243" s="48"/>
      <c r="H243" s="48"/>
      <c r="I243" s="48"/>
      <c r="J243" s="48"/>
      <c r="K243" s="48"/>
      <c r="L243" s="48"/>
      <c r="M243" s="48"/>
      <c r="N243" s="48"/>
      <c r="O243" s="48"/>
      <c r="P243" s="48"/>
      <c r="Q243" s="48"/>
      <c r="R243" s="48"/>
      <c r="S243" s="48"/>
      <c r="T243" s="48"/>
      <c r="U243" s="48"/>
      <c r="V243" s="48"/>
      <c r="W243" s="48"/>
      <c r="X243" s="48"/>
      <c r="Y243" s="48"/>
      <c r="Z243" s="48"/>
      <c r="AA243" s="48"/>
      <c r="AB243" s="48"/>
      <c r="AC243" s="48"/>
      <c r="AD243" s="48"/>
      <c r="AE243" s="48"/>
      <c r="AF243" s="48"/>
      <c r="AG243" s="48"/>
      <c r="AH243" s="48"/>
      <c r="AI243" s="48"/>
      <c r="AJ243" s="48"/>
      <c r="AK243" s="48"/>
      <c r="AL243" s="48"/>
      <c r="AM243" s="48"/>
      <c r="AN243" s="48"/>
    </row>
    <row r="244" customFormat="false" ht="15.75" hidden="false" customHeight="false" outlineLevel="0" collapsed="false">
      <c r="A244" s="48"/>
      <c r="B244" s="48"/>
      <c r="C244" s="48"/>
      <c r="D244" s="48"/>
      <c r="E244" s="48"/>
      <c r="F244" s="50"/>
      <c r="G244" s="48"/>
      <c r="H244" s="48"/>
      <c r="I244" s="48"/>
      <c r="J244" s="48"/>
      <c r="K244" s="48"/>
      <c r="L244" s="48"/>
      <c r="M244" s="48"/>
      <c r="N244" s="48"/>
      <c r="O244" s="48"/>
      <c r="P244" s="48"/>
      <c r="Q244" s="48"/>
      <c r="R244" s="48"/>
      <c r="S244" s="48"/>
      <c r="T244" s="48"/>
      <c r="U244" s="48"/>
      <c r="V244" s="48"/>
      <c r="W244" s="48"/>
      <c r="X244" s="48"/>
      <c r="Y244" s="48"/>
      <c r="Z244" s="48"/>
      <c r="AA244" s="48"/>
      <c r="AB244" s="48"/>
      <c r="AC244" s="48"/>
      <c r="AD244" s="48"/>
      <c r="AE244" s="48"/>
      <c r="AF244" s="48"/>
      <c r="AG244" s="48"/>
      <c r="AH244" s="48"/>
      <c r="AI244" s="48"/>
      <c r="AJ244" s="48"/>
      <c r="AK244" s="48"/>
      <c r="AL244" s="48"/>
      <c r="AM244" s="48"/>
      <c r="AN244" s="48"/>
    </row>
    <row r="245" customFormat="false" ht="15.75" hidden="false" customHeight="false" outlineLevel="0" collapsed="false">
      <c r="A245" s="48"/>
      <c r="B245" s="48"/>
      <c r="C245" s="48"/>
      <c r="D245" s="48"/>
      <c r="E245" s="48"/>
      <c r="F245" s="50"/>
      <c r="G245" s="48"/>
      <c r="H245" s="48"/>
      <c r="I245" s="48"/>
      <c r="J245" s="48"/>
      <c r="K245" s="48"/>
      <c r="L245" s="48"/>
      <c r="M245" s="48"/>
      <c r="N245" s="48"/>
      <c r="O245" s="48"/>
      <c r="P245" s="48"/>
      <c r="Q245" s="48"/>
      <c r="R245" s="48"/>
      <c r="S245" s="48"/>
      <c r="T245" s="48"/>
      <c r="U245" s="48"/>
      <c r="V245" s="48"/>
      <c r="W245" s="48"/>
      <c r="X245" s="48"/>
      <c r="Y245" s="48"/>
      <c r="Z245" s="48"/>
      <c r="AA245" s="48"/>
      <c r="AB245" s="48"/>
      <c r="AC245" s="48"/>
      <c r="AD245" s="48"/>
      <c r="AE245" s="48"/>
      <c r="AF245" s="48"/>
      <c r="AG245" s="48"/>
      <c r="AH245" s="48"/>
      <c r="AI245" s="48"/>
      <c r="AJ245" s="48"/>
      <c r="AK245" s="48"/>
      <c r="AL245" s="48"/>
      <c r="AM245" s="48"/>
      <c r="AN245" s="48"/>
    </row>
    <row r="246" customFormat="false" ht="15.75" hidden="false" customHeight="false" outlineLevel="0" collapsed="false">
      <c r="A246" s="48"/>
      <c r="B246" s="48"/>
      <c r="C246" s="48"/>
      <c r="D246" s="48"/>
      <c r="E246" s="48"/>
      <c r="F246" s="50"/>
      <c r="G246" s="48"/>
      <c r="H246" s="48"/>
      <c r="I246" s="48"/>
      <c r="J246" s="48"/>
      <c r="K246" s="48"/>
      <c r="L246" s="48"/>
      <c r="M246" s="48"/>
      <c r="N246" s="48"/>
      <c r="O246" s="48"/>
      <c r="P246" s="48"/>
      <c r="Q246" s="48"/>
      <c r="R246" s="48"/>
      <c r="S246" s="48"/>
      <c r="T246" s="48"/>
      <c r="U246" s="48"/>
      <c r="V246" s="48"/>
      <c r="W246" s="48"/>
      <c r="X246" s="48"/>
      <c r="Y246" s="48"/>
      <c r="Z246" s="48"/>
      <c r="AA246" s="48"/>
      <c r="AB246" s="48"/>
      <c r="AC246" s="48"/>
      <c r="AD246" s="48"/>
      <c r="AE246" s="48"/>
      <c r="AF246" s="48"/>
      <c r="AG246" s="48"/>
      <c r="AH246" s="48"/>
      <c r="AI246" s="48"/>
      <c r="AJ246" s="48"/>
      <c r="AK246" s="48"/>
      <c r="AL246" s="48"/>
      <c r="AM246" s="48"/>
      <c r="AN246" s="48"/>
    </row>
    <row r="247" customFormat="false" ht="15.75" hidden="false" customHeight="false" outlineLevel="0" collapsed="false">
      <c r="A247" s="48"/>
      <c r="B247" s="48"/>
      <c r="C247" s="48"/>
      <c r="D247" s="48"/>
      <c r="E247" s="48"/>
      <c r="F247" s="50"/>
      <c r="G247" s="48"/>
      <c r="H247" s="48"/>
      <c r="I247" s="48"/>
      <c r="J247" s="48"/>
      <c r="K247" s="48"/>
      <c r="L247" s="48"/>
      <c r="M247" s="48"/>
      <c r="N247" s="48"/>
      <c r="O247" s="48"/>
      <c r="P247" s="48"/>
      <c r="Q247" s="48"/>
      <c r="R247" s="48"/>
      <c r="S247" s="48"/>
      <c r="T247" s="48"/>
      <c r="U247" s="48"/>
      <c r="V247" s="48"/>
      <c r="W247" s="48"/>
      <c r="X247" s="48"/>
      <c r="Y247" s="48"/>
      <c r="Z247" s="48"/>
      <c r="AA247" s="48"/>
      <c r="AB247" s="48"/>
      <c r="AC247" s="48"/>
      <c r="AD247" s="48"/>
      <c r="AE247" s="48"/>
      <c r="AF247" s="48"/>
      <c r="AG247" s="48"/>
      <c r="AH247" s="48"/>
      <c r="AI247" s="48"/>
      <c r="AJ247" s="48"/>
      <c r="AK247" s="48"/>
      <c r="AL247" s="48"/>
      <c r="AM247" s="48"/>
      <c r="AN247" s="48"/>
    </row>
    <row r="248" customFormat="false" ht="15.75" hidden="false" customHeight="false" outlineLevel="0" collapsed="false">
      <c r="A248" s="48"/>
      <c r="B248" s="48"/>
      <c r="C248" s="48"/>
      <c r="D248" s="48"/>
      <c r="E248" s="48"/>
      <c r="F248" s="50"/>
      <c r="G248" s="48"/>
      <c r="H248" s="48"/>
      <c r="I248" s="48"/>
      <c r="J248" s="48"/>
      <c r="K248" s="48"/>
      <c r="L248" s="48"/>
      <c r="M248" s="48"/>
      <c r="N248" s="48"/>
      <c r="O248" s="48"/>
      <c r="P248" s="48"/>
      <c r="Q248" s="48"/>
      <c r="R248" s="48"/>
      <c r="S248" s="48"/>
      <c r="T248" s="48"/>
      <c r="U248" s="48"/>
      <c r="V248" s="48"/>
      <c r="W248" s="48"/>
      <c r="X248" s="48"/>
      <c r="Y248" s="48"/>
      <c r="Z248" s="48"/>
      <c r="AA248" s="48"/>
      <c r="AB248" s="48"/>
      <c r="AC248" s="48"/>
      <c r="AD248" s="48"/>
      <c r="AE248" s="48"/>
      <c r="AF248" s="48"/>
      <c r="AG248" s="48"/>
      <c r="AH248" s="48"/>
      <c r="AI248" s="48"/>
      <c r="AJ248" s="48"/>
      <c r="AK248" s="48"/>
      <c r="AL248" s="48"/>
      <c r="AM248" s="48"/>
      <c r="AN248" s="48"/>
    </row>
    <row r="249" customFormat="false" ht="15.75" hidden="false" customHeight="false" outlineLevel="0" collapsed="false">
      <c r="A249" s="48"/>
      <c r="B249" s="48"/>
      <c r="C249" s="48"/>
      <c r="D249" s="48"/>
      <c r="E249" s="48"/>
      <c r="F249" s="50"/>
      <c r="G249" s="48"/>
      <c r="H249" s="48"/>
      <c r="I249" s="48"/>
      <c r="J249" s="48"/>
      <c r="K249" s="48"/>
      <c r="L249" s="48"/>
      <c r="M249" s="48"/>
      <c r="N249" s="48"/>
      <c r="O249" s="48"/>
      <c r="P249" s="48"/>
      <c r="Q249" s="48"/>
      <c r="R249" s="48"/>
      <c r="S249" s="48"/>
      <c r="T249" s="48"/>
      <c r="U249" s="48"/>
      <c r="V249" s="48"/>
      <c r="W249" s="48"/>
      <c r="X249" s="48"/>
      <c r="Y249" s="48"/>
      <c r="Z249" s="48"/>
      <c r="AA249" s="48"/>
      <c r="AB249" s="48"/>
      <c r="AC249" s="48"/>
      <c r="AD249" s="48"/>
      <c r="AE249" s="48"/>
      <c r="AF249" s="48"/>
      <c r="AG249" s="48"/>
      <c r="AH249" s="48"/>
      <c r="AI249" s="48"/>
      <c r="AJ249" s="48"/>
      <c r="AK249" s="48"/>
      <c r="AL249" s="48"/>
      <c r="AM249" s="48"/>
      <c r="AN249" s="48"/>
    </row>
    <row r="250" customFormat="false" ht="15.75" hidden="false" customHeight="false" outlineLevel="0" collapsed="false">
      <c r="A250" s="48"/>
      <c r="B250" s="48"/>
      <c r="C250" s="48"/>
      <c r="D250" s="48"/>
      <c r="E250" s="48"/>
      <c r="F250" s="50"/>
      <c r="G250" s="48"/>
      <c r="H250" s="48"/>
      <c r="I250" s="48"/>
      <c r="J250" s="48"/>
      <c r="K250" s="48"/>
      <c r="L250" s="48"/>
      <c r="M250" s="48"/>
      <c r="N250" s="48"/>
      <c r="O250" s="48"/>
      <c r="P250" s="48"/>
      <c r="Q250" s="48"/>
      <c r="R250" s="48"/>
      <c r="S250" s="48"/>
      <c r="T250" s="48"/>
      <c r="U250" s="48"/>
      <c r="V250" s="48"/>
      <c r="W250" s="48"/>
      <c r="X250" s="48"/>
      <c r="Y250" s="48"/>
      <c r="Z250" s="48"/>
      <c r="AA250" s="48"/>
      <c r="AB250" s="48"/>
      <c r="AC250" s="48"/>
      <c r="AD250" s="48"/>
      <c r="AE250" s="48"/>
      <c r="AF250" s="48"/>
      <c r="AG250" s="48"/>
      <c r="AH250" s="48"/>
      <c r="AI250" s="48"/>
      <c r="AJ250" s="48"/>
      <c r="AK250" s="48"/>
      <c r="AL250" s="48"/>
      <c r="AM250" s="48"/>
      <c r="AN250" s="48"/>
    </row>
    <row r="251" customFormat="false" ht="15.75" hidden="false" customHeight="false" outlineLevel="0" collapsed="false">
      <c r="A251" s="48"/>
      <c r="B251" s="48"/>
      <c r="C251" s="48"/>
      <c r="D251" s="48"/>
      <c r="E251" s="48"/>
      <c r="F251" s="50"/>
      <c r="G251" s="48"/>
      <c r="H251" s="48"/>
      <c r="I251" s="48"/>
      <c r="J251" s="48"/>
      <c r="K251" s="48"/>
      <c r="L251" s="48"/>
      <c r="M251" s="48"/>
      <c r="N251" s="48"/>
      <c r="O251" s="48"/>
      <c r="P251" s="48"/>
      <c r="Q251" s="48"/>
      <c r="R251" s="48"/>
      <c r="S251" s="48"/>
      <c r="T251" s="48"/>
      <c r="U251" s="48"/>
      <c r="V251" s="48"/>
      <c r="W251" s="48"/>
      <c r="X251" s="48"/>
      <c r="Y251" s="48"/>
      <c r="Z251" s="48"/>
      <c r="AA251" s="48"/>
      <c r="AB251" s="48"/>
      <c r="AC251" s="48"/>
      <c r="AD251" s="48"/>
      <c r="AE251" s="48"/>
      <c r="AF251" s="48"/>
      <c r="AG251" s="48"/>
      <c r="AH251" s="48"/>
      <c r="AI251" s="48"/>
      <c r="AJ251" s="48"/>
      <c r="AK251" s="48"/>
      <c r="AL251" s="48"/>
      <c r="AM251" s="48"/>
      <c r="AN251" s="48"/>
    </row>
    <row r="252" customFormat="false" ht="15.75" hidden="false" customHeight="false" outlineLevel="0" collapsed="false">
      <c r="A252" s="48"/>
      <c r="B252" s="48"/>
      <c r="C252" s="48"/>
      <c r="D252" s="48"/>
      <c r="E252" s="48"/>
      <c r="F252" s="50"/>
      <c r="G252" s="48"/>
      <c r="H252" s="48"/>
      <c r="I252" s="48"/>
      <c r="J252" s="48"/>
      <c r="K252" s="48"/>
      <c r="L252" s="48"/>
      <c r="M252" s="48"/>
      <c r="N252" s="48"/>
      <c r="O252" s="48"/>
      <c r="P252" s="48"/>
      <c r="Q252" s="48"/>
      <c r="R252" s="48"/>
      <c r="S252" s="48"/>
      <c r="T252" s="48"/>
      <c r="U252" s="48"/>
      <c r="V252" s="48"/>
      <c r="W252" s="48"/>
      <c r="X252" s="48"/>
      <c r="Y252" s="48"/>
      <c r="Z252" s="48"/>
      <c r="AA252" s="48"/>
      <c r="AB252" s="48"/>
      <c r="AC252" s="48"/>
      <c r="AD252" s="48"/>
      <c r="AE252" s="48"/>
      <c r="AF252" s="48"/>
      <c r="AG252" s="48"/>
      <c r="AH252" s="48"/>
      <c r="AI252" s="48"/>
      <c r="AJ252" s="48"/>
      <c r="AK252" s="48"/>
      <c r="AL252" s="48"/>
      <c r="AM252" s="48"/>
      <c r="AN252" s="48"/>
    </row>
    <row r="253" customFormat="false" ht="15.75" hidden="false" customHeight="false" outlineLevel="0" collapsed="false">
      <c r="A253" s="48"/>
      <c r="B253" s="48"/>
      <c r="C253" s="48"/>
      <c r="D253" s="48"/>
      <c r="E253" s="48"/>
      <c r="F253" s="50"/>
      <c r="G253" s="48"/>
      <c r="H253" s="48"/>
      <c r="I253" s="48"/>
      <c r="J253" s="48"/>
      <c r="K253" s="48"/>
      <c r="L253" s="48"/>
      <c r="M253" s="48"/>
      <c r="N253" s="48"/>
      <c r="O253" s="48"/>
      <c r="P253" s="48"/>
      <c r="Q253" s="48"/>
      <c r="R253" s="48"/>
      <c r="S253" s="48"/>
      <c r="T253" s="48"/>
      <c r="U253" s="48"/>
      <c r="V253" s="48"/>
      <c r="W253" s="48"/>
      <c r="X253" s="48"/>
      <c r="Y253" s="48"/>
      <c r="Z253" s="48"/>
      <c r="AA253" s="48"/>
      <c r="AB253" s="48"/>
      <c r="AC253" s="48"/>
      <c r="AD253" s="48"/>
      <c r="AE253" s="48"/>
      <c r="AF253" s="48"/>
      <c r="AG253" s="48"/>
      <c r="AH253" s="48"/>
      <c r="AI253" s="48"/>
      <c r="AJ253" s="48"/>
      <c r="AK253" s="48"/>
      <c r="AL253" s="48"/>
      <c r="AM253" s="48"/>
      <c r="AN253" s="48"/>
    </row>
    <row r="254" customFormat="false" ht="15.75" hidden="false" customHeight="false" outlineLevel="0" collapsed="false">
      <c r="A254" s="48"/>
      <c r="B254" s="48"/>
      <c r="C254" s="48"/>
      <c r="D254" s="48"/>
      <c r="E254" s="48"/>
      <c r="F254" s="50"/>
      <c r="G254" s="48"/>
      <c r="H254" s="48"/>
      <c r="I254" s="48"/>
      <c r="J254" s="48"/>
      <c r="K254" s="48"/>
      <c r="L254" s="48"/>
      <c r="M254" s="48"/>
      <c r="N254" s="48"/>
      <c r="O254" s="48"/>
      <c r="P254" s="48"/>
      <c r="Q254" s="48"/>
      <c r="R254" s="48"/>
      <c r="S254" s="48"/>
      <c r="T254" s="48"/>
      <c r="U254" s="48"/>
      <c r="V254" s="48"/>
      <c r="W254" s="48"/>
      <c r="X254" s="48"/>
      <c r="Y254" s="48"/>
      <c r="Z254" s="48"/>
      <c r="AA254" s="48"/>
      <c r="AB254" s="48"/>
      <c r="AC254" s="48"/>
      <c r="AD254" s="48"/>
      <c r="AE254" s="48"/>
      <c r="AF254" s="48"/>
      <c r="AG254" s="48"/>
      <c r="AH254" s="48"/>
      <c r="AI254" s="48"/>
      <c r="AJ254" s="48"/>
      <c r="AK254" s="48"/>
      <c r="AL254" s="48"/>
      <c r="AM254" s="48"/>
      <c r="AN254" s="48"/>
    </row>
    <row r="255" customFormat="false" ht="15.75" hidden="false" customHeight="false" outlineLevel="0" collapsed="false">
      <c r="A255" s="48"/>
      <c r="B255" s="48"/>
      <c r="C255" s="48"/>
      <c r="D255" s="48"/>
      <c r="E255" s="48"/>
      <c r="F255" s="50"/>
      <c r="G255" s="48"/>
      <c r="H255" s="48"/>
      <c r="I255" s="48"/>
      <c r="J255" s="48"/>
      <c r="K255" s="48"/>
      <c r="L255" s="48"/>
      <c r="M255" s="48"/>
      <c r="N255" s="48"/>
      <c r="O255" s="48"/>
      <c r="P255" s="48"/>
      <c r="Q255" s="48"/>
      <c r="R255" s="48"/>
      <c r="S255" s="48"/>
      <c r="T255" s="48"/>
      <c r="U255" s="48"/>
      <c r="V255" s="48"/>
      <c r="W255" s="48"/>
      <c r="X255" s="48"/>
      <c r="Y255" s="48"/>
      <c r="Z255" s="48"/>
      <c r="AA255" s="48"/>
      <c r="AB255" s="48"/>
      <c r="AC255" s="48"/>
      <c r="AD255" s="48"/>
      <c r="AE255" s="48"/>
      <c r="AF255" s="48"/>
      <c r="AG255" s="48"/>
      <c r="AH255" s="48"/>
      <c r="AI255" s="48"/>
      <c r="AJ255" s="48"/>
      <c r="AK255" s="48"/>
      <c r="AL255" s="48"/>
      <c r="AM255" s="48"/>
      <c r="AN255" s="48"/>
    </row>
    <row r="256" customFormat="false" ht="15.75" hidden="false" customHeight="false" outlineLevel="0" collapsed="false">
      <c r="A256" s="48"/>
      <c r="B256" s="48"/>
      <c r="C256" s="48"/>
      <c r="D256" s="48"/>
      <c r="E256" s="48"/>
      <c r="F256" s="50"/>
      <c r="G256" s="48"/>
      <c r="H256" s="48"/>
      <c r="I256" s="48"/>
      <c r="J256" s="48"/>
      <c r="K256" s="48"/>
      <c r="L256" s="48"/>
      <c r="M256" s="48"/>
      <c r="N256" s="48"/>
      <c r="O256" s="48"/>
      <c r="P256" s="48"/>
      <c r="Q256" s="48"/>
      <c r="R256" s="48"/>
      <c r="S256" s="48"/>
      <c r="T256" s="48"/>
      <c r="U256" s="48"/>
      <c r="V256" s="48"/>
      <c r="W256" s="48"/>
      <c r="X256" s="48"/>
      <c r="Y256" s="48"/>
      <c r="Z256" s="48"/>
      <c r="AA256" s="48"/>
      <c r="AB256" s="48"/>
      <c r="AC256" s="48"/>
      <c r="AD256" s="48"/>
      <c r="AE256" s="48"/>
      <c r="AF256" s="48"/>
      <c r="AG256" s="48"/>
      <c r="AH256" s="48"/>
      <c r="AI256" s="48"/>
      <c r="AJ256" s="48"/>
      <c r="AK256" s="48"/>
      <c r="AL256" s="48"/>
      <c r="AM256" s="48"/>
      <c r="AN256" s="48"/>
    </row>
    <row r="257" customFormat="false" ht="15.75" hidden="false" customHeight="false" outlineLevel="0" collapsed="false">
      <c r="A257" s="48"/>
      <c r="B257" s="48"/>
      <c r="C257" s="48"/>
      <c r="D257" s="48"/>
      <c r="E257" s="48"/>
      <c r="F257" s="50"/>
      <c r="G257" s="48"/>
      <c r="H257" s="48"/>
      <c r="I257" s="48"/>
      <c r="J257" s="48"/>
      <c r="K257" s="48"/>
      <c r="L257" s="48"/>
      <c r="M257" s="48"/>
      <c r="N257" s="48"/>
      <c r="O257" s="48"/>
      <c r="P257" s="48"/>
      <c r="Q257" s="48"/>
      <c r="R257" s="48"/>
      <c r="S257" s="48"/>
      <c r="T257" s="48"/>
      <c r="U257" s="48"/>
      <c r="V257" s="48"/>
      <c r="W257" s="48"/>
      <c r="X257" s="48"/>
      <c r="Y257" s="48"/>
      <c r="Z257" s="48"/>
      <c r="AA257" s="48"/>
      <c r="AB257" s="48"/>
      <c r="AC257" s="48"/>
      <c r="AD257" s="48"/>
      <c r="AE257" s="48"/>
      <c r="AF257" s="48"/>
      <c r="AG257" s="48"/>
      <c r="AH257" s="48"/>
      <c r="AI257" s="48"/>
      <c r="AJ257" s="48"/>
      <c r="AK257" s="48"/>
      <c r="AL257" s="48"/>
      <c r="AM257" s="48"/>
      <c r="AN257" s="48"/>
    </row>
    <row r="258" customFormat="false" ht="15.75" hidden="false" customHeight="false" outlineLevel="0" collapsed="false">
      <c r="A258" s="48"/>
      <c r="B258" s="48"/>
      <c r="C258" s="48"/>
      <c r="D258" s="48"/>
      <c r="E258" s="48"/>
      <c r="F258" s="50"/>
      <c r="G258" s="48"/>
      <c r="H258" s="48"/>
      <c r="I258" s="48"/>
      <c r="J258" s="48"/>
      <c r="K258" s="48"/>
      <c r="L258" s="48"/>
      <c r="M258" s="48"/>
      <c r="N258" s="48"/>
      <c r="O258" s="48"/>
      <c r="P258" s="48"/>
      <c r="Q258" s="48"/>
      <c r="R258" s="48"/>
      <c r="S258" s="48"/>
      <c r="T258" s="48"/>
      <c r="U258" s="48"/>
      <c r="V258" s="48"/>
      <c r="W258" s="48"/>
      <c r="X258" s="48"/>
      <c r="Y258" s="48"/>
      <c r="Z258" s="48"/>
      <c r="AA258" s="48"/>
      <c r="AB258" s="48"/>
      <c r="AC258" s="48"/>
      <c r="AD258" s="48"/>
      <c r="AE258" s="48"/>
      <c r="AF258" s="48"/>
      <c r="AG258" s="48"/>
      <c r="AH258" s="48"/>
      <c r="AI258" s="48"/>
      <c r="AJ258" s="48"/>
      <c r="AK258" s="48"/>
      <c r="AL258" s="48"/>
      <c r="AM258" s="48"/>
      <c r="AN258" s="48"/>
    </row>
    <row r="259" customFormat="false" ht="15.75" hidden="false" customHeight="false" outlineLevel="0" collapsed="false">
      <c r="A259" s="48"/>
      <c r="B259" s="48"/>
      <c r="C259" s="48"/>
      <c r="D259" s="48"/>
      <c r="E259" s="48"/>
      <c r="F259" s="50"/>
      <c r="G259" s="48"/>
      <c r="H259" s="48"/>
      <c r="I259" s="48"/>
      <c r="J259" s="48"/>
      <c r="K259" s="48"/>
      <c r="L259" s="48"/>
      <c r="M259" s="48"/>
      <c r="N259" s="48"/>
      <c r="O259" s="48"/>
      <c r="P259" s="48"/>
      <c r="Q259" s="48"/>
      <c r="R259" s="48"/>
      <c r="S259" s="48"/>
      <c r="T259" s="48"/>
      <c r="U259" s="48"/>
      <c r="V259" s="48"/>
      <c r="W259" s="48"/>
      <c r="X259" s="48"/>
      <c r="Y259" s="48"/>
      <c r="Z259" s="48"/>
      <c r="AA259" s="48"/>
      <c r="AB259" s="48"/>
      <c r="AC259" s="48"/>
      <c r="AD259" s="48"/>
      <c r="AE259" s="48"/>
      <c r="AF259" s="48"/>
      <c r="AG259" s="48"/>
      <c r="AH259" s="48"/>
      <c r="AI259" s="48"/>
      <c r="AJ259" s="48"/>
      <c r="AK259" s="48"/>
      <c r="AL259" s="48"/>
      <c r="AM259" s="48"/>
      <c r="AN259" s="48"/>
    </row>
    <row r="260" customFormat="false" ht="15.75" hidden="false" customHeight="false" outlineLevel="0" collapsed="false">
      <c r="A260" s="48"/>
      <c r="B260" s="48"/>
      <c r="C260" s="48"/>
      <c r="D260" s="48"/>
      <c r="E260" s="48"/>
      <c r="F260" s="50"/>
      <c r="G260" s="48"/>
      <c r="H260" s="48"/>
      <c r="I260" s="48"/>
      <c r="J260" s="48"/>
      <c r="K260" s="48"/>
      <c r="L260" s="48"/>
      <c r="M260" s="48"/>
      <c r="N260" s="48"/>
      <c r="O260" s="48"/>
      <c r="P260" s="48"/>
      <c r="Q260" s="48"/>
      <c r="R260" s="48"/>
      <c r="S260" s="48"/>
      <c r="T260" s="48"/>
      <c r="U260" s="48"/>
      <c r="V260" s="48"/>
      <c r="W260" s="48"/>
      <c r="X260" s="48"/>
      <c r="Y260" s="48"/>
      <c r="Z260" s="48"/>
      <c r="AA260" s="48"/>
      <c r="AB260" s="48"/>
      <c r="AC260" s="48"/>
      <c r="AD260" s="48"/>
      <c r="AE260" s="48"/>
      <c r="AF260" s="48"/>
      <c r="AG260" s="48"/>
      <c r="AH260" s="48"/>
      <c r="AI260" s="48"/>
      <c r="AJ260" s="48"/>
      <c r="AK260" s="48"/>
      <c r="AL260" s="48"/>
      <c r="AM260" s="48"/>
      <c r="AN260" s="48"/>
    </row>
    <row r="261" customFormat="false" ht="15.75" hidden="false" customHeight="false" outlineLevel="0" collapsed="false">
      <c r="A261" s="48"/>
      <c r="B261" s="48"/>
      <c r="C261" s="48"/>
      <c r="D261" s="48"/>
      <c r="E261" s="48"/>
      <c r="F261" s="50"/>
      <c r="G261" s="48"/>
      <c r="H261" s="48"/>
      <c r="I261" s="48"/>
      <c r="J261" s="48"/>
      <c r="K261" s="48"/>
      <c r="L261" s="48"/>
      <c r="M261" s="48"/>
      <c r="N261" s="48"/>
      <c r="O261" s="48"/>
      <c r="P261" s="48"/>
      <c r="Q261" s="48"/>
      <c r="R261" s="48"/>
      <c r="S261" s="48"/>
      <c r="T261" s="48"/>
      <c r="U261" s="48"/>
      <c r="V261" s="48"/>
      <c r="W261" s="48"/>
      <c r="X261" s="48"/>
      <c r="Y261" s="48"/>
      <c r="Z261" s="48"/>
      <c r="AA261" s="48"/>
      <c r="AB261" s="48"/>
      <c r="AC261" s="48"/>
      <c r="AD261" s="48"/>
      <c r="AE261" s="48"/>
      <c r="AF261" s="48"/>
      <c r="AG261" s="48"/>
      <c r="AH261" s="48"/>
      <c r="AI261" s="48"/>
      <c r="AJ261" s="48"/>
      <c r="AK261" s="48"/>
      <c r="AL261" s="48"/>
      <c r="AM261" s="48"/>
      <c r="AN261" s="48"/>
    </row>
    <row r="262" customFormat="false" ht="15.75" hidden="false" customHeight="false" outlineLevel="0" collapsed="false">
      <c r="A262" s="48"/>
      <c r="B262" s="48"/>
      <c r="C262" s="48"/>
      <c r="D262" s="48"/>
      <c r="E262" s="48"/>
      <c r="F262" s="50"/>
      <c r="G262" s="48"/>
      <c r="H262" s="48"/>
      <c r="I262" s="48"/>
      <c r="J262" s="48"/>
      <c r="K262" s="48"/>
      <c r="L262" s="48"/>
      <c r="M262" s="48"/>
      <c r="N262" s="48"/>
      <c r="O262" s="48"/>
      <c r="P262" s="48"/>
      <c r="Q262" s="48"/>
      <c r="R262" s="48"/>
      <c r="S262" s="48"/>
      <c r="T262" s="48"/>
      <c r="U262" s="48"/>
      <c r="V262" s="48"/>
      <c r="W262" s="48"/>
      <c r="X262" s="48"/>
      <c r="Y262" s="48"/>
      <c r="Z262" s="48"/>
      <c r="AA262" s="48"/>
      <c r="AB262" s="48"/>
      <c r="AC262" s="48"/>
      <c r="AD262" s="48"/>
      <c r="AE262" s="48"/>
      <c r="AF262" s="48"/>
      <c r="AG262" s="48"/>
      <c r="AH262" s="48"/>
      <c r="AI262" s="48"/>
      <c r="AJ262" s="48"/>
      <c r="AK262" s="48"/>
      <c r="AL262" s="48"/>
      <c r="AM262" s="48"/>
      <c r="AN262" s="48"/>
    </row>
    <row r="263" customFormat="false" ht="15.75" hidden="false" customHeight="false" outlineLevel="0" collapsed="false">
      <c r="A263" s="48"/>
      <c r="B263" s="48"/>
      <c r="C263" s="48"/>
      <c r="D263" s="48"/>
      <c r="E263" s="48"/>
      <c r="F263" s="50"/>
      <c r="G263" s="48"/>
      <c r="H263" s="48"/>
      <c r="I263" s="48"/>
      <c r="J263" s="48"/>
      <c r="K263" s="48"/>
      <c r="L263" s="48"/>
      <c r="M263" s="48"/>
      <c r="N263" s="48"/>
      <c r="O263" s="48"/>
      <c r="P263" s="48"/>
      <c r="Q263" s="48"/>
      <c r="R263" s="48"/>
      <c r="S263" s="48"/>
      <c r="T263" s="48"/>
      <c r="U263" s="48"/>
      <c r="V263" s="48"/>
      <c r="W263" s="48"/>
      <c r="X263" s="48"/>
      <c r="Y263" s="48"/>
      <c r="Z263" s="48"/>
      <c r="AA263" s="48"/>
      <c r="AB263" s="48"/>
      <c r="AC263" s="48"/>
      <c r="AD263" s="48"/>
      <c r="AE263" s="48"/>
      <c r="AF263" s="48"/>
      <c r="AG263" s="48"/>
      <c r="AH263" s="48"/>
      <c r="AI263" s="48"/>
      <c r="AJ263" s="48"/>
      <c r="AK263" s="48"/>
      <c r="AL263" s="48"/>
      <c r="AM263" s="48"/>
      <c r="AN263" s="48"/>
    </row>
    <row r="264" customFormat="false" ht="15.75" hidden="false" customHeight="false" outlineLevel="0" collapsed="false">
      <c r="A264" s="48"/>
      <c r="B264" s="48"/>
      <c r="C264" s="48"/>
      <c r="D264" s="48"/>
      <c r="E264" s="48"/>
      <c r="F264" s="50"/>
      <c r="G264" s="48"/>
      <c r="H264" s="48"/>
      <c r="I264" s="48"/>
      <c r="J264" s="48"/>
      <c r="K264" s="48"/>
      <c r="L264" s="48"/>
      <c r="M264" s="48"/>
      <c r="N264" s="48"/>
      <c r="O264" s="48"/>
      <c r="P264" s="48"/>
      <c r="Q264" s="48"/>
      <c r="R264" s="48"/>
      <c r="S264" s="48"/>
      <c r="T264" s="48"/>
      <c r="U264" s="48"/>
      <c r="V264" s="48"/>
      <c r="W264" s="48"/>
      <c r="X264" s="48"/>
      <c r="Y264" s="48"/>
      <c r="Z264" s="48"/>
      <c r="AA264" s="48"/>
      <c r="AB264" s="48"/>
      <c r="AC264" s="48"/>
      <c r="AD264" s="48"/>
      <c r="AE264" s="48"/>
      <c r="AF264" s="48"/>
      <c r="AG264" s="48"/>
      <c r="AH264" s="48"/>
      <c r="AI264" s="48"/>
      <c r="AJ264" s="48"/>
      <c r="AK264" s="48"/>
      <c r="AL264" s="48"/>
      <c r="AM264" s="48"/>
      <c r="AN264" s="48"/>
    </row>
    <row r="265" customFormat="false" ht="15.75" hidden="false" customHeight="false" outlineLevel="0" collapsed="false">
      <c r="A265" s="48"/>
      <c r="B265" s="48"/>
      <c r="C265" s="48"/>
      <c r="D265" s="48"/>
      <c r="E265" s="48"/>
      <c r="F265" s="50"/>
      <c r="G265" s="48"/>
      <c r="H265" s="48"/>
      <c r="I265" s="48"/>
      <c r="J265" s="48"/>
      <c r="K265" s="48"/>
      <c r="L265" s="48"/>
      <c r="M265" s="48"/>
      <c r="N265" s="48"/>
      <c r="O265" s="48"/>
      <c r="P265" s="48"/>
      <c r="Q265" s="48"/>
      <c r="R265" s="48"/>
      <c r="S265" s="48"/>
      <c r="T265" s="48"/>
      <c r="U265" s="48"/>
      <c r="V265" s="48"/>
      <c r="W265" s="48"/>
      <c r="X265" s="48"/>
      <c r="Y265" s="48"/>
      <c r="Z265" s="48"/>
      <c r="AA265" s="48"/>
      <c r="AB265" s="48"/>
      <c r="AC265" s="48"/>
      <c r="AD265" s="48"/>
      <c r="AE265" s="48"/>
      <c r="AF265" s="48"/>
      <c r="AG265" s="48"/>
      <c r="AH265" s="48"/>
      <c r="AI265" s="48"/>
      <c r="AJ265" s="48"/>
      <c r="AK265" s="48"/>
      <c r="AL265" s="48"/>
      <c r="AM265" s="48"/>
      <c r="AN265" s="48"/>
    </row>
    <row r="266" customFormat="false" ht="15.75" hidden="false" customHeight="false" outlineLevel="0" collapsed="false">
      <c r="A266" s="48"/>
      <c r="B266" s="48"/>
      <c r="C266" s="48"/>
      <c r="D266" s="48"/>
      <c r="E266" s="48"/>
      <c r="F266" s="50"/>
      <c r="G266" s="48"/>
      <c r="H266" s="48"/>
      <c r="I266" s="48"/>
      <c r="J266" s="48"/>
      <c r="K266" s="48"/>
      <c r="L266" s="48"/>
      <c r="M266" s="48"/>
      <c r="N266" s="48"/>
      <c r="O266" s="48"/>
      <c r="P266" s="48"/>
      <c r="Q266" s="48"/>
      <c r="R266" s="48"/>
      <c r="S266" s="48"/>
      <c r="T266" s="48"/>
      <c r="U266" s="48"/>
      <c r="V266" s="48"/>
      <c r="W266" s="48"/>
      <c r="X266" s="48"/>
      <c r="Y266" s="48"/>
      <c r="Z266" s="48"/>
      <c r="AA266" s="48"/>
      <c r="AB266" s="48"/>
      <c r="AC266" s="48"/>
      <c r="AD266" s="48"/>
      <c r="AE266" s="48"/>
      <c r="AF266" s="48"/>
      <c r="AG266" s="48"/>
      <c r="AH266" s="48"/>
      <c r="AI266" s="48"/>
      <c r="AJ266" s="48"/>
      <c r="AK266" s="48"/>
      <c r="AL266" s="48"/>
      <c r="AM266" s="48"/>
      <c r="AN266" s="48"/>
    </row>
    <row r="267" customFormat="false" ht="15.75" hidden="false" customHeight="false" outlineLevel="0" collapsed="false">
      <c r="A267" s="48"/>
      <c r="B267" s="48"/>
      <c r="C267" s="48"/>
      <c r="D267" s="48"/>
      <c r="E267" s="48"/>
      <c r="F267" s="50"/>
      <c r="G267" s="48"/>
      <c r="H267" s="48"/>
      <c r="I267" s="48"/>
      <c r="J267" s="48"/>
      <c r="K267" s="48"/>
      <c r="L267" s="48"/>
      <c r="M267" s="48"/>
      <c r="N267" s="48"/>
      <c r="O267" s="48"/>
      <c r="P267" s="48"/>
      <c r="Q267" s="48"/>
      <c r="R267" s="48"/>
      <c r="S267" s="48"/>
      <c r="T267" s="48"/>
      <c r="U267" s="48"/>
      <c r="V267" s="48"/>
      <c r="W267" s="48"/>
      <c r="X267" s="48"/>
      <c r="Y267" s="48"/>
      <c r="Z267" s="48"/>
      <c r="AA267" s="48"/>
      <c r="AB267" s="48"/>
      <c r="AC267" s="48"/>
      <c r="AD267" s="48"/>
      <c r="AE267" s="48"/>
      <c r="AF267" s="48"/>
      <c r="AG267" s="48"/>
      <c r="AH267" s="48"/>
      <c r="AI267" s="48"/>
      <c r="AJ267" s="48"/>
      <c r="AK267" s="48"/>
      <c r="AL267" s="48"/>
      <c r="AM267" s="48"/>
      <c r="AN267" s="48"/>
    </row>
    <row r="268" customFormat="false" ht="15.75" hidden="false" customHeight="false" outlineLevel="0" collapsed="false">
      <c r="A268" s="48"/>
      <c r="B268" s="48"/>
      <c r="C268" s="48"/>
      <c r="D268" s="48"/>
      <c r="E268" s="48"/>
      <c r="F268" s="50"/>
      <c r="G268" s="48"/>
      <c r="H268" s="48"/>
      <c r="I268" s="48"/>
      <c r="J268" s="48"/>
      <c r="K268" s="48"/>
      <c r="L268" s="48"/>
      <c r="M268" s="48"/>
      <c r="N268" s="48"/>
      <c r="O268" s="48"/>
      <c r="P268" s="48"/>
      <c r="Q268" s="48"/>
      <c r="R268" s="48"/>
      <c r="S268" s="48"/>
      <c r="T268" s="48"/>
      <c r="U268" s="48"/>
      <c r="V268" s="48"/>
      <c r="W268" s="48"/>
      <c r="X268" s="48"/>
      <c r="Y268" s="48"/>
      <c r="Z268" s="48"/>
      <c r="AA268" s="48"/>
      <c r="AB268" s="48"/>
      <c r="AC268" s="48"/>
      <c r="AD268" s="48"/>
      <c r="AE268" s="48"/>
      <c r="AF268" s="48"/>
      <c r="AG268" s="48"/>
      <c r="AH268" s="48"/>
      <c r="AI268" s="48"/>
      <c r="AJ268" s="48"/>
      <c r="AK268" s="48"/>
      <c r="AL268" s="48"/>
      <c r="AM268" s="48"/>
      <c r="AN268" s="48"/>
    </row>
    <row r="269" customFormat="false" ht="15.75" hidden="false" customHeight="false" outlineLevel="0" collapsed="false">
      <c r="A269" s="48"/>
      <c r="B269" s="48"/>
      <c r="C269" s="48"/>
      <c r="D269" s="48"/>
      <c r="E269" s="48"/>
      <c r="F269" s="50"/>
      <c r="G269" s="48"/>
      <c r="H269" s="48"/>
      <c r="I269" s="48"/>
      <c r="J269" s="48"/>
      <c r="K269" s="48"/>
      <c r="L269" s="48"/>
      <c r="M269" s="48"/>
      <c r="N269" s="48"/>
      <c r="O269" s="48"/>
      <c r="P269" s="48"/>
      <c r="Q269" s="48"/>
      <c r="R269" s="48"/>
      <c r="S269" s="48"/>
      <c r="T269" s="48"/>
      <c r="U269" s="48"/>
      <c r="V269" s="48"/>
      <c r="W269" s="48"/>
      <c r="X269" s="48"/>
      <c r="Y269" s="48"/>
      <c r="Z269" s="48"/>
      <c r="AA269" s="48"/>
      <c r="AB269" s="48"/>
      <c r="AC269" s="48"/>
      <c r="AD269" s="48"/>
      <c r="AE269" s="48"/>
      <c r="AF269" s="48"/>
      <c r="AG269" s="48"/>
      <c r="AH269" s="48"/>
      <c r="AI269" s="48"/>
      <c r="AJ269" s="48"/>
      <c r="AK269" s="48"/>
      <c r="AL269" s="48"/>
      <c r="AM269" s="48"/>
      <c r="AN269" s="48"/>
    </row>
    <row r="270" customFormat="false" ht="15.75" hidden="false" customHeight="false" outlineLevel="0" collapsed="false">
      <c r="A270" s="48"/>
      <c r="B270" s="48"/>
      <c r="C270" s="48"/>
      <c r="D270" s="48"/>
      <c r="E270" s="48"/>
      <c r="F270" s="50"/>
      <c r="G270" s="48"/>
      <c r="H270" s="48"/>
      <c r="I270" s="48"/>
      <c r="J270" s="48"/>
      <c r="K270" s="48"/>
      <c r="L270" s="48"/>
      <c r="M270" s="48"/>
      <c r="N270" s="48"/>
      <c r="O270" s="48"/>
      <c r="P270" s="48"/>
      <c r="Q270" s="48"/>
      <c r="R270" s="48"/>
      <c r="S270" s="48"/>
      <c r="T270" s="48"/>
      <c r="U270" s="48"/>
      <c r="V270" s="48"/>
      <c r="W270" s="48"/>
      <c r="X270" s="48"/>
      <c r="Y270" s="48"/>
      <c r="Z270" s="48"/>
      <c r="AA270" s="48"/>
      <c r="AB270" s="48"/>
      <c r="AC270" s="48"/>
      <c r="AD270" s="48"/>
      <c r="AE270" s="48"/>
      <c r="AF270" s="48"/>
      <c r="AG270" s="48"/>
      <c r="AH270" s="48"/>
      <c r="AI270" s="48"/>
      <c r="AJ270" s="48"/>
      <c r="AK270" s="48"/>
      <c r="AL270" s="48"/>
      <c r="AM270" s="48"/>
      <c r="AN270" s="48"/>
    </row>
    <row r="271" customFormat="false" ht="15.75" hidden="false" customHeight="false" outlineLevel="0" collapsed="false">
      <c r="A271" s="48"/>
      <c r="B271" s="48"/>
      <c r="C271" s="48"/>
      <c r="D271" s="48"/>
      <c r="E271" s="48"/>
      <c r="F271" s="50"/>
      <c r="G271" s="48"/>
      <c r="H271" s="48"/>
      <c r="I271" s="48"/>
      <c r="J271" s="48"/>
      <c r="K271" s="48"/>
      <c r="L271" s="48"/>
      <c r="M271" s="48"/>
      <c r="N271" s="48"/>
      <c r="O271" s="48"/>
      <c r="P271" s="48"/>
      <c r="Q271" s="48"/>
      <c r="R271" s="48"/>
      <c r="S271" s="48"/>
      <c r="T271" s="48"/>
      <c r="U271" s="48"/>
      <c r="V271" s="48"/>
      <c r="W271" s="48"/>
      <c r="X271" s="48"/>
      <c r="Y271" s="48"/>
      <c r="Z271" s="48"/>
      <c r="AA271" s="48"/>
      <c r="AB271" s="48"/>
      <c r="AC271" s="48"/>
      <c r="AD271" s="48"/>
      <c r="AE271" s="48"/>
      <c r="AF271" s="48"/>
      <c r="AG271" s="48"/>
      <c r="AH271" s="48"/>
      <c r="AI271" s="48"/>
      <c r="AJ271" s="48"/>
      <c r="AK271" s="48"/>
      <c r="AL271" s="48"/>
      <c r="AM271" s="48"/>
      <c r="AN271" s="48"/>
    </row>
    <row r="272" customFormat="false" ht="15.75" hidden="false" customHeight="false" outlineLevel="0" collapsed="false">
      <c r="A272" s="48"/>
      <c r="B272" s="48"/>
      <c r="C272" s="48"/>
      <c r="D272" s="48"/>
      <c r="E272" s="48"/>
      <c r="F272" s="50"/>
      <c r="G272" s="48"/>
      <c r="H272" s="48"/>
      <c r="I272" s="48"/>
      <c r="J272" s="48"/>
      <c r="K272" s="48"/>
      <c r="L272" s="48"/>
      <c r="M272" s="48"/>
      <c r="N272" s="48"/>
      <c r="O272" s="48"/>
      <c r="P272" s="48"/>
      <c r="Q272" s="48"/>
      <c r="R272" s="48"/>
      <c r="S272" s="48"/>
      <c r="T272" s="48"/>
      <c r="U272" s="48"/>
      <c r="V272" s="48"/>
      <c r="W272" s="48"/>
      <c r="X272" s="48"/>
      <c r="Y272" s="48"/>
      <c r="Z272" s="48"/>
      <c r="AA272" s="48"/>
      <c r="AB272" s="48"/>
      <c r="AC272" s="48"/>
      <c r="AD272" s="48"/>
      <c r="AE272" s="48"/>
      <c r="AF272" s="48"/>
      <c r="AG272" s="48"/>
      <c r="AH272" s="48"/>
      <c r="AI272" s="48"/>
      <c r="AJ272" s="48"/>
      <c r="AK272" s="48"/>
      <c r="AL272" s="48"/>
      <c r="AM272" s="48"/>
      <c r="AN272" s="48"/>
    </row>
    <row r="273" customFormat="false" ht="15.75" hidden="false" customHeight="false" outlineLevel="0" collapsed="false">
      <c r="A273" s="48"/>
      <c r="B273" s="48"/>
      <c r="C273" s="48"/>
      <c r="D273" s="48"/>
      <c r="E273" s="48"/>
      <c r="F273" s="50"/>
      <c r="G273" s="48"/>
      <c r="H273" s="48"/>
      <c r="I273" s="48"/>
      <c r="J273" s="48"/>
      <c r="K273" s="48"/>
      <c r="L273" s="48"/>
      <c r="M273" s="48"/>
      <c r="N273" s="48"/>
      <c r="O273" s="48"/>
      <c r="P273" s="48"/>
      <c r="Q273" s="48"/>
      <c r="R273" s="48"/>
      <c r="S273" s="48"/>
      <c r="T273" s="48"/>
      <c r="U273" s="48"/>
      <c r="V273" s="48"/>
      <c r="W273" s="48"/>
      <c r="X273" s="48"/>
      <c r="Y273" s="48"/>
      <c r="Z273" s="48"/>
      <c r="AA273" s="48"/>
      <c r="AB273" s="48"/>
      <c r="AC273" s="48"/>
      <c r="AD273" s="48"/>
      <c r="AE273" s="48"/>
      <c r="AF273" s="48"/>
      <c r="AG273" s="48"/>
      <c r="AH273" s="48"/>
      <c r="AI273" s="48"/>
      <c r="AJ273" s="48"/>
      <c r="AK273" s="48"/>
      <c r="AL273" s="48"/>
      <c r="AM273" s="48"/>
      <c r="AN273" s="48"/>
    </row>
    <row r="274" customFormat="false" ht="15.75" hidden="false" customHeight="false" outlineLevel="0" collapsed="false">
      <c r="A274" s="48"/>
      <c r="B274" s="48"/>
      <c r="C274" s="48"/>
      <c r="D274" s="48"/>
      <c r="E274" s="48"/>
      <c r="F274" s="50"/>
      <c r="G274" s="48"/>
      <c r="H274" s="48"/>
      <c r="I274" s="48"/>
      <c r="J274" s="48"/>
      <c r="K274" s="48"/>
      <c r="L274" s="48"/>
      <c r="M274" s="48"/>
      <c r="N274" s="48"/>
      <c r="O274" s="48"/>
      <c r="P274" s="48"/>
      <c r="Q274" s="48"/>
      <c r="R274" s="48"/>
      <c r="S274" s="48"/>
      <c r="T274" s="48"/>
      <c r="U274" s="48"/>
      <c r="V274" s="48"/>
      <c r="W274" s="48"/>
      <c r="X274" s="48"/>
      <c r="Y274" s="48"/>
      <c r="Z274" s="48"/>
      <c r="AA274" s="48"/>
      <c r="AB274" s="48"/>
      <c r="AC274" s="48"/>
      <c r="AD274" s="48"/>
      <c r="AE274" s="48"/>
      <c r="AF274" s="48"/>
      <c r="AG274" s="48"/>
      <c r="AH274" s="48"/>
      <c r="AI274" s="48"/>
      <c r="AJ274" s="48"/>
      <c r="AK274" s="48"/>
      <c r="AL274" s="48"/>
      <c r="AM274" s="48"/>
      <c r="AN274" s="48"/>
    </row>
    <row r="275" customFormat="false" ht="15.75" hidden="false" customHeight="false" outlineLevel="0" collapsed="false">
      <c r="A275" s="48"/>
      <c r="B275" s="48"/>
      <c r="C275" s="48"/>
      <c r="D275" s="48"/>
      <c r="E275" s="48"/>
      <c r="F275" s="50"/>
      <c r="G275" s="48"/>
      <c r="H275" s="48"/>
      <c r="I275" s="48"/>
      <c r="J275" s="48"/>
      <c r="K275" s="48"/>
      <c r="L275" s="48"/>
      <c r="M275" s="48"/>
      <c r="N275" s="48"/>
      <c r="O275" s="48"/>
      <c r="P275" s="48"/>
      <c r="Q275" s="48"/>
      <c r="R275" s="48"/>
      <c r="S275" s="48"/>
      <c r="T275" s="48"/>
      <c r="U275" s="48"/>
      <c r="V275" s="48"/>
      <c r="W275" s="48"/>
      <c r="X275" s="48"/>
      <c r="Y275" s="48"/>
      <c r="Z275" s="48"/>
      <c r="AA275" s="48"/>
      <c r="AB275" s="48"/>
      <c r="AC275" s="48"/>
      <c r="AD275" s="48"/>
      <c r="AE275" s="48"/>
      <c r="AF275" s="48"/>
      <c r="AG275" s="48"/>
      <c r="AH275" s="48"/>
      <c r="AI275" s="48"/>
      <c r="AJ275" s="48"/>
      <c r="AK275" s="48"/>
      <c r="AL275" s="48"/>
      <c r="AM275" s="48"/>
      <c r="AN275" s="48"/>
    </row>
    <row r="276" customFormat="false" ht="15.75" hidden="false" customHeight="false" outlineLevel="0" collapsed="false">
      <c r="A276" s="48"/>
      <c r="B276" s="48"/>
      <c r="C276" s="48"/>
      <c r="D276" s="48"/>
      <c r="E276" s="48"/>
      <c r="F276" s="50"/>
      <c r="G276" s="48"/>
      <c r="H276" s="48"/>
      <c r="I276" s="48"/>
      <c r="J276" s="48"/>
      <c r="K276" s="48"/>
      <c r="L276" s="48"/>
      <c r="M276" s="48"/>
      <c r="N276" s="48"/>
      <c r="O276" s="48"/>
      <c r="P276" s="48"/>
      <c r="Q276" s="48"/>
      <c r="R276" s="48"/>
      <c r="S276" s="48"/>
      <c r="T276" s="48"/>
      <c r="U276" s="48"/>
      <c r="V276" s="48"/>
      <c r="W276" s="48"/>
      <c r="X276" s="48"/>
      <c r="Y276" s="48"/>
      <c r="Z276" s="48"/>
      <c r="AA276" s="48"/>
      <c r="AB276" s="48"/>
      <c r="AC276" s="48"/>
      <c r="AD276" s="48"/>
      <c r="AE276" s="48"/>
      <c r="AF276" s="48"/>
      <c r="AG276" s="48"/>
      <c r="AH276" s="48"/>
      <c r="AI276" s="48"/>
      <c r="AJ276" s="48"/>
      <c r="AK276" s="48"/>
      <c r="AL276" s="48"/>
      <c r="AM276" s="48"/>
      <c r="AN276" s="48"/>
    </row>
    <row r="277" customFormat="false" ht="15.75" hidden="false" customHeight="false" outlineLevel="0" collapsed="false">
      <c r="A277" s="48"/>
      <c r="B277" s="48"/>
      <c r="C277" s="48"/>
      <c r="D277" s="48"/>
      <c r="E277" s="48"/>
      <c r="F277" s="50"/>
      <c r="G277" s="48"/>
      <c r="H277" s="48"/>
      <c r="I277" s="48"/>
      <c r="J277" s="48"/>
      <c r="K277" s="48"/>
      <c r="L277" s="48"/>
      <c r="M277" s="48"/>
      <c r="N277" s="48"/>
      <c r="O277" s="48"/>
      <c r="P277" s="48"/>
      <c r="Q277" s="48"/>
      <c r="R277" s="48"/>
      <c r="S277" s="48"/>
      <c r="T277" s="48"/>
      <c r="U277" s="48"/>
      <c r="V277" s="48"/>
      <c r="W277" s="48"/>
      <c r="X277" s="48"/>
      <c r="Y277" s="48"/>
      <c r="Z277" s="48"/>
      <c r="AA277" s="48"/>
      <c r="AB277" s="48"/>
      <c r="AC277" s="48"/>
      <c r="AD277" s="48"/>
      <c r="AE277" s="48"/>
      <c r="AF277" s="48"/>
      <c r="AG277" s="48"/>
      <c r="AH277" s="48"/>
      <c r="AI277" s="48"/>
      <c r="AJ277" s="48"/>
      <c r="AK277" s="48"/>
      <c r="AL277" s="48"/>
      <c r="AM277" s="48"/>
      <c r="AN277" s="48"/>
    </row>
    <row r="278" customFormat="false" ht="15.75" hidden="false" customHeight="false" outlineLevel="0" collapsed="false">
      <c r="A278" s="48"/>
      <c r="B278" s="48"/>
      <c r="C278" s="48"/>
      <c r="D278" s="48"/>
      <c r="E278" s="48"/>
      <c r="F278" s="50"/>
      <c r="G278" s="48"/>
      <c r="H278" s="48"/>
      <c r="I278" s="48"/>
      <c r="J278" s="48"/>
      <c r="K278" s="48"/>
      <c r="L278" s="48"/>
      <c r="M278" s="48"/>
      <c r="N278" s="48"/>
      <c r="O278" s="48"/>
      <c r="P278" s="48"/>
      <c r="Q278" s="48"/>
      <c r="R278" s="48"/>
      <c r="S278" s="48"/>
      <c r="T278" s="48"/>
      <c r="U278" s="48"/>
      <c r="V278" s="48"/>
      <c r="W278" s="48"/>
      <c r="X278" s="48"/>
      <c r="Y278" s="48"/>
      <c r="Z278" s="48"/>
      <c r="AA278" s="48"/>
      <c r="AB278" s="48"/>
      <c r="AC278" s="48"/>
      <c r="AD278" s="48"/>
      <c r="AE278" s="48"/>
      <c r="AF278" s="48"/>
      <c r="AG278" s="48"/>
      <c r="AH278" s="48"/>
      <c r="AI278" s="48"/>
      <c r="AJ278" s="48"/>
      <c r="AK278" s="48"/>
      <c r="AL278" s="48"/>
      <c r="AM278" s="48"/>
      <c r="AN278" s="48"/>
    </row>
    <row r="279" customFormat="false" ht="15.75" hidden="false" customHeight="false" outlineLevel="0" collapsed="false">
      <c r="A279" s="48"/>
      <c r="B279" s="48"/>
      <c r="C279" s="48"/>
      <c r="D279" s="48"/>
      <c r="E279" s="48"/>
      <c r="F279" s="50"/>
      <c r="G279" s="48"/>
      <c r="H279" s="48"/>
      <c r="I279" s="48"/>
      <c r="J279" s="48"/>
      <c r="K279" s="48"/>
      <c r="L279" s="48"/>
      <c r="M279" s="48"/>
      <c r="N279" s="48"/>
      <c r="O279" s="48"/>
      <c r="P279" s="48"/>
      <c r="Q279" s="48"/>
      <c r="R279" s="48"/>
      <c r="S279" s="48"/>
      <c r="T279" s="48"/>
      <c r="U279" s="48"/>
      <c r="V279" s="48"/>
      <c r="W279" s="48"/>
      <c r="X279" s="48"/>
      <c r="Y279" s="48"/>
      <c r="Z279" s="48"/>
      <c r="AA279" s="48"/>
      <c r="AB279" s="48"/>
      <c r="AC279" s="48"/>
      <c r="AD279" s="48"/>
      <c r="AE279" s="48"/>
      <c r="AF279" s="48"/>
      <c r="AG279" s="48"/>
      <c r="AH279" s="48"/>
      <c r="AI279" s="48"/>
      <c r="AJ279" s="48"/>
      <c r="AK279" s="48"/>
      <c r="AL279" s="48"/>
      <c r="AM279" s="48"/>
      <c r="AN279" s="48"/>
    </row>
    <row r="280" customFormat="false" ht="15.75" hidden="false" customHeight="false" outlineLevel="0" collapsed="false">
      <c r="A280" s="48"/>
      <c r="B280" s="48"/>
      <c r="C280" s="48"/>
      <c r="D280" s="48"/>
      <c r="E280" s="48"/>
      <c r="F280" s="50"/>
      <c r="G280" s="48"/>
      <c r="H280" s="48"/>
      <c r="I280" s="48"/>
      <c r="J280" s="48"/>
      <c r="K280" s="48"/>
      <c r="L280" s="48"/>
      <c r="M280" s="48"/>
      <c r="N280" s="48"/>
      <c r="O280" s="48"/>
      <c r="P280" s="48"/>
      <c r="Q280" s="48"/>
      <c r="R280" s="48"/>
      <c r="S280" s="48"/>
      <c r="T280" s="48"/>
      <c r="U280" s="48"/>
      <c r="V280" s="48"/>
      <c r="W280" s="48"/>
      <c r="X280" s="48"/>
      <c r="Y280" s="48"/>
      <c r="Z280" s="48"/>
      <c r="AA280" s="48"/>
      <c r="AB280" s="48"/>
      <c r="AC280" s="48"/>
      <c r="AD280" s="48"/>
      <c r="AE280" s="48"/>
      <c r="AF280" s="48"/>
      <c r="AG280" s="48"/>
      <c r="AH280" s="48"/>
      <c r="AI280" s="48"/>
      <c r="AJ280" s="48"/>
      <c r="AK280" s="48"/>
      <c r="AL280" s="48"/>
      <c r="AM280" s="48"/>
      <c r="AN280" s="48"/>
    </row>
    <row r="281" customFormat="false" ht="15.75" hidden="false" customHeight="false" outlineLevel="0" collapsed="false">
      <c r="A281" s="48"/>
      <c r="B281" s="48"/>
      <c r="C281" s="48"/>
      <c r="D281" s="48"/>
      <c r="E281" s="48"/>
      <c r="F281" s="50"/>
      <c r="G281" s="48"/>
      <c r="H281" s="48"/>
      <c r="I281" s="48"/>
      <c r="J281" s="48"/>
      <c r="K281" s="48"/>
      <c r="L281" s="48"/>
      <c r="M281" s="48"/>
      <c r="N281" s="48"/>
      <c r="O281" s="48"/>
      <c r="P281" s="48"/>
      <c r="Q281" s="48"/>
      <c r="R281" s="48"/>
      <c r="S281" s="48"/>
      <c r="T281" s="48"/>
      <c r="U281" s="48"/>
      <c r="V281" s="48"/>
      <c r="W281" s="48"/>
      <c r="X281" s="48"/>
      <c r="Y281" s="48"/>
      <c r="Z281" s="48"/>
      <c r="AA281" s="48"/>
      <c r="AB281" s="48"/>
      <c r="AC281" s="48"/>
      <c r="AD281" s="48"/>
      <c r="AE281" s="48"/>
      <c r="AF281" s="48"/>
      <c r="AG281" s="48"/>
      <c r="AH281" s="48"/>
      <c r="AI281" s="48"/>
      <c r="AJ281" s="48"/>
      <c r="AK281" s="48"/>
      <c r="AL281" s="48"/>
      <c r="AM281" s="48"/>
      <c r="AN281" s="48"/>
    </row>
    <row r="282" customFormat="false" ht="15.75" hidden="false" customHeight="false" outlineLevel="0" collapsed="false">
      <c r="A282" s="48"/>
      <c r="B282" s="48"/>
      <c r="C282" s="48"/>
      <c r="D282" s="48"/>
      <c r="E282" s="48"/>
      <c r="F282" s="50"/>
      <c r="G282" s="48"/>
      <c r="H282" s="48"/>
      <c r="I282" s="48"/>
      <c r="J282" s="48"/>
      <c r="K282" s="48"/>
      <c r="L282" s="48"/>
      <c r="M282" s="48"/>
      <c r="N282" s="48"/>
      <c r="O282" s="48"/>
      <c r="P282" s="48"/>
      <c r="Q282" s="48"/>
      <c r="R282" s="48"/>
      <c r="S282" s="48"/>
      <c r="T282" s="48"/>
      <c r="U282" s="48"/>
      <c r="V282" s="48"/>
      <c r="W282" s="48"/>
      <c r="X282" s="48"/>
      <c r="Y282" s="48"/>
      <c r="Z282" s="48"/>
      <c r="AA282" s="48"/>
      <c r="AB282" s="48"/>
      <c r="AC282" s="48"/>
      <c r="AD282" s="48"/>
      <c r="AE282" s="48"/>
      <c r="AF282" s="48"/>
      <c r="AG282" s="48"/>
      <c r="AH282" s="48"/>
      <c r="AI282" s="48"/>
      <c r="AJ282" s="48"/>
      <c r="AK282" s="48"/>
      <c r="AL282" s="48"/>
      <c r="AM282" s="48"/>
      <c r="AN282" s="48"/>
    </row>
    <row r="283" customFormat="false" ht="15.75" hidden="false" customHeight="false" outlineLevel="0" collapsed="false">
      <c r="A283" s="48"/>
      <c r="B283" s="48"/>
      <c r="C283" s="48"/>
      <c r="D283" s="48"/>
      <c r="E283" s="48"/>
      <c r="F283" s="50"/>
      <c r="G283" s="48"/>
      <c r="H283" s="48"/>
      <c r="I283" s="48"/>
      <c r="J283" s="48"/>
      <c r="K283" s="48"/>
      <c r="L283" s="48"/>
      <c r="M283" s="48"/>
      <c r="N283" s="48"/>
      <c r="O283" s="48"/>
      <c r="P283" s="48"/>
      <c r="Q283" s="48"/>
      <c r="R283" s="48"/>
      <c r="S283" s="48"/>
      <c r="T283" s="48"/>
      <c r="U283" s="48"/>
      <c r="V283" s="48"/>
      <c r="W283" s="48"/>
      <c r="X283" s="48"/>
      <c r="Y283" s="48"/>
      <c r="Z283" s="48"/>
      <c r="AA283" s="48"/>
      <c r="AB283" s="48"/>
      <c r="AC283" s="48"/>
      <c r="AD283" s="48"/>
      <c r="AE283" s="48"/>
      <c r="AF283" s="48"/>
      <c r="AG283" s="48"/>
      <c r="AH283" s="48"/>
      <c r="AI283" s="48"/>
      <c r="AJ283" s="48"/>
      <c r="AK283" s="48"/>
      <c r="AL283" s="48"/>
      <c r="AM283" s="48"/>
      <c r="AN283" s="48"/>
    </row>
    <row r="284" customFormat="false" ht="15.75" hidden="false" customHeight="false" outlineLevel="0" collapsed="false">
      <c r="A284" s="48"/>
      <c r="B284" s="48"/>
      <c r="C284" s="48"/>
      <c r="D284" s="48"/>
      <c r="E284" s="48"/>
      <c r="F284" s="50"/>
      <c r="G284" s="48"/>
      <c r="H284" s="48"/>
      <c r="I284" s="48"/>
      <c r="J284" s="48"/>
      <c r="K284" s="48"/>
      <c r="L284" s="48"/>
      <c r="M284" s="48"/>
      <c r="N284" s="48"/>
      <c r="O284" s="48"/>
      <c r="P284" s="48"/>
      <c r="Q284" s="48"/>
      <c r="R284" s="48"/>
      <c r="S284" s="48"/>
      <c r="T284" s="48"/>
      <c r="U284" s="48"/>
      <c r="V284" s="48"/>
      <c r="W284" s="48"/>
      <c r="X284" s="48"/>
      <c r="Y284" s="48"/>
      <c r="Z284" s="48"/>
      <c r="AA284" s="48"/>
      <c r="AB284" s="48"/>
      <c r="AC284" s="48"/>
      <c r="AD284" s="48"/>
      <c r="AE284" s="48"/>
      <c r="AF284" s="48"/>
      <c r="AG284" s="48"/>
      <c r="AH284" s="48"/>
      <c r="AI284" s="48"/>
      <c r="AJ284" s="48"/>
      <c r="AK284" s="48"/>
      <c r="AL284" s="48"/>
      <c r="AM284" s="48"/>
      <c r="AN284" s="48"/>
    </row>
    <row r="285" customFormat="false" ht="15.75" hidden="false" customHeight="false" outlineLevel="0" collapsed="false">
      <c r="A285" s="48"/>
      <c r="B285" s="48"/>
      <c r="C285" s="48"/>
      <c r="D285" s="48"/>
      <c r="E285" s="48"/>
      <c r="F285" s="50"/>
      <c r="G285" s="48"/>
      <c r="H285" s="48"/>
      <c r="I285" s="48"/>
      <c r="J285" s="48"/>
      <c r="K285" s="48"/>
      <c r="L285" s="48"/>
      <c r="M285" s="48"/>
      <c r="N285" s="48"/>
      <c r="O285" s="48"/>
      <c r="P285" s="48"/>
      <c r="Q285" s="48"/>
      <c r="R285" s="48"/>
      <c r="S285" s="48"/>
      <c r="T285" s="48"/>
      <c r="U285" s="48"/>
      <c r="V285" s="48"/>
      <c r="W285" s="48"/>
      <c r="X285" s="48"/>
      <c r="Y285" s="48"/>
      <c r="Z285" s="48"/>
      <c r="AA285" s="48"/>
      <c r="AB285" s="48"/>
      <c r="AC285" s="48"/>
      <c r="AD285" s="48"/>
      <c r="AE285" s="48"/>
      <c r="AF285" s="48"/>
      <c r="AG285" s="48"/>
      <c r="AH285" s="48"/>
      <c r="AI285" s="48"/>
      <c r="AJ285" s="48"/>
      <c r="AK285" s="48"/>
      <c r="AL285" s="48"/>
      <c r="AM285" s="48"/>
      <c r="AN285" s="48"/>
    </row>
    <row r="286" customFormat="false" ht="15.75" hidden="false" customHeight="false" outlineLevel="0" collapsed="false">
      <c r="A286" s="48"/>
      <c r="B286" s="48"/>
      <c r="C286" s="48"/>
      <c r="D286" s="48"/>
      <c r="E286" s="48"/>
      <c r="F286" s="50"/>
      <c r="G286" s="48"/>
      <c r="H286" s="48"/>
      <c r="I286" s="48"/>
      <c r="J286" s="48"/>
      <c r="K286" s="48"/>
      <c r="L286" s="48"/>
      <c r="M286" s="48"/>
      <c r="N286" s="48"/>
      <c r="O286" s="48"/>
      <c r="P286" s="48"/>
      <c r="Q286" s="48"/>
      <c r="R286" s="48"/>
      <c r="S286" s="48"/>
      <c r="T286" s="48"/>
      <c r="U286" s="48"/>
      <c r="V286" s="48"/>
      <c r="W286" s="48"/>
      <c r="X286" s="48"/>
      <c r="Y286" s="48"/>
      <c r="Z286" s="48"/>
      <c r="AA286" s="48"/>
      <c r="AB286" s="48"/>
      <c r="AC286" s="48"/>
      <c r="AD286" s="48"/>
      <c r="AE286" s="48"/>
      <c r="AF286" s="48"/>
      <c r="AG286" s="48"/>
      <c r="AH286" s="48"/>
      <c r="AI286" s="48"/>
      <c r="AJ286" s="48"/>
      <c r="AK286" s="48"/>
      <c r="AL286" s="48"/>
      <c r="AM286" s="48"/>
      <c r="AN286" s="48"/>
    </row>
    <row r="287" customFormat="false" ht="15.75" hidden="false" customHeight="false" outlineLevel="0" collapsed="false">
      <c r="A287" s="48"/>
      <c r="B287" s="48"/>
      <c r="C287" s="48"/>
      <c r="D287" s="48"/>
      <c r="E287" s="48"/>
      <c r="F287" s="50"/>
      <c r="G287" s="48"/>
      <c r="H287" s="48"/>
      <c r="I287" s="48"/>
      <c r="J287" s="48"/>
      <c r="K287" s="48"/>
      <c r="L287" s="48"/>
      <c r="M287" s="48"/>
      <c r="N287" s="48"/>
      <c r="O287" s="48"/>
      <c r="P287" s="48"/>
      <c r="Q287" s="48"/>
      <c r="R287" s="48"/>
      <c r="S287" s="48"/>
      <c r="T287" s="48"/>
      <c r="U287" s="48"/>
      <c r="V287" s="48"/>
      <c r="W287" s="48"/>
      <c r="X287" s="48"/>
      <c r="Y287" s="48"/>
      <c r="Z287" s="48"/>
      <c r="AA287" s="48"/>
      <c r="AB287" s="48"/>
      <c r="AC287" s="48"/>
      <c r="AD287" s="48"/>
      <c r="AE287" s="48"/>
      <c r="AF287" s="48"/>
      <c r="AG287" s="48"/>
      <c r="AH287" s="48"/>
      <c r="AI287" s="48"/>
      <c r="AJ287" s="48"/>
      <c r="AK287" s="48"/>
      <c r="AL287" s="48"/>
      <c r="AM287" s="48"/>
      <c r="AN287" s="48"/>
    </row>
    <row r="288" customFormat="false" ht="15.75" hidden="false" customHeight="false" outlineLevel="0" collapsed="false">
      <c r="A288" s="48"/>
      <c r="B288" s="48"/>
      <c r="C288" s="48"/>
      <c r="D288" s="48"/>
      <c r="E288" s="48"/>
      <c r="F288" s="50"/>
      <c r="G288" s="48"/>
      <c r="H288" s="48"/>
      <c r="I288" s="48"/>
      <c r="J288" s="48"/>
      <c r="K288" s="48"/>
      <c r="L288" s="48"/>
      <c r="M288" s="48"/>
      <c r="N288" s="48"/>
      <c r="O288" s="48"/>
      <c r="P288" s="48"/>
      <c r="Q288" s="48"/>
      <c r="R288" s="48"/>
      <c r="S288" s="48"/>
      <c r="T288" s="48"/>
      <c r="U288" s="48"/>
      <c r="V288" s="48"/>
      <c r="W288" s="48"/>
      <c r="X288" s="48"/>
      <c r="Y288" s="48"/>
      <c r="Z288" s="48"/>
      <c r="AA288" s="48"/>
      <c r="AB288" s="48"/>
      <c r="AC288" s="48"/>
      <c r="AD288" s="48"/>
      <c r="AE288" s="48"/>
      <c r="AF288" s="48"/>
      <c r="AG288" s="48"/>
      <c r="AH288" s="48"/>
      <c r="AI288" s="48"/>
      <c r="AJ288" s="48"/>
      <c r="AK288" s="48"/>
      <c r="AL288" s="48"/>
      <c r="AM288" s="48"/>
      <c r="AN288" s="48"/>
    </row>
    <row r="289" customFormat="false" ht="15.75" hidden="false" customHeight="false" outlineLevel="0" collapsed="false">
      <c r="A289" s="48"/>
      <c r="B289" s="48"/>
      <c r="C289" s="48"/>
      <c r="D289" s="48"/>
      <c r="E289" s="48"/>
      <c r="F289" s="50"/>
      <c r="G289" s="48"/>
      <c r="H289" s="48"/>
      <c r="I289" s="48"/>
      <c r="J289" s="48"/>
      <c r="K289" s="48"/>
      <c r="L289" s="48"/>
      <c r="M289" s="48"/>
      <c r="N289" s="48"/>
      <c r="O289" s="48"/>
      <c r="P289" s="48"/>
      <c r="Q289" s="48"/>
      <c r="R289" s="48"/>
      <c r="S289" s="48"/>
      <c r="T289" s="48"/>
      <c r="U289" s="48"/>
      <c r="V289" s="48"/>
      <c r="W289" s="48"/>
      <c r="X289" s="48"/>
      <c r="Y289" s="48"/>
      <c r="Z289" s="48"/>
      <c r="AA289" s="48"/>
      <c r="AB289" s="48"/>
      <c r="AC289" s="48"/>
      <c r="AD289" s="48"/>
      <c r="AE289" s="48"/>
      <c r="AF289" s="48"/>
      <c r="AG289" s="48"/>
      <c r="AH289" s="48"/>
      <c r="AI289" s="48"/>
      <c r="AJ289" s="48"/>
      <c r="AK289" s="48"/>
      <c r="AL289" s="48"/>
      <c r="AM289" s="48"/>
      <c r="AN289" s="48"/>
    </row>
    <row r="290" customFormat="false" ht="15.75" hidden="false" customHeight="false" outlineLevel="0" collapsed="false">
      <c r="A290" s="48"/>
      <c r="B290" s="48"/>
      <c r="C290" s="48"/>
      <c r="D290" s="48"/>
      <c r="E290" s="48"/>
      <c r="F290" s="50"/>
      <c r="G290" s="48"/>
      <c r="H290" s="48"/>
      <c r="I290" s="48"/>
      <c r="J290" s="48"/>
      <c r="K290" s="48"/>
      <c r="L290" s="48"/>
      <c r="M290" s="48"/>
      <c r="N290" s="48"/>
      <c r="O290" s="48"/>
      <c r="P290" s="48"/>
      <c r="Q290" s="48"/>
      <c r="R290" s="48"/>
      <c r="S290" s="48"/>
      <c r="T290" s="48"/>
      <c r="U290" s="48"/>
      <c r="V290" s="48"/>
      <c r="W290" s="48"/>
      <c r="X290" s="48"/>
      <c r="Y290" s="48"/>
      <c r="Z290" s="48"/>
      <c r="AA290" s="48"/>
      <c r="AB290" s="48"/>
      <c r="AC290" s="48"/>
      <c r="AD290" s="48"/>
      <c r="AE290" s="48"/>
      <c r="AF290" s="48"/>
      <c r="AG290" s="48"/>
      <c r="AH290" s="48"/>
      <c r="AI290" s="48"/>
      <c r="AJ290" s="48"/>
      <c r="AK290" s="48"/>
      <c r="AL290" s="48"/>
      <c r="AM290" s="48"/>
      <c r="AN290" s="48"/>
    </row>
    <row r="291" customFormat="false" ht="15.75" hidden="false" customHeight="false" outlineLevel="0" collapsed="false">
      <c r="A291" s="48"/>
      <c r="B291" s="48"/>
      <c r="C291" s="48"/>
      <c r="D291" s="48"/>
      <c r="E291" s="48"/>
      <c r="F291" s="50"/>
      <c r="G291" s="48"/>
      <c r="H291" s="48"/>
      <c r="I291" s="48"/>
      <c r="J291" s="48"/>
      <c r="K291" s="48"/>
      <c r="L291" s="48"/>
      <c r="M291" s="48"/>
      <c r="N291" s="48"/>
      <c r="O291" s="48"/>
      <c r="P291" s="48"/>
      <c r="Q291" s="48"/>
      <c r="R291" s="48"/>
      <c r="S291" s="48"/>
      <c r="T291" s="48"/>
      <c r="U291" s="48"/>
      <c r="V291" s="48"/>
      <c r="W291" s="48"/>
      <c r="X291" s="48"/>
      <c r="Y291" s="48"/>
      <c r="Z291" s="48"/>
      <c r="AA291" s="48"/>
      <c r="AB291" s="48"/>
      <c r="AC291" s="48"/>
      <c r="AD291" s="48"/>
      <c r="AE291" s="48"/>
      <c r="AF291" s="48"/>
      <c r="AG291" s="48"/>
      <c r="AH291" s="48"/>
      <c r="AI291" s="48"/>
      <c r="AJ291" s="48"/>
      <c r="AK291" s="48"/>
      <c r="AL291" s="48"/>
      <c r="AM291" s="48"/>
      <c r="AN291" s="48"/>
    </row>
    <row r="292" customFormat="false" ht="15.75" hidden="false" customHeight="false" outlineLevel="0" collapsed="false">
      <c r="A292" s="48"/>
      <c r="B292" s="48"/>
      <c r="C292" s="48"/>
      <c r="D292" s="48"/>
      <c r="E292" s="48"/>
      <c r="F292" s="50"/>
      <c r="G292" s="48"/>
      <c r="H292" s="48"/>
      <c r="I292" s="48"/>
      <c r="J292" s="48"/>
      <c r="K292" s="48"/>
      <c r="L292" s="48"/>
      <c r="M292" s="48"/>
      <c r="N292" s="48"/>
      <c r="O292" s="48"/>
      <c r="P292" s="48"/>
      <c r="Q292" s="48"/>
      <c r="R292" s="48"/>
      <c r="S292" s="48"/>
      <c r="T292" s="48"/>
      <c r="U292" s="48"/>
      <c r="V292" s="48"/>
      <c r="W292" s="48"/>
      <c r="X292" s="48"/>
      <c r="Y292" s="48"/>
      <c r="Z292" s="48"/>
      <c r="AA292" s="48"/>
      <c r="AB292" s="48"/>
      <c r="AC292" s="48"/>
      <c r="AD292" s="48"/>
      <c r="AE292" s="48"/>
      <c r="AF292" s="48"/>
      <c r="AG292" s="48"/>
      <c r="AH292" s="48"/>
      <c r="AI292" s="48"/>
      <c r="AJ292" s="48"/>
      <c r="AK292" s="48"/>
      <c r="AL292" s="48"/>
      <c r="AM292" s="48"/>
      <c r="AN292" s="48"/>
    </row>
    <row r="293" customFormat="false" ht="15.75" hidden="false" customHeight="false" outlineLevel="0" collapsed="false">
      <c r="A293" s="48"/>
      <c r="B293" s="48"/>
      <c r="C293" s="48"/>
      <c r="D293" s="48"/>
      <c r="E293" s="48"/>
      <c r="F293" s="50"/>
      <c r="G293" s="48"/>
      <c r="H293" s="48"/>
      <c r="I293" s="48"/>
      <c r="J293" s="48"/>
      <c r="K293" s="48"/>
      <c r="L293" s="48"/>
      <c r="M293" s="48"/>
      <c r="N293" s="48"/>
      <c r="O293" s="48"/>
      <c r="P293" s="48"/>
      <c r="Q293" s="48"/>
      <c r="R293" s="48"/>
      <c r="S293" s="48"/>
      <c r="T293" s="48"/>
      <c r="U293" s="48"/>
      <c r="V293" s="48"/>
      <c r="W293" s="48"/>
      <c r="X293" s="48"/>
      <c r="Y293" s="48"/>
      <c r="Z293" s="48"/>
      <c r="AA293" s="48"/>
      <c r="AB293" s="48"/>
      <c r="AC293" s="48"/>
      <c r="AD293" s="48"/>
      <c r="AE293" s="48"/>
      <c r="AF293" s="48"/>
      <c r="AG293" s="48"/>
      <c r="AH293" s="48"/>
      <c r="AI293" s="48"/>
      <c r="AJ293" s="48"/>
      <c r="AK293" s="48"/>
      <c r="AL293" s="48"/>
      <c r="AM293" s="48"/>
      <c r="AN293" s="48"/>
    </row>
    <row r="294" customFormat="false" ht="15.75" hidden="false" customHeight="false" outlineLevel="0" collapsed="false">
      <c r="A294" s="48"/>
      <c r="B294" s="48"/>
      <c r="C294" s="48"/>
      <c r="D294" s="48"/>
      <c r="E294" s="48"/>
      <c r="F294" s="50"/>
      <c r="G294" s="48"/>
      <c r="H294" s="48"/>
      <c r="I294" s="48"/>
      <c r="J294" s="48"/>
      <c r="K294" s="48"/>
      <c r="L294" s="48"/>
      <c r="M294" s="48"/>
      <c r="N294" s="48"/>
      <c r="O294" s="48"/>
      <c r="P294" s="48"/>
      <c r="Q294" s="48"/>
      <c r="R294" s="48"/>
      <c r="S294" s="48"/>
      <c r="T294" s="48"/>
      <c r="U294" s="48"/>
      <c r="V294" s="48"/>
      <c r="W294" s="48"/>
      <c r="X294" s="48"/>
      <c r="Y294" s="48"/>
      <c r="Z294" s="48"/>
      <c r="AA294" s="48"/>
      <c r="AB294" s="48"/>
      <c r="AC294" s="48"/>
      <c r="AD294" s="48"/>
      <c r="AE294" s="48"/>
      <c r="AF294" s="48"/>
      <c r="AG294" s="48"/>
      <c r="AH294" s="48"/>
      <c r="AI294" s="48"/>
      <c r="AJ294" s="48"/>
      <c r="AK294" s="48"/>
      <c r="AL294" s="48"/>
      <c r="AM294" s="48"/>
      <c r="AN294" s="48"/>
    </row>
    <row r="295" customFormat="false" ht="15.75" hidden="false" customHeight="false" outlineLevel="0" collapsed="false">
      <c r="A295" s="48"/>
      <c r="B295" s="48"/>
      <c r="C295" s="48"/>
      <c r="D295" s="48"/>
      <c r="E295" s="48"/>
      <c r="F295" s="50"/>
      <c r="G295" s="48"/>
      <c r="H295" s="48"/>
      <c r="I295" s="48"/>
      <c r="J295" s="48"/>
      <c r="K295" s="48"/>
      <c r="L295" s="48"/>
      <c r="M295" s="48"/>
      <c r="N295" s="48"/>
      <c r="O295" s="48"/>
      <c r="P295" s="48"/>
      <c r="Q295" s="48"/>
      <c r="R295" s="48"/>
      <c r="S295" s="48"/>
      <c r="T295" s="48"/>
      <c r="U295" s="48"/>
      <c r="V295" s="48"/>
      <c r="W295" s="48"/>
      <c r="X295" s="48"/>
      <c r="Y295" s="48"/>
      <c r="Z295" s="48"/>
      <c r="AA295" s="48"/>
      <c r="AB295" s="48"/>
      <c r="AC295" s="48"/>
      <c r="AD295" s="48"/>
      <c r="AE295" s="48"/>
      <c r="AF295" s="48"/>
      <c r="AG295" s="48"/>
      <c r="AH295" s="48"/>
      <c r="AI295" s="48"/>
      <c r="AJ295" s="48"/>
      <c r="AK295" s="48"/>
      <c r="AL295" s="48"/>
      <c r="AM295" s="48"/>
      <c r="AN295" s="48"/>
    </row>
    <row r="296" customFormat="false" ht="15.75" hidden="false" customHeight="false" outlineLevel="0" collapsed="false">
      <c r="A296" s="48"/>
      <c r="B296" s="48"/>
      <c r="C296" s="48"/>
      <c r="D296" s="48"/>
      <c r="E296" s="48"/>
      <c r="F296" s="50"/>
      <c r="G296" s="48"/>
      <c r="H296" s="48"/>
      <c r="I296" s="48"/>
      <c r="J296" s="48"/>
      <c r="K296" s="48"/>
      <c r="L296" s="48"/>
      <c r="M296" s="48"/>
      <c r="N296" s="48"/>
      <c r="O296" s="48"/>
      <c r="P296" s="48"/>
      <c r="Q296" s="48"/>
      <c r="R296" s="48"/>
      <c r="S296" s="48"/>
      <c r="T296" s="48"/>
      <c r="U296" s="48"/>
      <c r="V296" s="48"/>
      <c r="W296" s="48"/>
      <c r="X296" s="48"/>
      <c r="Y296" s="48"/>
      <c r="Z296" s="48"/>
      <c r="AA296" s="48"/>
      <c r="AB296" s="48"/>
      <c r="AC296" s="48"/>
      <c r="AD296" s="48"/>
      <c r="AE296" s="48"/>
      <c r="AF296" s="48"/>
      <c r="AG296" s="48"/>
      <c r="AH296" s="48"/>
      <c r="AI296" s="48"/>
      <c r="AJ296" s="48"/>
      <c r="AK296" s="48"/>
      <c r="AL296" s="48"/>
      <c r="AM296" s="48"/>
      <c r="AN296" s="48"/>
    </row>
    <row r="297" customFormat="false" ht="15.75" hidden="false" customHeight="false" outlineLevel="0" collapsed="false">
      <c r="A297" s="48"/>
      <c r="B297" s="48"/>
      <c r="C297" s="48"/>
      <c r="D297" s="48"/>
      <c r="E297" s="48"/>
      <c r="F297" s="50"/>
      <c r="G297" s="48"/>
      <c r="H297" s="48"/>
      <c r="I297" s="48"/>
      <c r="J297" s="48"/>
      <c r="K297" s="48"/>
      <c r="L297" s="48"/>
      <c r="M297" s="48"/>
      <c r="N297" s="48"/>
      <c r="O297" s="48"/>
      <c r="P297" s="48"/>
      <c r="Q297" s="48"/>
      <c r="R297" s="48"/>
      <c r="S297" s="48"/>
      <c r="T297" s="48"/>
      <c r="U297" s="48"/>
      <c r="V297" s="48"/>
      <c r="W297" s="48"/>
      <c r="X297" s="48"/>
      <c r="Y297" s="48"/>
      <c r="Z297" s="48"/>
      <c r="AA297" s="48"/>
      <c r="AB297" s="48"/>
      <c r="AC297" s="48"/>
      <c r="AD297" s="48"/>
      <c r="AE297" s="48"/>
      <c r="AF297" s="48"/>
      <c r="AG297" s="48"/>
      <c r="AH297" s="48"/>
      <c r="AI297" s="48"/>
      <c r="AJ297" s="48"/>
      <c r="AK297" s="48"/>
      <c r="AL297" s="48"/>
      <c r="AM297" s="48"/>
      <c r="AN297" s="48"/>
    </row>
    <row r="298" customFormat="false" ht="15.75" hidden="false" customHeight="false" outlineLevel="0" collapsed="false">
      <c r="A298" s="48"/>
      <c r="B298" s="48"/>
      <c r="C298" s="48"/>
      <c r="D298" s="48"/>
      <c r="E298" s="48"/>
      <c r="F298" s="50"/>
      <c r="G298" s="48"/>
      <c r="H298" s="48"/>
      <c r="I298" s="48"/>
      <c r="J298" s="48"/>
      <c r="K298" s="48"/>
      <c r="L298" s="48"/>
      <c r="M298" s="48"/>
      <c r="N298" s="48"/>
      <c r="O298" s="48"/>
      <c r="P298" s="48"/>
      <c r="Q298" s="48"/>
      <c r="R298" s="48"/>
      <c r="S298" s="48"/>
      <c r="T298" s="48"/>
      <c r="U298" s="48"/>
      <c r="V298" s="48"/>
      <c r="W298" s="48"/>
      <c r="X298" s="48"/>
      <c r="Y298" s="48"/>
      <c r="Z298" s="48"/>
      <c r="AA298" s="48"/>
      <c r="AB298" s="48"/>
      <c r="AC298" s="48"/>
      <c r="AD298" s="48"/>
      <c r="AE298" s="48"/>
      <c r="AF298" s="48"/>
      <c r="AG298" s="48"/>
      <c r="AH298" s="48"/>
      <c r="AI298" s="48"/>
      <c r="AJ298" s="48"/>
      <c r="AK298" s="48"/>
      <c r="AL298" s="48"/>
      <c r="AM298" s="48"/>
      <c r="AN298" s="48"/>
    </row>
    <row r="299" customFormat="false" ht="15.75" hidden="false" customHeight="false" outlineLevel="0" collapsed="false">
      <c r="A299" s="48"/>
      <c r="B299" s="48"/>
      <c r="C299" s="48"/>
      <c r="D299" s="48"/>
      <c r="E299" s="48"/>
      <c r="F299" s="50"/>
      <c r="G299" s="48"/>
      <c r="H299" s="48"/>
      <c r="I299" s="48"/>
      <c r="J299" s="48"/>
      <c r="K299" s="48"/>
      <c r="L299" s="48"/>
      <c r="M299" s="48"/>
      <c r="N299" s="48"/>
      <c r="O299" s="48"/>
      <c r="P299" s="48"/>
      <c r="Q299" s="48"/>
      <c r="R299" s="48"/>
      <c r="S299" s="48"/>
      <c r="T299" s="48"/>
      <c r="U299" s="48"/>
      <c r="V299" s="48"/>
      <c r="W299" s="48"/>
      <c r="X299" s="48"/>
      <c r="Y299" s="48"/>
      <c r="Z299" s="48"/>
      <c r="AA299" s="48"/>
      <c r="AB299" s="48"/>
      <c r="AC299" s="48"/>
      <c r="AD299" s="48"/>
      <c r="AE299" s="48"/>
      <c r="AF299" s="48"/>
      <c r="AG299" s="48"/>
      <c r="AH299" s="48"/>
      <c r="AI299" s="48"/>
      <c r="AJ299" s="48"/>
      <c r="AK299" s="48"/>
      <c r="AL299" s="48"/>
      <c r="AM299" s="48"/>
      <c r="AN299" s="48"/>
    </row>
    <row r="300" customFormat="false" ht="15.75" hidden="false" customHeight="false" outlineLevel="0" collapsed="false">
      <c r="A300" s="48"/>
      <c r="B300" s="48"/>
      <c r="C300" s="48"/>
      <c r="D300" s="48"/>
      <c r="E300" s="48"/>
      <c r="F300" s="50"/>
      <c r="G300" s="48"/>
      <c r="H300" s="48"/>
      <c r="I300" s="48"/>
      <c r="J300" s="48"/>
      <c r="K300" s="48"/>
      <c r="L300" s="48"/>
      <c r="M300" s="48"/>
      <c r="N300" s="48"/>
      <c r="O300" s="48"/>
      <c r="P300" s="48"/>
      <c r="Q300" s="48"/>
      <c r="R300" s="48"/>
      <c r="S300" s="48"/>
      <c r="T300" s="48"/>
      <c r="U300" s="48"/>
      <c r="V300" s="48"/>
      <c r="W300" s="48"/>
      <c r="X300" s="48"/>
      <c r="Y300" s="48"/>
      <c r="Z300" s="48"/>
      <c r="AA300" s="48"/>
      <c r="AB300" s="48"/>
      <c r="AC300" s="48"/>
      <c r="AD300" s="48"/>
      <c r="AE300" s="48"/>
      <c r="AF300" s="48"/>
      <c r="AG300" s="48"/>
      <c r="AH300" s="48"/>
      <c r="AI300" s="48"/>
      <c r="AJ300" s="48"/>
      <c r="AK300" s="48"/>
      <c r="AL300" s="48"/>
      <c r="AM300" s="48"/>
      <c r="AN300" s="48"/>
    </row>
    <row r="301" customFormat="false" ht="15.75" hidden="false" customHeight="false" outlineLevel="0" collapsed="false">
      <c r="A301" s="48"/>
      <c r="B301" s="48"/>
      <c r="C301" s="48"/>
      <c r="D301" s="48"/>
      <c r="E301" s="48"/>
      <c r="F301" s="50"/>
      <c r="G301" s="48"/>
      <c r="H301" s="48"/>
      <c r="I301" s="48"/>
      <c r="J301" s="48"/>
      <c r="K301" s="48"/>
      <c r="L301" s="48"/>
      <c r="M301" s="48"/>
      <c r="N301" s="48"/>
      <c r="O301" s="48"/>
      <c r="P301" s="48"/>
      <c r="Q301" s="48"/>
      <c r="R301" s="48"/>
      <c r="S301" s="48"/>
      <c r="T301" s="48"/>
      <c r="U301" s="48"/>
      <c r="V301" s="48"/>
      <c r="W301" s="48"/>
      <c r="X301" s="48"/>
      <c r="Y301" s="48"/>
      <c r="Z301" s="48"/>
      <c r="AA301" s="48"/>
      <c r="AB301" s="48"/>
      <c r="AC301" s="48"/>
      <c r="AD301" s="48"/>
      <c r="AE301" s="48"/>
      <c r="AF301" s="48"/>
      <c r="AG301" s="48"/>
      <c r="AH301" s="48"/>
      <c r="AI301" s="48"/>
      <c r="AJ301" s="48"/>
      <c r="AK301" s="48"/>
      <c r="AL301" s="48"/>
      <c r="AM301" s="48"/>
      <c r="AN301" s="48"/>
    </row>
    <row r="302" customFormat="false" ht="15.75" hidden="false" customHeight="false" outlineLevel="0" collapsed="false">
      <c r="A302" s="48"/>
      <c r="B302" s="48"/>
      <c r="C302" s="48"/>
      <c r="D302" s="48"/>
      <c r="E302" s="48"/>
      <c r="F302" s="50"/>
      <c r="G302" s="48"/>
      <c r="H302" s="48"/>
      <c r="I302" s="48"/>
      <c r="J302" s="48"/>
      <c r="K302" s="48"/>
      <c r="L302" s="48"/>
      <c r="M302" s="48"/>
      <c r="N302" s="48"/>
      <c r="O302" s="48"/>
      <c r="P302" s="48"/>
      <c r="Q302" s="48"/>
      <c r="R302" s="48"/>
      <c r="S302" s="48"/>
      <c r="T302" s="48"/>
      <c r="U302" s="48"/>
      <c r="V302" s="48"/>
      <c r="W302" s="48"/>
      <c r="X302" s="48"/>
      <c r="Y302" s="48"/>
      <c r="Z302" s="48"/>
      <c r="AA302" s="48"/>
      <c r="AB302" s="48"/>
      <c r="AC302" s="48"/>
      <c r="AD302" s="48"/>
      <c r="AE302" s="48"/>
      <c r="AF302" s="48"/>
      <c r="AG302" s="48"/>
      <c r="AH302" s="48"/>
      <c r="AI302" s="48"/>
      <c r="AJ302" s="48"/>
      <c r="AK302" s="48"/>
      <c r="AL302" s="48"/>
      <c r="AM302" s="48"/>
      <c r="AN302" s="48"/>
    </row>
    <row r="303" customFormat="false" ht="15.75" hidden="false" customHeight="false" outlineLevel="0" collapsed="false">
      <c r="A303" s="48"/>
      <c r="B303" s="48"/>
      <c r="C303" s="48"/>
      <c r="D303" s="48"/>
      <c r="E303" s="48"/>
      <c r="F303" s="50"/>
      <c r="G303" s="48"/>
      <c r="H303" s="48"/>
      <c r="I303" s="48"/>
      <c r="J303" s="48"/>
      <c r="K303" s="48"/>
      <c r="L303" s="48"/>
      <c r="M303" s="48"/>
      <c r="N303" s="48"/>
      <c r="O303" s="48"/>
      <c r="P303" s="48"/>
      <c r="Q303" s="48"/>
      <c r="R303" s="48"/>
      <c r="S303" s="48"/>
      <c r="T303" s="48"/>
      <c r="U303" s="48"/>
      <c r="V303" s="48"/>
      <c r="W303" s="48"/>
      <c r="X303" s="48"/>
      <c r="Y303" s="48"/>
      <c r="Z303" s="48"/>
      <c r="AA303" s="48"/>
      <c r="AB303" s="48"/>
      <c r="AC303" s="48"/>
      <c r="AD303" s="48"/>
      <c r="AE303" s="48"/>
      <c r="AF303" s="48"/>
      <c r="AG303" s="48"/>
      <c r="AH303" s="48"/>
      <c r="AI303" s="48"/>
      <c r="AJ303" s="48"/>
      <c r="AK303" s="48"/>
      <c r="AL303" s="48"/>
      <c r="AM303" s="48"/>
      <c r="AN303" s="48"/>
    </row>
    <row r="304" customFormat="false" ht="15.75" hidden="false" customHeight="false" outlineLevel="0" collapsed="false">
      <c r="A304" s="48"/>
      <c r="B304" s="48"/>
      <c r="C304" s="48"/>
      <c r="D304" s="48"/>
      <c r="E304" s="48"/>
      <c r="F304" s="50"/>
      <c r="G304" s="48"/>
      <c r="H304" s="48"/>
      <c r="I304" s="48"/>
      <c r="J304" s="48"/>
      <c r="K304" s="48"/>
      <c r="L304" s="48"/>
      <c r="M304" s="48"/>
      <c r="N304" s="48"/>
      <c r="O304" s="48"/>
      <c r="P304" s="48"/>
      <c r="Q304" s="48"/>
      <c r="R304" s="48"/>
      <c r="S304" s="48"/>
      <c r="T304" s="48"/>
      <c r="U304" s="48"/>
      <c r="V304" s="48"/>
      <c r="W304" s="48"/>
      <c r="X304" s="48"/>
      <c r="Y304" s="48"/>
      <c r="Z304" s="48"/>
      <c r="AA304" s="48"/>
      <c r="AB304" s="48"/>
      <c r="AC304" s="48"/>
      <c r="AD304" s="48"/>
      <c r="AE304" s="48"/>
      <c r="AF304" s="48"/>
      <c r="AG304" s="48"/>
      <c r="AH304" s="48"/>
      <c r="AI304" s="48"/>
      <c r="AJ304" s="48"/>
      <c r="AK304" s="48"/>
      <c r="AL304" s="48"/>
      <c r="AM304" s="48"/>
      <c r="AN304" s="48"/>
    </row>
    <row r="305" customFormat="false" ht="15.75" hidden="false" customHeight="false" outlineLevel="0" collapsed="false">
      <c r="A305" s="48"/>
      <c r="B305" s="48"/>
      <c r="C305" s="48"/>
      <c r="D305" s="48"/>
      <c r="E305" s="48"/>
      <c r="F305" s="50"/>
      <c r="G305" s="48"/>
      <c r="H305" s="48"/>
      <c r="I305" s="48"/>
      <c r="J305" s="48"/>
      <c r="K305" s="48"/>
      <c r="L305" s="48"/>
      <c r="M305" s="48"/>
      <c r="N305" s="48"/>
      <c r="O305" s="48"/>
      <c r="P305" s="48"/>
      <c r="Q305" s="48"/>
      <c r="R305" s="48"/>
      <c r="S305" s="48"/>
      <c r="T305" s="48"/>
      <c r="U305" s="48"/>
      <c r="V305" s="48"/>
      <c r="W305" s="48"/>
      <c r="X305" s="48"/>
      <c r="Y305" s="48"/>
      <c r="Z305" s="48"/>
      <c r="AA305" s="48"/>
      <c r="AB305" s="48"/>
      <c r="AC305" s="48"/>
      <c r="AD305" s="48"/>
      <c r="AE305" s="48"/>
      <c r="AF305" s="48"/>
      <c r="AG305" s="48"/>
      <c r="AH305" s="48"/>
      <c r="AI305" s="48"/>
      <c r="AJ305" s="48"/>
      <c r="AK305" s="48"/>
      <c r="AL305" s="48"/>
      <c r="AM305" s="48"/>
      <c r="AN305" s="48"/>
    </row>
    <row r="306" customFormat="false" ht="15.75" hidden="false" customHeight="false" outlineLevel="0" collapsed="false">
      <c r="A306" s="48"/>
      <c r="B306" s="48"/>
      <c r="C306" s="48"/>
      <c r="D306" s="48"/>
      <c r="E306" s="48"/>
      <c r="F306" s="50"/>
      <c r="G306" s="48"/>
      <c r="H306" s="48"/>
      <c r="I306" s="48"/>
      <c r="J306" s="48"/>
      <c r="K306" s="48"/>
      <c r="L306" s="48"/>
      <c r="M306" s="48"/>
      <c r="N306" s="48"/>
      <c r="O306" s="48"/>
      <c r="P306" s="48"/>
      <c r="Q306" s="48"/>
      <c r="R306" s="48"/>
      <c r="S306" s="48"/>
      <c r="T306" s="48"/>
      <c r="U306" s="48"/>
      <c r="V306" s="48"/>
      <c r="W306" s="48"/>
      <c r="X306" s="48"/>
      <c r="Y306" s="48"/>
      <c r="Z306" s="48"/>
      <c r="AA306" s="48"/>
      <c r="AB306" s="48"/>
      <c r="AC306" s="48"/>
      <c r="AD306" s="48"/>
      <c r="AE306" s="48"/>
      <c r="AF306" s="48"/>
      <c r="AG306" s="48"/>
      <c r="AH306" s="48"/>
      <c r="AI306" s="48"/>
      <c r="AJ306" s="48"/>
      <c r="AK306" s="48"/>
      <c r="AL306" s="48"/>
      <c r="AM306" s="48"/>
      <c r="AN306" s="48"/>
    </row>
    <row r="307" customFormat="false" ht="15.75" hidden="false" customHeight="false" outlineLevel="0" collapsed="false">
      <c r="A307" s="48"/>
      <c r="B307" s="48"/>
      <c r="C307" s="48"/>
      <c r="D307" s="48"/>
      <c r="E307" s="48"/>
      <c r="F307" s="50"/>
      <c r="G307" s="48"/>
      <c r="H307" s="48"/>
      <c r="I307" s="48"/>
      <c r="J307" s="48"/>
      <c r="K307" s="48"/>
      <c r="L307" s="48"/>
      <c r="M307" s="48"/>
      <c r="N307" s="48"/>
      <c r="O307" s="48"/>
      <c r="P307" s="48"/>
      <c r="Q307" s="48"/>
      <c r="R307" s="48"/>
      <c r="S307" s="48"/>
      <c r="T307" s="48"/>
      <c r="U307" s="48"/>
      <c r="V307" s="48"/>
      <c r="W307" s="48"/>
      <c r="X307" s="48"/>
      <c r="Y307" s="48"/>
      <c r="Z307" s="48"/>
      <c r="AA307" s="48"/>
      <c r="AB307" s="48"/>
      <c r="AC307" s="48"/>
      <c r="AD307" s="48"/>
      <c r="AE307" s="48"/>
      <c r="AF307" s="48"/>
      <c r="AG307" s="48"/>
      <c r="AH307" s="48"/>
      <c r="AI307" s="48"/>
      <c r="AJ307" s="48"/>
      <c r="AK307" s="48"/>
      <c r="AL307" s="48"/>
      <c r="AM307" s="48"/>
      <c r="AN307" s="48"/>
    </row>
    <row r="308" customFormat="false" ht="15.75" hidden="false" customHeight="false" outlineLevel="0" collapsed="false">
      <c r="A308" s="48"/>
      <c r="B308" s="48"/>
      <c r="C308" s="48"/>
      <c r="D308" s="48"/>
      <c r="E308" s="48"/>
      <c r="F308" s="50"/>
      <c r="G308" s="48"/>
      <c r="H308" s="48"/>
      <c r="I308" s="48"/>
      <c r="J308" s="48"/>
      <c r="K308" s="48"/>
      <c r="L308" s="48"/>
      <c r="M308" s="48"/>
      <c r="N308" s="48"/>
      <c r="O308" s="48"/>
      <c r="P308" s="48"/>
      <c r="Q308" s="48"/>
      <c r="R308" s="48"/>
      <c r="S308" s="48"/>
      <c r="T308" s="48"/>
      <c r="U308" s="48"/>
      <c r="V308" s="48"/>
      <c r="W308" s="48"/>
      <c r="X308" s="48"/>
      <c r="Y308" s="48"/>
      <c r="Z308" s="48"/>
      <c r="AA308" s="48"/>
      <c r="AB308" s="48"/>
      <c r="AC308" s="48"/>
      <c r="AD308" s="48"/>
      <c r="AE308" s="48"/>
      <c r="AF308" s="48"/>
      <c r="AG308" s="48"/>
      <c r="AH308" s="48"/>
      <c r="AI308" s="48"/>
      <c r="AJ308" s="48"/>
      <c r="AK308" s="48"/>
      <c r="AL308" s="48"/>
      <c r="AM308" s="48"/>
      <c r="AN308" s="48"/>
    </row>
    <row r="309" customFormat="false" ht="15.75" hidden="false" customHeight="false" outlineLevel="0" collapsed="false">
      <c r="A309" s="48"/>
      <c r="B309" s="48"/>
      <c r="C309" s="48"/>
      <c r="D309" s="48"/>
      <c r="E309" s="48"/>
      <c r="F309" s="50"/>
      <c r="G309" s="48"/>
      <c r="H309" s="48"/>
      <c r="I309" s="48"/>
      <c r="J309" s="48"/>
      <c r="K309" s="48"/>
      <c r="L309" s="48"/>
      <c r="M309" s="48"/>
      <c r="N309" s="48"/>
      <c r="O309" s="48"/>
      <c r="P309" s="48"/>
      <c r="Q309" s="48"/>
      <c r="R309" s="48"/>
      <c r="S309" s="48"/>
      <c r="T309" s="48"/>
      <c r="U309" s="48"/>
      <c r="V309" s="48"/>
      <c r="W309" s="48"/>
      <c r="X309" s="48"/>
      <c r="Y309" s="48"/>
      <c r="Z309" s="48"/>
      <c r="AA309" s="48"/>
      <c r="AB309" s="48"/>
      <c r="AC309" s="48"/>
      <c r="AD309" s="48"/>
      <c r="AE309" s="48"/>
      <c r="AF309" s="48"/>
      <c r="AG309" s="48"/>
      <c r="AH309" s="48"/>
      <c r="AI309" s="48"/>
      <c r="AJ309" s="48"/>
      <c r="AK309" s="48"/>
      <c r="AL309" s="48"/>
      <c r="AM309" s="48"/>
      <c r="AN309" s="48"/>
    </row>
    <row r="310" customFormat="false" ht="15.75" hidden="false" customHeight="false" outlineLevel="0" collapsed="false">
      <c r="A310" s="48"/>
      <c r="B310" s="48"/>
      <c r="C310" s="48"/>
      <c r="D310" s="48"/>
      <c r="E310" s="48"/>
      <c r="F310" s="50"/>
      <c r="G310" s="48"/>
      <c r="H310" s="48"/>
      <c r="I310" s="48"/>
      <c r="J310" s="48"/>
      <c r="K310" s="48"/>
      <c r="L310" s="48"/>
      <c r="M310" s="48"/>
      <c r="N310" s="48"/>
      <c r="O310" s="48"/>
      <c r="P310" s="48"/>
      <c r="Q310" s="48"/>
      <c r="R310" s="48"/>
      <c r="S310" s="48"/>
      <c r="T310" s="48"/>
      <c r="U310" s="48"/>
      <c r="V310" s="48"/>
      <c r="W310" s="48"/>
      <c r="X310" s="48"/>
      <c r="Y310" s="48"/>
      <c r="Z310" s="48"/>
      <c r="AA310" s="48"/>
      <c r="AB310" s="48"/>
      <c r="AC310" s="48"/>
      <c r="AD310" s="48"/>
      <c r="AE310" s="48"/>
      <c r="AF310" s="48"/>
      <c r="AG310" s="48"/>
      <c r="AH310" s="48"/>
      <c r="AI310" s="48"/>
      <c r="AJ310" s="48"/>
      <c r="AK310" s="48"/>
      <c r="AL310" s="48"/>
      <c r="AM310" s="48"/>
      <c r="AN310" s="48"/>
    </row>
    <row r="311" customFormat="false" ht="15.75" hidden="false" customHeight="false" outlineLevel="0" collapsed="false">
      <c r="A311" s="48"/>
      <c r="B311" s="48"/>
      <c r="C311" s="48"/>
      <c r="D311" s="48"/>
      <c r="E311" s="48"/>
      <c r="F311" s="50"/>
      <c r="G311" s="48"/>
      <c r="H311" s="48"/>
      <c r="I311" s="48"/>
      <c r="J311" s="48"/>
      <c r="K311" s="48"/>
      <c r="L311" s="48"/>
      <c r="M311" s="48"/>
      <c r="N311" s="48"/>
      <c r="O311" s="48"/>
      <c r="P311" s="48"/>
      <c r="Q311" s="48"/>
      <c r="R311" s="48"/>
      <c r="S311" s="48"/>
      <c r="T311" s="48"/>
      <c r="U311" s="48"/>
      <c r="V311" s="48"/>
      <c r="W311" s="48"/>
      <c r="X311" s="48"/>
      <c r="Y311" s="48"/>
      <c r="Z311" s="48"/>
      <c r="AA311" s="48"/>
      <c r="AB311" s="48"/>
      <c r="AC311" s="48"/>
      <c r="AD311" s="48"/>
      <c r="AE311" s="48"/>
      <c r="AF311" s="48"/>
      <c r="AG311" s="48"/>
      <c r="AH311" s="48"/>
      <c r="AI311" s="48"/>
      <c r="AJ311" s="48"/>
      <c r="AK311" s="48"/>
      <c r="AL311" s="48"/>
      <c r="AM311" s="48"/>
      <c r="AN311" s="48"/>
    </row>
    <row r="312" customFormat="false" ht="15.75" hidden="false" customHeight="false" outlineLevel="0" collapsed="false">
      <c r="A312" s="48"/>
      <c r="B312" s="48"/>
      <c r="C312" s="48"/>
      <c r="D312" s="48"/>
      <c r="E312" s="48"/>
      <c r="F312" s="50"/>
      <c r="G312" s="48"/>
      <c r="H312" s="48"/>
      <c r="I312" s="48"/>
      <c r="J312" s="48"/>
      <c r="K312" s="48"/>
      <c r="L312" s="48"/>
      <c r="M312" s="48"/>
      <c r="N312" s="48"/>
      <c r="O312" s="48"/>
      <c r="P312" s="48"/>
      <c r="Q312" s="48"/>
      <c r="R312" s="48"/>
      <c r="S312" s="48"/>
      <c r="T312" s="48"/>
      <c r="U312" s="48"/>
      <c r="V312" s="48"/>
      <c r="W312" s="48"/>
      <c r="X312" s="48"/>
      <c r="Y312" s="48"/>
      <c r="Z312" s="48"/>
      <c r="AA312" s="48"/>
      <c r="AB312" s="48"/>
      <c r="AC312" s="48"/>
      <c r="AD312" s="48"/>
      <c r="AE312" s="48"/>
      <c r="AF312" s="48"/>
      <c r="AG312" s="48"/>
      <c r="AH312" s="48"/>
      <c r="AI312" s="48"/>
      <c r="AJ312" s="48"/>
      <c r="AK312" s="48"/>
      <c r="AL312" s="48"/>
      <c r="AM312" s="48"/>
      <c r="AN312" s="48"/>
    </row>
    <row r="313" customFormat="false" ht="15.75" hidden="false" customHeight="false" outlineLevel="0" collapsed="false">
      <c r="A313" s="48"/>
      <c r="B313" s="48"/>
      <c r="C313" s="48"/>
      <c r="D313" s="48"/>
      <c r="E313" s="48"/>
      <c r="F313" s="50"/>
      <c r="G313" s="48"/>
      <c r="H313" s="48"/>
      <c r="I313" s="48"/>
      <c r="J313" s="48"/>
      <c r="K313" s="48"/>
      <c r="L313" s="48"/>
      <c r="M313" s="48"/>
      <c r="N313" s="48"/>
      <c r="O313" s="48"/>
      <c r="P313" s="48"/>
      <c r="Q313" s="48"/>
      <c r="R313" s="48"/>
      <c r="S313" s="48"/>
      <c r="T313" s="48"/>
      <c r="U313" s="48"/>
      <c r="V313" s="48"/>
      <c r="W313" s="48"/>
      <c r="X313" s="48"/>
      <c r="Y313" s="48"/>
      <c r="Z313" s="48"/>
      <c r="AA313" s="48"/>
      <c r="AB313" s="48"/>
      <c r="AC313" s="48"/>
      <c r="AD313" s="48"/>
      <c r="AE313" s="48"/>
      <c r="AF313" s="48"/>
      <c r="AG313" s="48"/>
      <c r="AH313" s="48"/>
      <c r="AI313" s="48"/>
      <c r="AJ313" s="48"/>
      <c r="AK313" s="48"/>
      <c r="AL313" s="48"/>
      <c r="AM313" s="48"/>
      <c r="AN313" s="48"/>
    </row>
    <row r="314" customFormat="false" ht="15.75" hidden="false" customHeight="false" outlineLevel="0" collapsed="false">
      <c r="A314" s="48"/>
      <c r="B314" s="48"/>
      <c r="C314" s="48"/>
      <c r="D314" s="48"/>
      <c r="E314" s="48"/>
      <c r="F314" s="50"/>
      <c r="G314" s="48"/>
      <c r="H314" s="48"/>
      <c r="I314" s="48"/>
      <c r="J314" s="48"/>
      <c r="K314" s="48"/>
      <c r="L314" s="48"/>
      <c r="M314" s="48"/>
      <c r="N314" s="48"/>
      <c r="O314" s="48"/>
      <c r="P314" s="48"/>
      <c r="Q314" s="48"/>
      <c r="R314" s="48"/>
      <c r="S314" s="48"/>
      <c r="T314" s="48"/>
      <c r="U314" s="48"/>
      <c r="V314" s="48"/>
      <c r="W314" s="48"/>
      <c r="X314" s="48"/>
      <c r="Y314" s="48"/>
      <c r="Z314" s="48"/>
      <c r="AA314" s="48"/>
      <c r="AB314" s="48"/>
      <c r="AC314" s="48"/>
      <c r="AD314" s="48"/>
      <c r="AE314" s="48"/>
      <c r="AF314" s="48"/>
      <c r="AG314" s="48"/>
      <c r="AH314" s="48"/>
      <c r="AI314" s="48"/>
      <c r="AJ314" s="48"/>
      <c r="AK314" s="48"/>
      <c r="AL314" s="48"/>
      <c r="AM314" s="48"/>
      <c r="AN314" s="48"/>
    </row>
    <row r="315" customFormat="false" ht="15.75" hidden="false" customHeight="false" outlineLevel="0" collapsed="false">
      <c r="A315" s="48"/>
      <c r="B315" s="48"/>
      <c r="C315" s="48"/>
      <c r="D315" s="48"/>
      <c r="E315" s="48"/>
      <c r="F315" s="50"/>
      <c r="G315" s="48"/>
      <c r="H315" s="48"/>
      <c r="I315" s="48"/>
      <c r="J315" s="48"/>
      <c r="K315" s="48"/>
      <c r="L315" s="48"/>
      <c r="M315" s="48"/>
      <c r="N315" s="48"/>
      <c r="O315" s="48"/>
      <c r="P315" s="48"/>
      <c r="Q315" s="48"/>
      <c r="R315" s="48"/>
      <c r="S315" s="48"/>
      <c r="T315" s="48"/>
      <c r="U315" s="48"/>
      <c r="V315" s="48"/>
      <c r="W315" s="48"/>
      <c r="X315" s="48"/>
      <c r="Y315" s="48"/>
      <c r="Z315" s="48"/>
      <c r="AA315" s="48"/>
      <c r="AB315" s="48"/>
      <c r="AC315" s="48"/>
      <c r="AD315" s="48"/>
      <c r="AE315" s="48"/>
      <c r="AF315" s="48"/>
      <c r="AG315" s="48"/>
      <c r="AH315" s="48"/>
      <c r="AI315" s="48"/>
      <c r="AJ315" s="48"/>
      <c r="AK315" s="48"/>
      <c r="AL315" s="48"/>
      <c r="AM315" s="48"/>
      <c r="AN315" s="48"/>
    </row>
    <row r="316" customFormat="false" ht="15.75" hidden="false" customHeight="false" outlineLevel="0" collapsed="false">
      <c r="A316" s="48"/>
      <c r="B316" s="48"/>
      <c r="C316" s="48"/>
      <c r="D316" s="48"/>
      <c r="E316" s="48"/>
      <c r="F316" s="50"/>
      <c r="G316" s="48"/>
      <c r="H316" s="48"/>
      <c r="I316" s="48"/>
      <c r="J316" s="48"/>
      <c r="K316" s="48"/>
      <c r="L316" s="48"/>
      <c r="M316" s="48"/>
      <c r="N316" s="48"/>
      <c r="O316" s="48"/>
      <c r="P316" s="48"/>
      <c r="Q316" s="48"/>
      <c r="R316" s="48"/>
      <c r="S316" s="48"/>
      <c r="T316" s="48"/>
      <c r="U316" s="48"/>
      <c r="V316" s="48"/>
      <c r="W316" s="48"/>
      <c r="X316" s="48"/>
      <c r="Y316" s="48"/>
      <c r="Z316" s="48"/>
      <c r="AA316" s="48"/>
      <c r="AB316" s="48"/>
      <c r="AC316" s="48"/>
      <c r="AD316" s="48"/>
      <c r="AE316" s="48"/>
      <c r="AF316" s="48"/>
      <c r="AG316" s="48"/>
      <c r="AH316" s="48"/>
      <c r="AI316" s="48"/>
      <c r="AJ316" s="48"/>
      <c r="AK316" s="48"/>
      <c r="AL316" s="48"/>
      <c r="AM316" s="48"/>
      <c r="AN316" s="48"/>
    </row>
    <row r="317" customFormat="false" ht="15.75" hidden="false" customHeight="false" outlineLevel="0" collapsed="false">
      <c r="A317" s="48"/>
      <c r="B317" s="48"/>
      <c r="C317" s="48"/>
      <c r="D317" s="48"/>
      <c r="E317" s="48"/>
      <c r="F317" s="50"/>
      <c r="G317" s="48"/>
      <c r="H317" s="48"/>
      <c r="I317" s="48"/>
      <c r="J317" s="48"/>
      <c r="K317" s="48"/>
      <c r="L317" s="48"/>
      <c r="M317" s="48"/>
      <c r="N317" s="48"/>
      <c r="O317" s="48"/>
      <c r="P317" s="48"/>
      <c r="Q317" s="48"/>
      <c r="R317" s="48"/>
      <c r="S317" s="48"/>
      <c r="T317" s="48"/>
      <c r="U317" s="48"/>
      <c r="V317" s="48"/>
      <c r="W317" s="48"/>
      <c r="X317" s="48"/>
      <c r="Y317" s="48"/>
      <c r="Z317" s="48"/>
      <c r="AA317" s="48"/>
      <c r="AB317" s="48"/>
      <c r="AC317" s="48"/>
      <c r="AD317" s="48"/>
      <c r="AE317" s="48"/>
      <c r="AF317" s="48"/>
      <c r="AG317" s="48"/>
      <c r="AH317" s="48"/>
      <c r="AI317" s="48"/>
      <c r="AJ317" s="48"/>
      <c r="AK317" s="48"/>
      <c r="AL317" s="48"/>
      <c r="AM317" s="48"/>
      <c r="AN317" s="48"/>
    </row>
    <row r="318" customFormat="false" ht="15.75" hidden="false" customHeight="false" outlineLevel="0" collapsed="false">
      <c r="A318" s="48"/>
      <c r="B318" s="48"/>
      <c r="C318" s="48"/>
      <c r="D318" s="48"/>
      <c r="E318" s="48"/>
      <c r="F318" s="50"/>
      <c r="G318" s="48"/>
      <c r="H318" s="48"/>
      <c r="I318" s="48"/>
      <c r="J318" s="48"/>
      <c r="K318" s="48"/>
      <c r="L318" s="48"/>
      <c r="M318" s="48"/>
      <c r="N318" s="48"/>
      <c r="O318" s="48"/>
      <c r="P318" s="48"/>
      <c r="Q318" s="48"/>
      <c r="R318" s="48"/>
      <c r="S318" s="48"/>
      <c r="T318" s="48"/>
      <c r="U318" s="48"/>
      <c r="V318" s="48"/>
      <c r="W318" s="48"/>
      <c r="X318" s="48"/>
      <c r="Y318" s="48"/>
      <c r="Z318" s="48"/>
      <c r="AA318" s="48"/>
      <c r="AB318" s="48"/>
      <c r="AC318" s="48"/>
      <c r="AD318" s="48"/>
      <c r="AE318" s="48"/>
      <c r="AF318" s="48"/>
      <c r="AG318" s="48"/>
      <c r="AH318" s="48"/>
      <c r="AI318" s="48"/>
      <c r="AJ318" s="48"/>
      <c r="AK318" s="48"/>
      <c r="AL318" s="48"/>
      <c r="AM318" s="48"/>
      <c r="AN318" s="48"/>
    </row>
    <row r="319" customFormat="false" ht="15.75" hidden="false" customHeight="false" outlineLevel="0" collapsed="false">
      <c r="A319" s="48"/>
      <c r="B319" s="48"/>
      <c r="C319" s="48"/>
      <c r="D319" s="48"/>
      <c r="E319" s="48"/>
      <c r="F319" s="50"/>
      <c r="G319" s="48"/>
      <c r="H319" s="48"/>
      <c r="I319" s="48"/>
      <c r="J319" s="48"/>
      <c r="K319" s="48"/>
      <c r="L319" s="48"/>
      <c r="M319" s="48"/>
      <c r="N319" s="48"/>
      <c r="O319" s="48"/>
      <c r="P319" s="48"/>
      <c r="Q319" s="48"/>
      <c r="R319" s="48"/>
      <c r="S319" s="48"/>
      <c r="T319" s="48"/>
      <c r="U319" s="48"/>
      <c r="V319" s="48"/>
      <c r="W319" s="48"/>
      <c r="X319" s="48"/>
      <c r="Y319" s="48"/>
      <c r="Z319" s="48"/>
      <c r="AA319" s="48"/>
      <c r="AB319" s="48"/>
      <c r="AC319" s="48"/>
      <c r="AD319" s="48"/>
      <c r="AE319" s="48"/>
      <c r="AF319" s="48"/>
      <c r="AG319" s="48"/>
      <c r="AH319" s="48"/>
      <c r="AI319" s="48"/>
      <c r="AJ319" s="48"/>
      <c r="AK319" s="48"/>
      <c r="AL319" s="48"/>
      <c r="AM319" s="48"/>
      <c r="AN319" s="48"/>
    </row>
    <row r="320" customFormat="false" ht="15.75" hidden="false" customHeight="false" outlineLevel="0" collapsed="false">
      <c r="A320" s="48"/>
      <c r="B320" s="48"/>
      <c r="C320" s="48"/>
      <c r="D320" s="48"/>
      <c r="E320" s="48"/>
      <c r="F320" s="50"/>
      <c r="G320" s="48"/>
      <c r="H320" s="48"/>
      <c r="I320" s="48"/>
      <c r="J320" s="48"/>
      <c r="K320" s="48"/>
      <c r="L320" s="48"/>
      <c r="M320" s="48"/>
      <c r="N320" s="48"/>
      <c r="O320" s="48"/>
      <c r="P320" s="48"/>
      <c r="Q320" s="48"/>
      <c r="R320" s="48"/>
      <c r="S320" s="48"/>
      <c r="T320" s="48"/>
      <c r="U320" s="48"/>
      <c r="V320" s="48"/>
      <c r="W320" s="48"/>
      <c r="X320" s="48"/>
      <c r="Y320" s="48"/>
      <c r="Z320" s="48"/>
      <c r="AA320" s="48"/>
      <c r="AB320" s="48"/>
      <c r="AC320" s="48"/>
      <c r="AD320" s="48"/>
      <c r="AE320" s="48"/>
      <c r="AF320" s="48"/>
      <c r="AG320" s="48"/>
      <c r="AH320" s="48"/>
      <c r="AI320" s="48"/>
      <c r="AJ320" s="48"/>
      <c r="AK320" s="48"/>
      <c r="AL320" s="48"/>
      <c r="AM320" s="48"/>
      <c r="AN320" s="48"/>
    </row>
    <row r="321" customFormat="false" ht="15.75" hidden="false" customHeight="false" outlineLevel="0" collapsed="false">
      <c r="A321" s="48"/>
      <c r="B321" s="48"/>
      <c r="C321" s="48"/>
      <c r="D321" s="48"/>
      <c r="E321" s="48"/>
      <c r="F321" s="50"/>
      <c r="G321" s="48"/>
      <c r="H321" s="48"/>
      <c r="I321" s="48"/>
      <c r="J321" s="48"/>
      <c r="K321" s="48"/>
      <c r="L321" s="48"/>
      <c r="M321" s="48"/>
      <c r="N321" s="48"/>
      <c r="O321" s="48"/>
      <c r="P321" s="48"/>
      <c r="Q321" s="48"/>
      <c r="R321" s="48"/>
      <c r="S321" s="48"/>
      <c r="T321" s="48"/>
      <c r="U321" s="48"/>
      <c r="V321" s="48"/>
      <c r="W321" s="48"/>
      <c r="X321" s="48"/>
      <c r="Y321" s="48"/>
      <c r="Z321" s="48"/>
      <c r="AA321" s="48"/>
      <c r="AB321" s="48"/>
      <c r="AC321" s="48"/>
      <c r="AD321" s="48"/>
      <c r="AE321" s="48"/>
      <c r="AF321" s="48"/>
      <c r="AG321" s="48"/>
      <c r="AH321" s="48"/>
      <c r="AI321" s="48"/>
      <c r="AJ321" s="48"/>
      <c r="AK321" s="48"/>
      <c r="AL321" s="48"/>
      <c r="AM321" s="48"/>
      <c r="AN321" s="48"/>
    </row>
    <row r="322" customFormat="false" ht="15.75" hidden="false" customHeight="false" outlineLevel="0" collapsed="false">
      <c r="A322" s="48"/>
      <c r="B322" s="48"/>
      <c r="C322" s="48"/>
      <c r="D322" s="48"/>
      <c r="E322" s="48"/>
      <c r="F322" s="50"/>
      <c r="G322" s="48"/>
      <c r="H322" s="48"/>
      <c r="I322" s="48"/>
      <c r="J322" s="48"/>
      <c r="K322" s="48"/>
      <c r="L322" s="48"/>
      <c r="M322" s="48"/>
      <c r="N322" s="48"/>
      <c r="O322" s="48"/>
      <c r="P322" s="48"/>
      <c r="Q322" s="48"/>
      <c r="R322" s="48"/>
      <c r="S322" s="48"/>
      <c r="T322" s="48"/>
      <c r="U322" s="48"/>
      <c r="V322" s="48"/>
      <c r="W322" s="48"/>
      <c r="X322" s="48"/>
      <c r="Y322" s="48"/>
      <c r="Z322" s="48"/>
      <c r="AA322" s="48"/>
      <c r="AB322" s="48"/>
      <c r="AC322" s="48"/>
      <c r="AD322" s="48"/>
      <c r="AE322" s="48"/>
      <c r="AF322" s="48"/>
      <c r="AG322" s="48"/>
      <c r="AH322" s="48"/>
      <c r="AI322" s="48"/>
      <c r="AJ322" s="48"/>
      <c r="AK322" s="48"/>
      <c r="AL322" s="48"/>
      <c r="AM322" s="48"/>
      <c r="AN322" s="48"/>
    </row>
    <row r="323" customFormat="false" ht="15.75" hidden="false" customHeight="false" outlineLevel="0" collapsed="false">
      <c r="A323" s="48"/>
      <c r="B323" s="48"/>
      <c r="C323" s="48"/>
      <c r="D323" s="48"/>
      <c r="E323" s="48"/>
      <c r="F323" s="50"/>
      <c r="G323" s="48"/>
      <c r="H323" s="48"/>
      <c r="I323" s="48"/>
      <c r="J323" s="48"/>
      <c r="K323" s="48"/>
      <c r="L323" s="48"/>
      <c r="M323" s="48"/>
      <c r="N323" s="48"/>
      <c r="O323" s="48"/>
      <c r="P323" s="48"/>
      <c r="Q323" s="48"/>
      <c r="R323" s="48"/>
      <c r="S323" s="48"/>
      <c r="T323" s="48"/>
      <c r="U323" s="48"/>
      <c r="V323" s="48"/>
      <c r="W323" s="48"/>
      <c r="X323" s="48"/>
      <c r="Y323" s="48"/>
      <c r="Z323" s="48"/>
      <c r="AA323" s="48"/>
      <c r="AB323" s="48"/>
      <c r="AC323" s="48"/>
      <c r="AD323" s="48"/>
      <c r="AE323" s="48"/>
      <c r="AF323" s="48"/>
      <c r="AG323" s="48"/>
      <c r="AH323" s="48"/>
      <c r="AI323" s="48"/>
      <c r="AJ323" s="48"/>
      <c r="AK323" s="48"/>
      <c r="AL323" s="48"/>
      <c r="AM323" s="48"/>
      <c r="AN323" s="48"/>
    </row>
    <row r="324" customFormat="false" ht="15.75" hidden="false" customHeight="false" outlineLevel="0" collapsed="false">
      <c r="A324" s="48"/>
      <c r="B324" s="48"/>
      <c r="C324" s="48"/>
      <c r="D324" s="48"/>
      <c r="E324" s="48"/>
      <c r="F324" s="50"/>
      <c r="G324" s="48"/>
      <c r="H324" s="48"/>
      <c r="I324" s="48"/>
      <c r="J324" s="48"/>
      <c r="K324" s="48"/>
      <c r="L324" s="48"/>
      <c r="M324" s="48"/>
      <c r="N324" s="48"/>
      <c r="O324" s="48"/>
      <c r="P324" s="48"/>
      <c r="Q324" s="48"/>
      <c r="R324" s="48"/>
      <c r="S324" s="48"/>
      <c r="T324" s="48"/>
      <c r="U324" s="48"/>
      <c r="V324" s="48"/>
      <c r="W324" s="48"/>
      <c r="X324" s="48"/>
      <c r="Y324" s="48"/>
      <c r="Z324" s="48"/>
      <c r="AA324" s="48"/>
      <c r="AB324" s="48"/>
      <c r="AC324" s="48"/>
      <c r="AD324" s="48"/>
      <c r="AE324" s="48"/>
      <c r="AF324" s="48"/>
      <c r="AG324" s="48"/>
      <c r="AH324" s="48"/>
      <c r="AI324" s="48"/>
      <c r="AJ324" s="48"/>
      <c r="AK324" s="48"/>
      <c r="AL324" s="48"/>
      <c r="AM324" s="48"/>
      <c r="AN324" s="48"/>
    </row>
    <row r="325" customFormat="false" ht="15.75" hidden="false" customHeight="false" outlineLevel="0" collapsed="false">
      <c r="A325" s="48"/>
      <c r="B325" s="48"/>
      <c r="C325" s="48"/>
      <c r="D325" s="48"/>
      <c r="E325" s="48"/>
      <c r="F325" s="50"/>
      <c r="G325" s="48"/>
      <c r="H325" s="48"/>
      <c r="I325" s="48"/>
      <c r="J325" s="48"/>
      <c r="K325" s="48"/>
      <c r="L325" s="48"/>
      <c r="M325" s="48"/>
      <c r="N325" s="48"/>
      <c r="O325" s="48"/>
      <c r="P325" s="48"/>
      <c r="Q325" s="48"/>
      <c r="R325" s="48"/>
      <c r="S325" s="48"/>
      <c r="T325" s="48"/>
      <c r="U325" s="48"/>
      <c r="V325" s="48"/>
      <c r="W325" s="48"/>
      <c r="X325" s="48"/>
      <c r="Y325" s="48"/>
      <c r="Z325" s="48"/>
      <c r="AA325" s="48"/>
      <c r="AB325" s="48"/>
      <c r="AC325" s="48"/>
      <c r="AD325" s="48"/>
      <c r="AE325" s="48"/>
      <c r="AF325" s="48"/>
      <c r="AG325" s="48"/>
      <c r="AH325" s="48"/>
      <c r="AI325" s="48"/>
      <c r="AJ325" s="48"/>
      <c r="AK325" s="48"/>
      <c r="AL325" s="48"/>
      <c r="AM325" s="48"/>
      <c r="AN325" s="48"/>
    </row>
    <row r="326" customFormat="false" ht="15.75" hidden="false" customHeight="false" outlineLevel="0" collapsed="false">
      <c r="A326" s="48"/>
      <c r="B326" s="48"/>
      <c r="C326" s="48"/>
      <c r="D326" s="48"/>
      <c r="E326" s="48"/>
      <c r="F326" s="50"/>
      <c r="G326" s="48"/>
      <c r="H326" s="48"/>
      <c r="I326" s="48"/>
      <c r="J326" s="48"/>
      <c r="K326" s="48"/>
      <c r="L326" s="48"/>
      <c r="M326" s="48"/>
      <c r="N326" s="48"/>
      <c r="O326" s="48"/>
      <c r="P326" s="48"/>
      <c r="Q326" s="48"/>
      <c r="R326" s="48"/>
      <c r="S326" s="48"/>
      <c r="T326" s="48"/>
      <c r="U326" s="48"/>
      <c r="V326" s="48"/>
      <c r="W326" s="48"/>
      <c r="X326" s="48"/>
      <c r="Y326" s="48"/>
      <c r="Z326" s="48"/>
      <c r="AA326" s="48"/>
      <c r="AB326" s="48"/>
      <c r="AC326" s="48"/>
      <c r="AD326" s="48"/>
      <c r="AE326" s="48"/>
      <c r="AF326" s="48"/>
      <c r="AG326" s="48"/>
      <c r="AH326" s="48"/>
      <c r="AI326" s="48"/>
      <c r="AJ326" s="48"/>
      <c r="AK326" s="48"/>
      <c r="AL326" s="48"/>
      <c r="AM326" s="48"/>
      <c r="AN326" s="48"/>
    </row>
    <row r="327" customFormat="false" ht="15.75" hidden="false" customHeight="false" outlineLevel="0" collapsed="false">
      <c r="A327" s="48"/>
      <c r="B327" s="48"/>
      <c r="C327" s="48"/>
      <c r="D327" s="48"/>
      <c r="E327" s="48"/>
      <c r="F327" s="50"/>
      <c r="G327" s="48"/>
      <c r="H327" s="48"/>
      <c r="I327" s="48"/>
      <c r="J327" s="48"/>
      <c r="K327" s="48"/>
      <c r="L327" s="48"/>
      <c r="M327" s="48"/>
      <c r="N327" s="48"/>
      <c r="O327" s="48"/>
      <c r="P327" s="48"/>
      <c r="Q327" s="48"/>
      <c r="R327" s="48"/>
      <c r="S327" s="48"/>
      <c r="T327" s="48"/>
      <c r="U327" s="48"/>
      <c r="V327" s="48"/>
      <c r="W327" s="48"/>
      <c r="X327" s="48"/>
      <c r="Y327" s="48"/>
      <c r="Z327" s="48"/>
      <c r="AA327" s="48"/>
      <c r="AB327" s="48"/>
      <c r="AC327" s="48"/>
      <c r="AD327" s="48"/>
      <c r="AE327" s="48"/>
      <c r="AF327" s="48"/>
      <c r="AG327" s="48"/>
      <c r="AH327" s="48"/>
      <c r="AI327" s="48"/>
      <c r="AJ327" s="48"/>
      <c r="AK327" s="48"/>
      <c r="AL327" s="48"/>
      <c r="AM327" s="48"/>
      <c r="AN327" s="48"/>
    </row>
    <row r="328" customFormat="false" ht="15.75" hidden="false" customHeight="false" outlineLevel="0" collapsed="false">
      <c r="A328" s="48"/>
      <c r="B328" s="48"/>
      <c r="C328" s="48"/>
      <c r="D328" s="48"/>
      <c r="E328" s="48"/>
      <c r="F328" s="50"/>
      <c r="G328" s="48"/>
      <c r="H328" s="48"/>
      <c r="I328" s="48"/>
      <c r="J328" s="48"/>
      <c r="K328" s="48"/>
      <c r="L328" s="48"/>
      <c r="M328" s="48"/>
      <c r="N328" s="48"/>
      <c r="O328" s="48"/>
      <c r="P328" s="48"/>
      <c r="Q328" s="48"/>
      <c r="R328" s="48"/>
      <c r="S328" s="48"/>
      <c r="T328" s="48"/>
      <c r="U328" s="48"/>
      <c r="V328" s="48"/>
      <c r="W328" s="48"/>
      <c r="X328" s="48"/>
      <c r="Y328" s="48"/>
      <c r="Z328" s="48"/>
      <c r="AA328" s="48"/>
      <c r="AB328" s="48"/>
      <c r="AC328" s="48"/>
      <c r="AD328" s="48"/>
      <c r="AE328" s="48"/>
      <c r="AF328" s="48"/>
      <c r="AG328" s="48"/>
      <c r="AH328" s="48"/>
      <c r="AI328" s="48"/>
      <c r="AJ328" s="48"/>
      <c r="AK328" s="48"/>
      <c r="AL328" s="48"/>
      <c r="AM328" s="48"/>
      <c r="AN328" s="48"/>
    </row>
    <row r="329" customFormat="false" ht="15.75" hidden="false" customHeight="false" outlineLevel="0" collapsed="false">
      <c r="A329" s="48"/>
      <c r="B329" s="48"/>
      <c r="C329" s="48"/>
      <c r="D329" s="48"/>
      <c r="E329" s="48"/>
      <c r="F329" s="50"/>
      <c r="G329" s="48"/>
      <c r="H329" s="48"/>
      <c r="I329" s="48"/>
      <c r="J329" s="48"/>
      <c r="K329" s="48"/>
      <c r="L329" s="48"/>
      <c r="M329" s="48"/>
      <c r="N329" s="48"/>
      <c r="O329" s="48"/>
      <c r="P329" s="48"/>
      <c r="Q329" s="48"/>
      <c r="R329" s="48"/>
      <c r="S329" s="48"/>
      <c r="T329" s="48"/>
      <c r="U329" s="48"/>
      <c r="V329" s="48"/>
      <c r="W329" s="48"/>
      <c r="X329" s="48"/>
      <c r="Y329" s="48"/>
      <c r="Z329" s="48"/>
      <c r="AA329" s="48"/>
      <c r="AB329" s="48"/>
      <c r="AC329" s="48"/>
      <c r="AD329" s="48"/>
      <c r="AE329" s="48"/>
      <c r="AF329" s="48"/>
      <c r="AG329" s="48"/>
      <c r="AH329" s="48"/>
      <c r="AI329" s="48"/>
      <c r="AJ329" s="48"/>
      <c r="AK329" s="48"/>
      <c r="AL329" s="48"/>
      <c r="AM329" s="48"/>
      <c r="AN329" s="48"/>
    </row>
    <row r="330" customFormat="false" ht="15.75" hidden="false" customHeight="false" outlineLevel="0" collapsed="false">
      <c r="A330" s="48"/>
      <c r="B330" s="48"/>
      <c r="C330" s="48"/>
      <c r="D330" s="48"/>
      <c r="E330" s="48"/>
      <c r="F330" s="50"/>
      <c r="G330" s="48"/>
      <c r="H330" s="48"/>
      <c r="I330" s="48"/>
      <c r="J330" s="48"/>
      <c r="K330" s="48"/>
      <c r="L330" s="48"/>
      <c r="M330" s="48"/>
      <c r="N330" s="48"/>
      <c r="O330" s="48"/>
      <c r="P330" s="48"/>
      <c r="Q330" s="48"/>
      <c r="R330" s="48"/>
      <c r="S330" s="48"/>
      <c r="T330" s="48"/>
      <c r="U330" s="48"/>
      <c r="V330" s="48"/>
      <c r="W330" s="48"/>
      <c r="X330" s="48"/>
      <c r="Y330" s="48"/>
      <c r="Z330" s="48"/>
      <c r="AA330" s="48"/>
      <c r="AB330" s="48"/>
      <c r="AC330" s="48"/>
      <c r="AD330" s="48"/>
      <c r="AE330" s="48"/>
      <c r="AF330" s="48"/>
      <c r="AG330" s="48"/>
      <c r="AH330" s="48"/>
      <c r="AI330" s="48"/>
      <c r="AJ330" s="48"/>
      <c r="AK330" s="48"/>
      <c r="AL330" s="48"/>
      <c r="AM330" s="48"/>
      <c r="AN330" s="48"/>
    </row>
    <row r="331" customFormat="false" ht="15.75" hidden="false" customHeight="false" outlineLevel="0" collapsed="false">
      <c r="A331" s="48"/>
      <c r="B331" s="48"/>
      <c r="C331" s="48"/>
      <c r="D331" s="48"/>
      <c r="E331" s="48"/>
      <c r="F331" s="50"/>
      <c r="G331" s="48"/>
      <c r="H331" s="48"/>
      <c r="I331" s="48"/>
      <c r="J331" s="48"/>
      <c r="K331" s="48"/>
      <c r="L331" s="48"/>
      <c r="M331" s="48"/>
      <c r="N331" s="48"/>
      <c r="O331" s="48"/>
      <c r="P331" s="48"/>
      <c r="Q331" s="48"/>
      <c r="R331" s="48"/>
      <c r="S331" s="48"/>
      <c r="T331" s="48"/>
      <c r="U331" s="48"/>
      <c r="V331" s="48"/>
      <c r="W331" s="48"/>
      <c r="X331" s="48"/>
      <c r="Y331" s="48"/>
      <c r="Z331" s="48"/>
      <c r="AA331" s="48"/>
      <c r="AB331" s="48"/>
      <c r="AC331" s="48"/>
      <c r="AD331" s="48"/>
      <c r="AE331" s="48"/>
      <c r="AF331" s="48"/>
      <c r="AG331" s="48"/>
      <c r="AH331" s="48"/>
      <c r="AI331" s="48"/>
      <c r="AJ331" s="48"/>
      <c r="AK331" s="48"/>
      <c r="AL331" s="48"/>
      <c r="AM331" s="48"/>
      <c r="AN331" s="48"/>
    </row>
    <row r="332" customFormat="false" ht="15.75" hidden="false" customHeight="false" outlineLevel="0" collapsed="false">
      <c r="A332" s="48"/>
      <c r="B332" s="48"/>
      <c r="C332" s="48"/>
      <c r="D332" s="48"/>
      <c r="E332" s="48"/>
      <c r="F332" s="50"/>
      <c r="G332" s="48"/>
      <c r="H332" s="48"/>
      <c r="I332" s="48"/>
      <c r="J332" s="48"/>
      <c r="K332" s="48"/>
      <c r="L332" s="48"/>
      <c r="M332" s="48"/>
      <c r="N332" s="48"/>
      <c r="O332" s="48"/>
      <c r="P332" s="48"/>
      <c r="Q332" s="48"/>
      <c r="R332" s="48"/>
      <c r="S332" s="48"/>
      <c r="T332" s="48"/>
      <c r="U332" s="48"/>
      <c r="V332" s="48"/>
      <c r="W332" s="48"/>
      <c r="X332" s="48"/>
      <c r="Y332" s="48"/>
      <c r="Z332" s="48"/>
      <c r="AA332" s="48"/>
      <c r="AB332" s="48"/>
      <c r="AC332" s="48"/>
      <c r="AD332" s="48"/>
      <c r="AE332" s="48"/>
      <c r="AF332" s="48"/>
      <c r="AG332" s="48"/>
      <c r="AH332" s="48"/>
      <c r="AI332" s="48"/>
      <c r="AJ332" s="48"/>
      <c r="AK332" s="48"/>
      <c r="AL332" s="48"/>
      <c r="AM332" s="48"/>
      <c r="AN332" s="48"/>
    </row>
    <row r="333" customFormat="false" ht="15.75" hidden="false" customHeight="false" outlineLevel="0" collapsed="false">
      <c r="A333" s="48"/>
      <c r="B333" s="48"/>
      <c r="C333" s="48"/>
      <c r="D333" s="48"/>
      <c r="E333" s="48"/>
      <c r="F333" s="50"/>
      <c r="G333" s="48"/>
      <c r="H333" s="48"/>
      <c r="I333" s="48"/>
      <c r="J333" s="48"/>
      <c r="K333" s="48"/>
      <c r="L333" s="48"/>
      <c r="M333" s="48"/>
      <c r="N333" s="48"/>
      <c r="O333" s="48"/>
      <c r="P333" s="48"/>
      <c r="Q333" s="48"/>
      <c r="R333" s="48"/>
      <c r="S333" s="48"/>
      <c r="T333" s="48"/>
      <c r="U333" s="48"/>
      <c r="V333" s="48"/>
      <c r="W333" s="48"/>
      <c r="X333" s="48"/>
      <c r="Y333" s="48"/>
      <c r="Z333" s="48"/>
      <c r="AA333" s="48"/>
      <c r="AB333" s="48"/>
      <c r="AC333" s="48"/>
      <c r="AD333" s="48"/>
      <c r="AE333" s="48"/>
      <c r="AF333" s="48"/>
      <c r="AG333" s="48"/>
      <c r="AH333" s="48"/>
      <c r="AI333" s="48"/>
      <c r="AJ333" s="48"/>
      <c r="AK333" s="48"/>
      <c r="AL333" s="48"/>
      <c r="AM333" s="48"/>
      <c r="AN333" s="48"/>
    </row>
    <row r="334" customFormat="false" ht="15.75" hidden="false" customHeight="false" outlineLevel="0" collapsed="false">
      <c r="A334" s="48"/>
      <c r="B334" s="48"/>
      <c r="C334" s="48"/>
      <c r="D334" s="48"/>
      <c r="E334" s="48"/>
      <c r="F334" s="50"/>
      <c r="G334" s="48"/>
      <c r="H334" s="48"/>
      <c r="I334" s="48"/>
      <c r="J334" s="48"/>
      <c r="K334" s="48"/>
      <c r="L334" s="48"/>
      <c r="M334" s="48"/>
      <c r="N334" s="48"/>
      <c r="O334" s="48"/>
      <c r="P334" s="48"/>
      <c r="Q334" s="48"/>
      <c r="R334" s="48"/>
      <c r="S334" s="48"/>
      <c r="T334" s="48"/>
      <c r="U334" s="48"/>
      <c r="V334" s="48"/>
      <c r="W334" s="48"/>
      <c r="X334" s="48"/>
      <c r="Y334" s="48"/>
      <c r="Z334" s="48"/>
      <c r="AA334" s="48"/>
      <c r="AB334" s="48"/>
      <c r="AC334" s="48"/>
      <c r="AD334" s="48"/>
      <c r="AE334" s="48"/>
      <c r="AF334" s="48"/>
      <c r="AG334" s="48"/>
      <c r="AH334" s="48"/>
      <c r="AI334" s="48"/>
      <c r="AJ334" s="48"/>
      <c r="AK334" s="48"/>
      <c r="AL334" s="48"/>
      <c r="AM334" s="48"/>
      <c r="AN334" s="48"/>
    </row>
    <row r="335" customFormat="false" ht="15.75" hidden="false" customHeight="false" outlineLevel="0" collapsed="false">
      <c r="A335" s="48"/>
      <c r="B335" s="48"/>
      <c r="C335" s="48"/>
      <c r="D335" s="48"/>
      <c r="E335" s="48"/>
      <c r="F335" s="50"/>
      <c r="G335" s="48"/>
      <c r="H335" s="48"/>
      <c r="I335" s="48"/>
      <c r="J335" s="48"/>
      <c r="K335" s="48"/>
      <c r="L335" s="48"/>
      <c r="M335" s="48"/>
      <c r="N335" s="48"/>
      <c r="O335" s="48"/>
      <c r="P335" s="48"/>
      <c r="Q335" s="48"/>
      <c r="R335" s="48"/>
      <c r="S335" s="48"/>
      <c r="T335" s="48"/>
      <c r="U335" s="48"/>
      <c r="V335" s="48"/>
      <c r="W335" s="48"/>
      <c r="X335" s="48"/>
      <c r="Y335" s="48"/>
      <c r="Z335" s="48"/>
      <c r="AA335" s="48"/>
      <c r="AB335" s="48"/>
      <c r="AC335" s="48"/>
      <c r="AD335" s="48"/>
      <c r="AE335" s="48"/>
      <c r="AF335" s="48"/>
      <c r="AG335" s="48"/>
      <c r="AH335" s="48"/>
      <c r="AI335" s="48"/>
      <c r="AJ335" s="48"/>
      <c r="AK335" s="48"/>
      <c r="AL335" s="48"/>
      <c r="AM335" s="48"/>
      <c r="AN335" s="48"/>
    </row>
    <row r="336" customFormat="false" ht="15.75" hidden="false" customHeight="false" outlineLevel="0" collapsed="false">
      <c r="A336" s="48"/>
      <c r="B336" s="48"/>
      <c r="C336" s="48"/>
      <c r="D336" s="48"/>
      <c r="E336" s="48"/>
      <c r="F336" s="50"/>
      <c r="G336" s="48"/>
      <c r="H336" s="48"/>
      <c r="I336" s="48"/>
      <c r="J336" s="48"/>
      <c r="K336" s="48"/>
      <c r="L336" s="48"/>
      <c r="M336" s="48"/>
      <c r="N336" s="48"/>
      <c r="O336" s="48"/>
      <c r="P336" s="48"/>
      <c r="Q336" s="48"/>
      <c r="R336" s="48"/>
      <c r="S336" s="48"/>
      <c r="T336" s="48"/>
      <c r="U336" s="48"/>
      <c r="V336" s="48"/>
      <c r="W336" s="48"/>
      <c r="X336" s="48"/>
      <c r="Y336" s="48"/>
      <c r="Z336" s="48"/>
      <c r="AA336" s="48"/>
      <c r="AB336" s="48"/>
      <c r="AC336" s="48"/>
      <c r="AD336" s="48"/>
      <c r="AE336" s="48"/>
      <c r="AF336" s="48"/>
      <c r="AG336" s="48"/>
      <c r="AH336" s="48"/>
      <c r="AI336" s="48"/>
      <c r="AJ336" s="48"/>
      <c r="AK336" s="48"/>
      <c r="AL336" s="48"/>
      <c r="AM336" s="48"/>
      <c r="AN336" s="48"/>
    </row>
    <row r="337" customFormat="false" ht="15.75" hidden="false" customHeight="false" outlineLevel="0" collapsed="false">
      <c r="A337" s="48"/>
      <c r="B337" s="48"/>
      <c r="C337" s="48"/>
      <c r="D337" s="48"/>
      <c r="E337" s="48"/>
      <c r="F337" s="50"/>
      <c r="G337" s="48"/>
      <c r="H337" s="48"/>
      <c r="I337" s="48"/>
      <c r="J337" s="48"/>
      <c r="K337" s="48"/>
      <c r="L337" s="48"/>
      <c r="M337" s="48"/>
      <c r="N337" s="48"/>
      <c r="O337" s="48"/>
      <c r="P337" s="48"/>
      <c r="Q337" s="48"/>
      <c r="R337" s="48"/>
      <c r="S337" s="48"/>
      <c r="T337" s="48"/>
      <c r="U337" s="48"/>
      <c r="V337" s="48"/>
      <c r="W337" s="48"/>
      <c r="X337" s="48"/>
      <c r="Y337" s="48"/>
      <c r="Z337" s="48"/>
      <c r="AA337" s="48"/>
      <c r="AB337" s="48"/>
      <c r="AC337" s="48"/>
      <c r="AD337" s="48"/>
      <c r="AE337" s="48"/>
      <c r="AF337" s="48"/>
      <c r="AG337" s="48"/>
      <c r="AH337" s="48"/>
      <c r="AI337" s="48"/>
      <c r="AJ337" s="48"/>
      <c r="AK337" s="48"/>
      <c r="AL337" s="48"/>
      <c r="AM337" s="48"/>
      <c r="AN337" s="48"/>
    </row>
    <row r="338" customFormat="false" ht="15.75" hidden="false" customHeight="false" outlineLevel="0" collapsed="false">
      <c r="A338" s="48"/>
      <c r="B338" s="48"/>
      <c r="C338" s="48"/>
      <c r="D338" s="48"/>
      <c r="E338" s="48"/>
      <c r="F338" s="50"/>
      <c r="G338" s="48"/>
      <c r="H338" s="48"/>
      <c r="I338" s="48"/>
      <c r="J338" s="48"/>
      <c r="K338" s="48"/>
      <c r="L338" s="48"/>
      <c r="M338" s="48"/>
      <c r="N338" s="48"/>
      <c r="O338" s="48"/>
      <c r="P338" s="48"/>
      <c r="Q338" s="48"/>
      <c r="R338" s="48"/>
      <c r="S338" s="48"/>
      <c r="T338" s="48"/>
      <c r="U338" s="48"/>
      <c r="V338" s="48"/>
      <c r="W338" s="48"/>
      <c r="X338" s="48"/>
      <c r="Y338" s="48"/>
      <c r="Z338" s="48"/>
      <c r="AA338" s="48"/>
      <c r="AB338" s="48"/>
      <c r="AC338" s="48"/>
      <c r="AD338" s="48"/>
      <c r="AE338" s="48"/>
      <c r="AF338" s="48"/>
      <c r="AG338" s="48"/>
      <c r="AH338" s="48"/>
      <c r="AI338" s="48"/>
      <c r="AJ338" s="48"/>
      <c r="AK338" s="48"/>
      <c r="AL338" s="48"/>
      <c r="AM338" s="48"/>
      <c r="AN338" s="48"/>
    </row>
    <row r="339" customFormat="false" ht="15.75" hidden="false" customHeight="false" outlineLevel="0" collapsed="false">
      <c r="A339" s="48"/>
      <c r="B339" s="48"/>
      <c r="C339" s="48"/>
      <c r="D339" s="48"/>
      <c r="E339" s="48"/>
      <c r="F339" s="50"/>
      <c r="G339" s="48"/>
      <c r="H339" s="48"/>
      <c r="I339" s="48"/>
      <c r="J339" s="48"/>
      <c r="K339" s="48"/>
      <c r="L339" s="48"/>
      <c r="M339" s="48"/>
      <c r="N339" s="48"/>
      <c r="O339" s="48"/>
      <c r="P339" s="48"/>
      <c r="Q339" s="48"/>
      <c r="R339" s="48"/>
      <c r="S339" s="48"/>
      <c r="T339" s="48"/>
      <c r="U339" s="48"/>
      <c r="V339" s="48"/>
      <c r="W339" s="48"/>
      <c r="X339" s="48"/>
      <c r="Y339" s="48"/>
      <c r="Z339" s="48"/>
      <c r="AA339" s="48"/>
      <c r="AB339" s="48"/>
      <c r="AC339" s="48"/>
      <c r="AD339" s="48"/>
      <c r="AE339" s="48"/>
      <c r="AF339" s="48"/>
      <c r="AG339" s="48"/>
      <c r="AH339" s="48"/>
      <c r="AI339" s="48"/>
      <c r="AJ339" s="48"/>
      <c r="AK339" s="48"/>
      <c r="AL339" s="48"/>
      <c r="AM339" s="48"/>
      <c r="AN339" s="48"/>
    </row>
    <row r="340" customFormat="false" ht="15.75" hidden="false" customHeight="false" outlineLevel="0" collapsed="false">
      <c r="A340" s="48"/>
      <c r="B340" s="48"/>
      <c r="C340" s="48"/>
      <c r="D340" s="48"/>
      <c r="E340" s="48"/>
      <c r="F340" s="50"/>
      <c r="G340" s="48"/>
      <c r="H340" s="48"/>
      <c r="I340" s="48"/>
      <c r="J340" s="48"/>
      <c r="K340" s="48"/>
      <c r="L340" s="48"/>
      <c r="M340" s="48"/>
      <c r="N340" s="48"/>
      <c r="O340" s="48"/>
      <c r="P340" s="48"/>
      <c r="Q340" s="48"/>
      <c r="R340" s="48"/>
      <c r="S340" s="48"/>
      <c r="T340" s="48"/>
      <c r="U340" s="48"/>
      <c r="V340" s="48"/>
      <c r="W340" s="48"/>
      <c r="X340" s="48"/>
      <c r="Y340" s="48"/>
      <c r="Z340" s="48"/>
      <c r="AA340" s="48"/>
      <c r="AB340" s="48"/>
      <c r="AC340" s="48"/>
      <c r="AD340" s="48"/>
      <c r="AE340" s="48"/>
      <c r="AF340" s="48"/>
      <c r="AG340" s="48"/>
      <c r="AH340" s="48"/>
      <c r="AI340" s="48"/>
      <c r="AJ340" s="48"/>
      <c r="AK340" s="48"/>
      <c r="AL340" s="48"/>
      <c r="AM340" s="48"/>
      <c r="AN340" s="48"/>
    </row>
    <row r="341" customFormat="false" ht="15.75" hidden="false" customHeight="false" outlineLevel="0" collapsed="false">
      <c r="A341" s="48"/>
      <c r="B341" s="48"/>
      <c r="C341" s="48"/>
      <c r="D341" s="48"/>
      <c r="E341" s="48"/>
      <c r="F341" s="50"/>
      <c r="G341" s="48"/>
      <c r="H341" s="48"/>
      <c r="I341" s="48"/>
      <c r="J341" s="48"/>
      <c r="K341" s="48"/>
      <c r="L341" s="48"/>
      <c r="M341" s="48"/>
      <c r="N341" s="48"/>
      <c r="O341" s="48"/>
      <c r="P341" s="48"/>
      <c r="Q341" s="48"/>
      <c r="R341" s="48"/>
      <c r="S341" s="48"/>
      <c r="T341" s="48"/>
      <c r="U341" s="48"/>
      <c r="V341" s="48"/>
      <c r="W341" s="48"/>
      <c r="X341" s="48"/>
      <c r="Y341" s="48"/>
      <c r="Z341" s="48"/>
      <c r="AA341" s="48"/>
      <c r="AB341" s="48"/>
      <c r="AC341" s="48"/>
      <c r="AD341" s="48"/>
      <c r="AE341" s="48"/>
      <c r="AF341" s="48"/>
      <c r="AG341" s="48"/>
      <c r="AH341" s="48"/>
      <c r="AI341" s="48"/>
      <c r="AJ341" s="48"/>
      <c r="AK341" s="48"/>
      <c r="AL341" s="48"/>
      <c r="AM341" s="48"/>
      <c r="AN341" s="48"/>
    </row>
    <row r="342" customFormat="false" ht="15.75" hidden="false" customHeight="false" outlineLevel="0" collapsed="false">
      <c r="A342" s="48"/>
      <c r="B342" s="48"/>
      <c r="C342" s="48"/>
      <c r="D342" s="48"/>
      <c r="E342" s="48"/>
      <c r="F342" s="50"/>
      <c r="G342" s="48"/>
      <c r="H342" s="48"/>
      <c r="I342" s="48"/>
      <c r="J342" s="48"/>
      <c r="K342" s="48"/>
      <c r="L342" s="48"/>
      <c r="M342" s="48"/>
      <c r="N342" s="48"/>
      <c r="O342" s="48"/>
      <c r="P342" s="48"/>
      <c r="Q342" s="48"/>
      <c r="R342" s="48"/>
      <c r="S342" s="48"/>
      <c r="T342" s="48"/>
      <c r="U342" s="48"/>
      <c r="V342" s="48"/>
      <c r="W342" s="48"/>
      <c r="X342" s="48"/>
      <c r="Y342" s="48"/>
      <c r="Z342" s="48"/>
      <c r="AA342" s="48"/>
      <c r="AB342" s="48"/>
      <c r="AC342" s="48"/>
      <c r="AD342" s="48"/>
      <c r="AE342" s="48"/>
      <c r="AF342" s="48"/>
      <c r="AG342" s="48"/>
      <c r="AH342" s="48"/>
      <c r="AI342" s="48"/>
      <c r="AJ342" s="48"/>
      <c r="AK342" s="48"/>
      <c r="AL342" s="48"/>
      <c r="AM342" s="48"/>
      <c r="AN342" s="48"/>
    </row>
    <row r="343" customFormat="false" ht="15.75" hidden="false" customHeight="false" outlineLevel="0" collapsed="false">
      <c r="A343" s="48"/>
      <c r="B343" s="48"/>
      <c r="C343" s="48"/>
      <c r="D343" s="48"/>
      <c r="E343" s="48"/>
      <c r="F343" s="50"/>
      <c r="G343" s="48"/>
      <c r="H343" s="48"/>
      <c r="I343" s="48"/>
      <c r="J343" s="48"/>
      <c r="K343" s="48"/>
      <c r="L343" s="48"/>
      <c r="M343" s="48"/>
      <c r="N343" s="48"/>
      <c r="O343" s="48"/>
      <c r="P343" s="48"/>
      <c r="Q343" s="48"/>
      <c r="R343" s="48"/>
      <c r="S343" s="48"/>
      <c r="T343" s="48"/>
      <c r="U343" s="48"/>
      <c r="V343" s="48"/>
      <c r="W343" s="48"/>
      <c r="X343" s="48"/>
      <c r="Y343" s="48"/>
      <c r="Z343" s="48"/>
      <c r="AA343" s="48"/>
      <c r="AB343" s="48"/>
      <c r="AC343" s="48"/>
      <c r="AD343" s="48"/>
      <c r="AE343" s="48"/>
      <c r="AF343" s="48"/>
      <c r="AG343" s="48"/>
      <c r="AH343" s="48"/>
      <c r="AI343" s="48"/>
      <c r="AJ343" s="48"/>
      <c r="AK343" s="48"/>
      <c r="AL343" s="48"/>
      <c r="AM343" s="48"/>
      <c r="AN343" s="48"/>
    </row>
    <row r="344" customFormat="false" ht="15.75" hidden="false" customHeight="false" outlineLevel="0" collapsed="false">
      <c r="A344" s="48"/>
      <c r="B344" s="48"/>
      <c r="C344" s="48"/>
      <c r="D344" s="48"/>
      <c r="E344" s="48"/>
      <c r="F344" s="50"/>
      <c r="G344" s="48"/>
      <c r="H344" s="48"/>
      <c r="I344" s="48"/>
      <c r="J344" s="48"/>
      <c r="K344" s="48"/>
      <c r="L344" s="48"/>
      <c r="M344" s="48"/>
      <c r="N344" s="48"/>
      <c r="O344" s="48"/>
      <c r="P344" s="48"/>
      <c r="Q344" s="48"/>
      <c r="R344" s="48"/>
      <c r="S344" s="48"/>
      <c r="T344" s="48"/>
      <c r="U344" s="48"/>
      <c r="V344" s="48"/>
      <c r="W344" s="48"/>
      <c r="X344" s="48"/>
      <c r="Y344" s="48"/>
      <c r="Z344" s="48"/>
      <c r="AA344" s="48"/>
      <c r="AB344" s="48"/>
      <c r="AC344" s="48"/>
      <c r="AD344" s="48"/>
      <c r="AE344" s="48"/>
      <c r="AF344" s="48"/>
      <c r="AG344" s="48"/>
      <c r="AH344" s="48"/>
      <c r="AI344" s="48"/>
      <c r="AJ344" s="48"/>
      <c r="AK344" s="48"/>
      <c r="AL344" s="48"/>
      <c r="AM344" s="48"/>
      <c r="AN344" s="48"/>
    </row>
    <row r="345" customFormat="false" ht="15.75" hidden="false" customHeight="false" outlineLevel="0" collapsed="false">
      <c r="A345" s="48"/>
      <c r="B345" s="48"/>
      <c r="C345" s="48"/>
      <c r="D345" s="48"/>
      <c r="E345" s="48"/>
      <c r="F345" s="50"/>
      <c r="G345" s="48"/>
      <c r="H345" s="48"/>
      <c r="I345" s="48"/>
      <c r="J345" s="48"/>
      <c r="K345" s="48"/>
      <c r="L345" s="48"/>
      <c r="M345" s="48"/>
      <c r="N345" s="48"/>
      <c r="O345" s="48"/>
      <c r="P345" s="48"/>
      <c r="Q345" s="48"/>
      <c r="R345" s="48"/>
      <c r="S345" s="48"/>
      <c r="T345" s="48"/>
      <c r="U345" s="48"/>
      <c r="V345" s="48"/>
      <c r="W345" s="48"/>
      <c r="X345" s="48"/>
      <c r="Y345" s="48"/>
      <c r="Z345" s="48"/>
      <c r="AA345" s="48"/>
      <c r="AB345" s="48"/>
      <c r="AC345" s="48"/>
      <c r="AD345" s="48"/>
      <c r="AE345" s="48"/>
      <c r="AF345" s="48"/>
      <c r="AG345" s="48"/>
      <c r="AH345" s="48"/>
      <c r="AI345" s="48"/>
      <c r="AJ345" s="48"/>
      <c r="AK345" s="48"/>
      <c r="AL345" s="48"/>
      <c r="AM345" s="48"/>
      <c r="AN345" s="48"/>
    </row>
    <row r="346" customFormat="false" ht="15.75" hidden="false" customHeight="false" outlineLevel="0" collapsed="false">
      <c r="A346" s="48"/>
      <c r="B346" s="48"/>
      <c r="C346" s="48"/>
      <c r="D346" s="48"/>
      <c r="E346" s="48"/>
      <c r="F346" s="50"/>
      <c r="G346" s="48"/>
      <c r="H346" s="48"/>
      <c r="I346" s="48"/>
      <c r="J346" s="48"/>
      <c r="K346" s="48"/>
      <c r="L346" s="48"/>
      <c r="M346" s="48"/>
      <c r="N346" s="48"/>
      <c r="O346" s="48"/>
      <c r="P346" s="48"/>
      <c r="Q346" s="48"/>
      <c r="R346" s="48"/>
      <c r="S346" s="48"/>
      <c r="T346" s="48"/>
      <c r="U346" s="48"/>
      <c r="V346" s="48"/>
      <c r="W346" s="48"/>
      <c r="X346" s="48"/>
      <c r="Y346" s="48"/>
      <c r="Z346" s="48"/>
      <c r="AA346" s="48"/>
      <c r="AB346" s="48"/>
      <c r="AC346" s="48"/>
      <c r="AD346" s="48"/>
      <c r="AE346" s="48"/>
      <c r="AF346" s="48"/>
      <c r="AG346" s="48"/>
      <c r="AH346" s="48"/>
      <c r="AI346" s="48"/>
      <c r="AJ346" s="48"/>
      <c r="AK346" s="48"/>
      <c r="AL346" s="48"/>
      <c r="AM346" s="48"/>
      <c r="AN346" s="48"/>
    </row>
    <row r="347" customFormat="false" ht="15.75" hidden="false" customHeight="false" outlineLevel="0" collapsed="false">
      <c r="A347" s="48"/>
      <c r="B347" s="48"/>
      <c r="C347" s="48"/>
      <c r="D347" s="48"/>
      <c r="E347" s="48"/>
      <c r="F347" s="50"/>
      <c r="G347" s="48"/>
      <c r="H347" s="48"/>
      <c r="I347" s="48"/>
      <c r="J347" s="48"/>
      <c r="K347" s="48"/>
      <c r="L347" s="48"/>
      <c r="M347" s="48"/>
      <c r="N347" s="48"/>
      <c r="O347" s="48"/>
      <c r="P347" s="48"/>
      <c r="Q347" s="48"/>
      <c r="R347" s="48"/>
      <c r="S347" s="48"/>
      <c r="T347" s="48"/>
      <c r="U347" s="48"/>
      <c r="V347" s="48"/>
      <c r="W347" s="48"/>
      <c r="X347" s="48"/>
      <c r="Y347" s="48"/>
      <c r="Z347" s="48"/>
      <c r="AA347" s="48"/>
      <c r="AB347" s="48"/>
      <c r="AC347" s="48"/>
      <c r="AD347" s="48"/>
      <c r="AE347" s="48"/>
      <c r="AF347" s="48"/>
      <c r="AG347" s="48"/>
      <c r="AH347" s="48"/>
      <c r="AI347" s="48"/>
      <c r="AJ347" s="48"/>
      <c r="AK347" s="48"/>
      <c r="AL347" s="48"/>
      <c r="AM347" s="48"/>
      <c r="AN347" s="48"/>
    </row>
    <row r="348" customFormat="false" ht="15.75" hidden="false" customHeight="false" outlineLevel="0" collapsed="false">
      <c r="A348" s="48"/>
      <c r="B348" s="48"/>
      <c r="C348" s="48"/>
      <c r="D348" s="48"/>
      <c r="E348" s="48"/>
      <c r="F348" s="50"/>
      <c r="G348" s="48"/>
      <c r="H348" s="48"/>
      <c r="I348" s="48"/>
      <c r="J348" s="48"/>
      <c r="K348" s="48"/>
      <c r="L348" s="48"/>
      <c r="M348" s="48"/>
      <c r="N348" s="48"/>
      <c r="O348" s="48"/>
      <c r="P348" s="48"/>
      <c r="Q348" s="48"/>
      <c r="R348" s="48"/>
      <c r="S348" s="48"/>
      <c r="T348" s="48"/>
      <c r="U348" s="48"/>
      <c r="V348" s="48"/>
      <c r="W348" s="48"/>
      <c r="X348" s="48"/>
      <c r="Y348" s="48"/>
      <c r="Z348" s="48"/>
      <c r="AA348" s="48"/>
      <c r="AB348" s="48"/>
      <c r="AC348" s="48"/>
      <c r="AD348" s="48"/>
      <c r="AE348" s="48"/>
      <c r="AF348" s="48"/>
      <c r="AG348" s="48"/>
      <c r="AH348" s="48"/>
      <c r="AI348" s="48"/>
      <c r="AJ348" s="48"/>
      <c r="AK348" s="48"/>
      <c r="AL348" s="48"/>
      <c r="AM348" s="48"/>
      <c r="AN348" s="48"/>
    </row>
    <row r="349" customFormat="false" ht="15.75" hidden="false" customHeight="false" outlineLevel="0" collapsed="false">
      <c r="A349" s="48"/>
      <c r="B349" s="48"/>
      <c r="C349" s="48"/>
      <c r="D349" s="48"/>
      <c r="E349" s="48"/>
      <c r="F349" s="50"/>
      <c r="G349" s="48"/>
      <c r="H349" s="48"/>
      <c r="I349" s="48"/>
      <c r="J349" s="48"/>
      <c r="K349" s="48"/>
      <c r="L349" s="48"/>
      <c r="M349" s="48"/>
      <c r="N349" s="48"/>
      <c r="O349" s="48"/>
      <c r="P349" s="48"/>
      <c r="Q349" s="48"/>
      <c r="R349" s="48"/>
      <c r="S349" s="48"/>
      <c r="T349" s="48"/>
      <c r="U349" s="48"/>
      <c r="V349" s="48"/>
      <c r="W349" s="48"/>
      <c r="X349" s="48"/>
      <c r="Y349" s="48"/>
      <c r="Z349" s="48"/>
      <c r="AA349" s="48"/>
      <c r="AB349" s="48"/>
      <c r="AC349" s="48"/>
      <c r="AD349" s="48"/>
      <c r="AE349" s="48"/>
      <c r="AF349" s="48"/>
      <c r="AG349" s="48"/>
      <c r="AH349" s="48"/>
      <c r="AI349" s="48"/>
      <c r="AJ349" s="48"/>
      <c r="AK349" s="48"/>
      <c r="AL349" s="48"/>
      <c r="AM349" s="48"/>
      <c r="AN349" s="48"/>
    </row>
    <row r="350" customFormat="false" ht="15.75" hidden="false" customHeight="false" outlineLevel="0" collapsed="false">
      <c r="A350" s="48"/>
      <c r="B350" s="48"/>
      <c r="C350" s="48"/>
      <c r="D350" s="48"/>
      <c r="E350" s="48"/>
      <c r="F350" s="50"/>
      <c r="G350" s="48"/>
      <c r="H350" s="48"/>
      <c r="I350" s="48"/>
      <c r="J350" s="48"/>
      <c r="K350" s="48"/>
      <c r="L350" s="48"/>
      <c r="M350" s="48"/>
      <c r="N350" s="48"/>
      <c r="O350" s="48"/>
      <c r="P350" s="48"/>
      <c r="Q350" s="48"/>
      <c r="R350" s="48"/>
      <c r="S350" s="48"/>
      <c r="T350" s="48"/>
      <c r="U350" s="48"/>
      <c r="V350" s="48"/>
      <c r="W350" s="48"/>
      <c r="X350" s="48"/>
      <c r="Y350" s="48"/>
      <c r="Z350" s="48"/>
      <c r="AA350" s="48"/>
      <c r="AB350" s="48"/>
      <c r="AC350" s="48"/>
      <c r="AD350" s="48"/>
      <c r="AE350" s="48"/>
      <c r="AF350" s="48"/>
      <c r="AG350" s="48"/>
      <c r="AH350" s="48"/>
      <c r="AI350" s="48"/>
      <c r="AJ350" s="48"/>
      <c r="AK350" s="48"/>
      <c r="AL350" s="48"/>
      <c r="AM350" s="48"/>
      <c r="AN350" s="48"/>
    </row>
    <row r="351" customFormat="false" ht="15.75" hidden="false" customHeight="false" outlineLevel="0" collapsed="false">
      <c r="A351" s="48"/>
      <c r="B351" s="48"/>
      <c r="C351" s="48"/>
      <c r="D351" s="48"/>
      <c r="E351" s="48"/>
      <c r="F351" s="50"/>
      <c r="G351" s="48"/>
      <c r="H351" s="48"/>
      <c r="I351" s="48"/>
      <c r="J351" s="48"/>
      <c r="K351" s="48"/>
      <c r="L351" s="48"/>
      <c r="M351" s="48"/>
      <c r="N351" s="48"/>
      <c r="O351" s="48"/>
      <c r="P351" s="48"/>
      <c r="Q351" s="48"/>
      <c r="R351" s="48"/>
      <c r="S351" s="48"/>
      <c r="T351" s="48"/>
      <c r="U351" s="48"/>
      <c r="V351" s="48"/>
      <c r="W351" s="48"/>
      <c r="X351" s="48"/>
      <c r="Y351" s="48"/>
      <c r="Z351" s="48"/>
      <c r="AA351" s="48"/>
      <c r="AB351" s="48"/>
      <c r="AC351" s="48"/>
      <c r="AD351" s="48"/>
      <c r="AE351" s="48"/>
      <c r="AF351" s="48"/>
      <c r="AG351" s="48"/>
      <c r="AH351" s="48"/>
      <c r="AI351" s="48"/>
      <c r="AJ351" s="48"/>
      <c r="AK351" s="48"/>
      <c r="AL351" s="48"/>
      <c r="AM351" s="48"/>
      <c r="AN351" s="48"/>
    </row>
    <row r="352" customFormat="false" ht="15.75" hidden="false" customHeight="false" outlineLevel="0" collapsed="false">
      <c r="A352" s="48"/>
      <c r="B352" s="48"/>
      <c r="C352" s="48"/>
      <c r="D352" s="48"/>
      <c r="E352" s="48"/>
      <c r="F352" s="50"/>
      <c r="G352" s="48"/>
      <c r="H352" s="48"/>
      <c r="I352" s="48"/>
      <c r="J352" s="48"/>
      <c r="K352" s="48"/>
      <c r="L352" s="48"/>
      <c r="M352" s="48"/>
      <c r="N352" s="48"/>
      <c r="O352" s="48"/>
      <c r="P352" s="48"/>
      <c r="Q352" s="48"/>
      <c r="R352" s="48"/>
      <c r="S352" s="48"/>
      <c r="T352" s="48"/>
      <c r="U352" s="48"/>
      <c r="V352" s="48"/>
      <c r="W352" s="48"/>
      <c r="X352" s="48"/>
      <c r="Y352" s="48"/>
      <c r="Z352" s="48"/>
      <c r="AA352" s="48"/>
      <c r="AB352" s="48"/>
      <c r="AC352" s="48"/>
      <c r="AD352" s="48"/>
      <c r="AE352" s="48"/>
      <c r="AF352" s="48"/>
      <c r="AG352" s="48"/>
      <c r="AH352" s="48"/>
      <c r="AI352" s="48"/>
      <c r="AJ352" s="48"/>
      <c r="AK352" s="48"/>
      <c r="AL352" s="48"/>
      <c r="AM352" s="48"/>
      <c r="AN352" s="48"/>
    </row>
    <row r="353" customFormat="false" ht="15.75" hidden="false" customHeight="false" outlineLevel="0" collapsed="false">
      <c r="A353" s="48"/>
      <c r="B353" s="48"/>
      <c r="C353" s="48"/>
      <c r="D353" s="48"/>
      <c r="E353" s="48"/>
      <c r="F353" s="50"/>
      <c r="G353" s="48"/>
      <c r="H353" s="48"/>
      <c r="I353" s="48"/>
      <c r="J353" s="48"/>
      <c r="K353" s="48"/>
      <c r="L353" s="48"/>
      <c r="M353" s="48"/>
      <c r="N353" s="48"/>
      <c r="O353" s="48"/>
      <c r="P353" s="48"/>
      <c r="Q353" s="48"/>
      <c r="R353" s="48"/>
      <c r="S353" s="48"/>
      <c r="T353" s="48"/>
      <c r="U353" s="48"/>
      <c r="V353" s="48"/>
      <c r="W353" s="48"/>
      <c r="X353" s="48"/>
      <c r="Y353" s="48"/>
      <c r="Z353" s="48"/>
      <c r="AA353" s="48"/>
      <c r="AB353" s="48"/>
      <c r="AC353" s="48"/>
      <c r="AD353" s="48"/>
      <c r="AE353" s="48"/>
      <c r="AF353" s="48"/>
      <c r="AG353" s="48"/>
      <c r="AH353" s="48"/>
      <c r="AI353" s="48"/>
      <c r="AJ353" s="48"/>
      <c r="AK353" s="48"/>
      <c r="AL353" s="48"/>
      <c r="AM353" s="48"/>
      <c r="AN353" s="48"/>
    </row>
    <row r="354" customFormat="false" ht="15.75" hidden="false" customHeight="false" outlineLevel="0" collapsed="false">
      <c r="A354" s="48"/>
      <c r="B354" s="48"/>
      <c r="C354" s="48"/>
      <c r="D354" s="48"/>
      <c r="E354" s="48"/>
      <c r="F354" s="50"/>
      <c r="G354" s="48"/>
      <c r="H354" s="48"/>
      <c r="I354" s="48"/>
      <c r="J354" s="48"/>
      <c r="K354" s="48"/>
      <c r="L354" s="48"/>
      <c r="M354" s="48"/>
      <c r="N354" s="48"/>
      <c r="O354" s="48"/>
      <c r="P354" s="48"/>
      <c r="Q354" s="48"/>
      <c r="R354" s="48"/>
      <c r="S354" s="48"/>
      <c r="T354" s="48"/>
      <c r="U354" s="48"/>
      <c r="V354" s="48"/>
      <c r="W354" s="48"/>
      <c r="X354" s="48"/>
      <c r="Y354" s="48"/>
      <c r="Z354" s="48"/>
      <c r="AA354" s="48"/>
      <c r="AB354" s="48"/>
      <c r="AC354" s="48"/>
      <c r="AD354" s="48"/>
      <c r="AE354" s="48"/>
      <c r="AF354" s="48"/>
      <c r="AG354" s="48"/>
      <c r="AH354" s="48"/>
      <c r="AI354" s="48"/>
      <c r="AJ354" s="48"/>
      <c r="AK354" s="48"/>
      <c r="AL354" s="48"/>
      <c r="AM354" s="48"/>
      <c r="AN354" s="48"/>
    </row>
    <row r="355" customFormat="false" ht="15.75" hidden="false" customHeight="false" outlineLevel="0" collapsed="false">
      <c r="A355" s="48"/>
      <c r="B355" s="48"/>
      <c r="C355" s="48"/>
      <c r="D355" s="48"/>
      <c r="E355" s="48"/>
      <c r="F355" s="50"/>
      <c r="G355" s="48"/>
      <c r="H355" s="48"/>
      <c r="I355" s="48"/>
      <c r="J355" s="48"/>
      <c r="K355" s="48"/>
      <c r="L355" s="48"/>
      <c r="M355" s="48"/>
      <c r="N355" s="48"/>
      <c r="O355" s="48"/>
      <c r="P355" s="48"/>
      <c r="Q355" s="48"/>
      <c r="R355" s="48"/>
      <c r="S355" s="48"/>
      <c r="T355" s="48"/>
      <c r="U355" s="48"/>
      <c r="V355" s="48"/>
      <c r="W355" s="48"/>
      <c r="X355" s="48"/>
      <c r="Y355" s="48"/>
      <c r="Z355" s="48"/>
      <c r="AA355" s="48"/>
      <c r="AB355" s="48"/>
      <c r="AC355" s="48"/>
      <c r="AD355" s="48"/>
      <c r="AE355" s="48"/>
      <c r="AF355" s="48"/>
      <c r="AG355" s="48"/>
      <c r="AH355" s="48"/>
      <c r="AI355" s="48"/>
      <c r="AJ355" s="48"/>
      <c r="AK355" s="48"/>
      <c r="AL355" s="48"/>
      <c r="AM355" s="48"/>
      <c r="AN355" s="48"/>
    </row>
    <row r="356" customFormat="false" ht="15.75" hidden="false" customHeight="false" outlineLevel="0" collapsed="false">
      <c r="A356" s="48"/>
      <c r="B356" s="48"/>
      <c r="C356" s="48"/>
      <c r="D356" s="48"/>
      <c r="E356" s="48"/>
      <c r="F356" s="50"/>
      <c r="G356" s="48"/>
      <c r="H356" s="48"/>
      <c r="I356" s="48"/>
      <c r="J356" s="48"/>
      <c r="K356" s="48"/>
      <c r="L356" s="48"/>
      <c r="M356" s="48"/>
      <c r="N356" s="48"/>
      <c r="O356" s="48"/>
      <c r="P356" s="48"/>
      <c r="Q356" s="48"/>
      <c r="R356" s="48"/>
      <c r="S356" s="48"/>
      <c r="T356" s="48"/>
      <c r="U356" s="48"/>
      <c r="V356" s="48"/>
      <c r="W356" s="48"/>
      <c r="X356" s="48"/>
      <c r="Y356" s="48"/>
      <c r="Z356" s="48"/>
      <c r="AA356" s="48"/>
      <c r="AB356" s="48"/>
      <c r="AC356" s="48"/>
      <c r="AD356" s="48"/>
      <c r="AE356" s="48"/>
      <c r="AF356" s="48"/>
      <c r="AG356" s="48"/>
      <c r="AH356" s="48"/>
      <c r="AI356" s="48"/>
      <c r="AJ356" s="48"/>
      <c r="AK356" s="48"/>
      <c r="AL356" s="48"/>
      <c r="AM356" s="48"/>
      <c r="AN356" s="48"/>
    </row>
    <row r="357" customFormat="false" ht="15.75" hidden="false" customHeight="false" outlineLevel="0" collapsed="false">
      <c r="A357" s="48"/>
      <c r="B357" s="48"/>
      <c r="C357" s="48"/>
      <c r="D357" s="48"/>
      <c r="E357" s="48"/>
      <c r="F357" s="50"/>
      <c r="G357" s="48"/>
      <c r="H357" s="48"/>
      <c r="I357" s="48"/>
      <c r="J357" s="48"/>
      <c r="K357" s="48"/>
      <c r="L357" s="48"/>
      <c r="M357" s="48"/>
      <c r="N357" s="48"/>
      <c r="O357" s="48"/>
      <c r="P357" s="48"/>
      <c r="Q357" s="48"/>
      <c r="R357" s="48"/>
      <c r="S357" s="48"/>
      <c r="T357" s="48"/>
      <c r="U357" s="48"/>
      <c r="V357" s="48"/>
      <c r="W357" s="48"/>
      <c r="X357" s="48"/>
      <c r="Y357" s="48"/>
      <c r="Z357" s="48"/>
      <c r="AA357" s="48"/>
      <c r="AB357" s="48"/>
      <c r="AC357" s="48"/>
      <c r="AD357" s="48"/>
      <c r="AE357" s="48"/>
      <c r="AF357" s="48"/>
      <c r="AG357" s="48"/>
      <c r="AH357" s="48"/>
      <c r="AI357" s="48"/>
      <c r="AJ357" s="48"/>
      <c r="AK357" s="48"/>
      <c r="AL357" s="48"/>
      <c r="AM357" s="48"/>
      <c r="AN357" s="48"/>
    </row>
    <row r="358" customFormat="false" ht="15.75" hidden="false" customHeight="false" outlineLevel="0" collapsed="false">
      <c r="A358" s="48"/>
      <c r="B358" s="48"/>
      <c r="C358" s="48"/>
      <c r="D358" s="48"/>
      <c r="E358" s="48"/>
      <c r="F358" s="50"/>
      <c r="G358" s="48"/>
      <c r="H358" s="48"/>
      <c r="I358" s="48"/>
      <c r="J358" s="48"/>
      <c r="K358" s="48"/>
      <c r="L358" s="48"/>
      <c r="M358" s="48"/>
      <c r="N358" s="48"/>
      <c r="O358" s="48"/>
      <c r="P358" s="48"/>
      <c r="Q358" s="48"/>
      <c r="R358" s="48"/>
      <c r="S358" s="48"/>
      <c r="T358" s="48"/>
      <c r="U358" s="48"/>
      <c r="V358" s="48"/>
      <c r="W358" s="48"/>
      <c r="X358" s="48"/>
      <c r="Y358" s="48"/>
      <c r="Z358" s="48"/>
      <c r="AA358" s="48"/>
      <c r="AB358" s="48"/>
      <c r="AC358" s="48"/>
      <c r="AD358" s="48"/>
      <c r="AE358" s="48"/>
      <c r="AF358" s="48"/>
      <c r="AG358" s="48"/>
      <c r="AH358" s="48"/>
      <c r="AI358" s="48"/>
      <c r="AJ358" s="48"/>
      <c r="AK358" s="48"/>
      <c r="AL358" s="48"/>
      <c r="AM358" s="48"/>
      <c r="AN358" s="48"/>
    </row>
    <row r="359" customFormat="false" ht="15.75" hidden="false" customHeight="false" outlineLevel="0" collapsed="false">
      <c r="A359" s="48"/>
      <c r="B359" s="48"/>
      <c r="C359" s="48"/>
      <c r="D359" s="48"/>
      <c r="E359" s="48"/>
      <c r="F359" s="50"/>
      <c r="G359" s="48"/>
      <c r="H359" s="48"/>
      <c r="I359" s="48"/>
      <c r="J359" s="48"/>
      <c r="K359" s="48"/>
      <c r="L359" s="48"/>
      <c r="M359" s="48"/>
      <c r="N359" s="48"/>
      <c r="O359" s="48"/>
      <c r="P359" s="48"/>
      <c r="Q359" s="48"/>
      <c r="R359" s="48"/>
      <c r="S359" s="48"/>
      <c r="T359" s="48"/>
      <c r="U359" s="48"/>
      <c r="V359" s="48"/>
      <c r="W359" s="48"/>
      <c r="X359" s="48"/>
      <c r="Y359" s="48"/>
      <c r="Z359" s="48"/>
      <c r="AA359" s="48"/>
      <c r="AB359" s="48"/>
      <c r="AC359" s="48"/>
      <c r="AD359" s="48"/>
      <c r="AE359" s="48"/>
      <c r="AF359" s="48"/>
      <c r="AG359" s="48"/>
      <c r="AH359" s="48"/>
      <c r="AI359" s="48"/>
      <c r="AJ359" s="48"/>
      <c r="AK359" s="48"/>
      <c r="AL359" s="48"/>
      <c r="AM359" s="48"/>
      <c r="AN359" s="48"/>
    </row>
    <row r="360" customFormat="false" ht="15.75" hidden="false" customHeight="false" outlineLevel="0" collapsed="false">
      <c r="A360" s="48"/>
      <c r="B360" s="48"/>
      <c r="C360" s="48"/>
      <c r="D360" s="48"/>
      <c r="E360" s="48"/>
      <c r="F360" s="50"/>
      <c r="G360" s="48"/>
      <c r="H360" s="48"/>
      <c r="I360" s="48"/>
      <c r="J360" s="48"/>
      <c r="K360" s="48"/>
      <c r="L360" s="48"/>
      <c r="M360" s="48"/>
      <c r="N360" s="48"/>
      <c r="O360" s="48"/>
      <c r="P360" s="48"/>
      <c r="Q360" s="48"/>
      <c r="R360" s="48"/>
      <c r="S360" s="48"/>
      <c r="T360" s="48"/>
      <c r="U360" s="48"/>
      <c r="V360" s="48"/>
      <c r="W360" s="48"/>
      <c r="X360" s="48"/>
      <c r="Y360" s="48"/>
      <c r="Z360" s="48"/>
      <c r="AA360" s="48"/>
      <c r="AB360" s="48"/>
      <c r="AC360" s="48"/>
      <c r="AD360" s="48"/>
      <c r="AE360" s="48"/>
      <c r="AF360" s="48"/>
      <c r="AG360" s="48"/>
      <c r="AH360" s="48"/>
      <c r="AI360" s="48"/>
      <c r="AJ360" s="48"/>
      <c r="AK360" s="48"/>
      <c r="AL360" s="48"/>
      <c r="AM360" s="48"/>
      <c r="AN360" s="48"/>
    </row>
    <row r="361" customFormat="false" ht="15.75" hidden="false" customHeight="false" outlineLevel="0" collapsed="false">
      <c r="A361" s="48"/>
      <c r="B361" s="48"/>
      <c r="C361" s="48"/>
      <c r="D361" s="48"/>
      <c r="E361" s="48"/>
      <c r="F361" s="50"/>
      <c r="G361" s="48"/>
      <c r="H361" s="48"/>
      <c r="I361" s="48"/>
      <c r="J361" s="48"/>
      <c r="K361" s="48"/>
      <c r="L361" s="48"/>
      <c r="M361" s="48"/>
      <c r="N361" s="48"/>
      <c r="O361" s="48"/>
      <c r="P361" s="48"/>
      <c r="Q361" s="48"/>
      <c r="R361" s="48"/>
      <c r="S361" s="48"/>
      <c r="T361" s="48"/>
      <c r="U361" s="48"/>
      <c r="V361" s="48"/>
      <c r="W361" s="48"/>
      <c r="X361" s="48"/>
      <c r="Y361" s="48"/>
      <c r="Z361" s="48"/>
      <c r="AA361" s="48"/>
      <c r="AB361" s="48"/>
      <c r="AC361" s="48"/>
      <c r="AD361" s="48"/>
      <c r="AE361" s="48"/>
      <c r="AF361" s="48"/>
      <c r="AG361" s="48"/>
      <c r="AH361" s="48"/>
      <c r="AI361" s="48"/>
      <c r="AJ361" s="48"/>
      <c r="AK361" s="48"/>
      <c r="AL361" s="48"/>
      <c r="AM361" s="48"/>
      <c r="AN361" s="48"/>
    </row>
    <row r="362" customFormat="false" ht="15.75" hidden="false" customHeight="false" outlineLevel="0" collapsed="false">
      <c r="A362" s="48"/>
      <c r="B362" s="48"/>
      <c r="C362" s="48"/>
      <c r="D362" s="48"/>
      <c r="E362" s="48"/>
      <c r="F362" s="50"/>
      <c r="G362" s="48"/>
      <c r="H362" s="48"/>
      <c r="I362" s="48"/>
      <c r="J362" s="48"/>
      <c r="K362" s="48"/>
      <c r="L362" s="48"/>
      <c r="M362" s="48"/>
      <c r="N362" s="48"/>
      <c r="O362" s="48"/>
      <c r="P362" s="48"/>
      <c r="Q362" s="48"/>
      <c r="R362" s="48"/>
      <c r="S362" s="48"/>
      <c r="T362" s="48"/>
      <c r="U362" s="48"/>
      <c r="V362" s="48"/>
      <c r="W362" s="48"/>
      <c r="X362" s="48"/>
      <c r="Y362" s="48"/>
      <c r="Z362" s="48"/>
      <c r="AA362" s="48"/>
      <c r="AB362" s="48"/>
      <c r="AC362" s="48"/>
      <c r="AD362" s="48"/>
      <c r="AE362" s="48"/>
      <c r="AF362" s="48"/>
      <c r="AG362" s="48"/>
      <c r="AH362" s="48"/>
      <c r="AI362" s="48"/>
      <c r="AJ362" s="48"/>
      <c r="AK362" s="48"/>
      <c r="AL362" s="48"/>
      <c r="AM362" s="48"/>
      <c r="AN362" s="48"/>
    </row>
    <row r="363" customFormat="false" ht="15.75" hidden="false" customHeight="false" outlineLevel="0" collapsed="false">
      <c r="A363" s="48"/>
      <c r="B363" s="48"/>
      <c r="C363" s="48"/>
      <c r="D363" s="48"/>
      <c r="E363" s="48"/>
      <c r="F363" s="50"/>
      <c r="G363" s="48"/>
      <c r="H363" s="48"/>
      <c r="I363" s="48"/>
      <c r="J363" s="48"/>
      <c r="K363" s="48"/>
      <c r="L363" s="48"/>
      <c r="M363" s="48"/>
      <c r="N363" s="48"/>
      <c r="O363" s="48"/>
      <c r="P363" s="48"/>
      <c r="Q363" s="48"/>
      <c r="R363" s="48"/>
      <c r="S363" s="48"/>
      <c r="T363" s="48"/>
      <c r="U363" s="48"/>
      <c r="V363" s="48"/>
      <c r="W363" s="48"/>
      <c r="X363" s="48"/>
      <c r="Y363" s="48"/>
      <c r="Z363" s="48"/>
      <c r="AA363" s="48"/>
      <c r="AB363" s="48"/>
      <c r="AC363" s="48"/>
      <c r="AD363" s="48"/>
      <c r="AE363" s="48"/>
      <c r="AF363" s="48"/>
      <c r="AG363" s="48"/>
      <c r="AH363" s="48"/>
      <c r="AI363" s="48"/>
      <c r="AJ363" s="48"/>
      <c r="AK363" s="48"/>
      <c r="AL363" s="48"/>
      <c r="AM363" s="48"/>
      <c r="AN363" s="48"/>
    </row>
    <row r="364" customFormat="false" ht="15.75" hidden="false" customHeight="false" outlineLevel="0" collapsed="false">
      <c r="A364" s="48"/>
      <c r="B364" s="48"/>
      <c r="C364" s="48"/>
      <c r="D364" s="48"/>
      <c r="E364" s="48"/>
      <c r="F364" s="50"/>
      <c r="G364" s="48"/>
      <c r="H364" s="48"/>
      <c r="I364" s="48"/>
      <c r="J364" s="48"/>
      <c r="K364" s="48"/>
      <c r="L364" s="48"/>
      <c r="M364" s="48"/>
      <c r="N364" s="48"/>
      <c r="O364" s="48"/>
      <c r="P364" s="48"/>
      <c r="Q364" s="48"/>
      <c r="R364" s="48"/>
      <c r="S364" s="48"/>
      <c r="T364" s="48"/>
      <c r="U364" s="48"/>
      <c r="V364" s="48"/>
      <c r="W364" s="48"/>
      <c r="X364" s="48"/>
      <c r="Y364" s="48"/>
      <c r="Z364" s="48"/>
      <c r="AA364" s="48"/>
      <c r="AB364" s="48"/>
      <c r="AC364" s="48"/>
      <c r="AD364" s="48"/>
      <c r="AE364" s="48"/>
      <c r="AF364" s="48"/>
      <c r="AG364" s="48"/>
      <c r="AH364" s="48"/>
      <c r="AI364" s="48"/>
      <c r="AJ364" s="48"/>
      <c r="AK364" s="48"/>
      <c r="AL364" s="48"/>
      <c r="AM364" s="48"/>
      <c r="AN364" s="48"/>
    </row>
    <row r="365" customFormat="false" ht="15.75" hidden="false" customHeight="false" outlineLevel="0" collapsed="false">
      <c r="A365" s="48"/>
      <c r="B365" s="48"/>
      <c r="C365" s="48"/>
      <c r="D365" s="48"/>
      <c r="E365" s="48"/>
      <c r="F365" s="50"/>
      <c r="G365" s="48"/>
      <c r="H365" s="48"/>
      <c r="I365" s="48"/>
      <c r="J365" s="48"/>
      <c r="K365" s="48"/>
      <c r="L365" s="48"/>
      <c r="M365" s="48"/>
      <c r="N365" s="48"/>
      <c r="O365" s="48"/>
      <c r="P365" s="48"/>
      <c r="Q365" s="48"/>
      <c r="R365" s="48"/>
      <c r="S365" s="48"/>
      <c r="T365" s="48"/>
      <c r="U365" s="48"/>
      <c r="V365" s="48"/>
      <c r="W365" s="48"/>
      <c r="X365" s="48"/>
      <c r="Y365" s="48"/>
      <c r="Z365" s="48"/>
      <c r="AA365" s="48"/>
      <c r="AB365" s="48"/>
      <c r="AC365" s="48"/>
      <c r="AD365" s="48"/>
      <c r="AE365" s="48"/>
      <c r="AF365" s="48"/>
      <c r="AG365" s="48"/>
      <c r="AH365" s="48"/>
      <c r="AI365" s="48"/>
      <c r="AJ365" s="48"/>
      <c r="AK365" s="48"/>
      <c r="AL365" s="48"/>
      <c r="AM365" s="48"/>
      <c r="AN365" s="48"/>
    </row>
    <row r="366" customFormat="false" ht="15.75" hidden="false" customHeight="false" outlineLevel="0" collapsed="false">
      <c r="A366" s="48"/>
      <c r="B366" s="48"/>
      <c r="C366" s="48"/>
      <c r="D366" s="48"/>
      <c r="E366" s="48"/>
      <c r="F366" s="50"/>
      <c r="G366" s="48"/>
      <c r="H366" s="48"/>
      <c r="I366" s="48"/>
      <c r="J366" s="48"/>
      <c r="K366" s="48"/>
      <c r="L366" s="48"/>
      <c r="M366" s="48"/>
      <c r="N366" s="48"/>
      <c r="O366" s="48"/>
      <c r="P366" s="48"/>
      <c r="Q366" s="48"/>
      <c r="R366" s="48"/>
      <c r="S366" s="48"/>
      <c r="T366" s="48"/>
      <c r="U366" s="48"/>
      <c r="V366" s="48"/>
      <c r="W366" s="48"/>
      <c r="X366" s="48"/>
      <c r="Y366" s="48"/>
      <c r="Z366" s="48"/>
      <c r="AA366" s="48"/>
      <c r="AB366" s="48"/>
      <c r="AC366" s="48"/>
      <c r="AD366" s="48"/>
      <c r="AE366" s="48"/>
      <c r="AF366" s="48"/>
      <c r="AG366" s="48"/>
      <c r="AH366" s="48"/>
      <c r="AI366" s="48"/>
      <c r="AJ366" s="48"/>
      <c r="AK366" s="48"/>
      <c r="AL366" s="48"/>
      <c r="AM366" s="48"/>
      <c r="AN366" s="48"/>
    </row>
    <row r="367" customFormat="false" ht="15.75" hidden="false" customHeight="false" outlineLevel="0" collapsed="false">
      <c r="A367" s="48"/>
      <c r="B367" s="48"/>
      <c r="C367" s="48"/>
      <c r="D367" s="48"/>
      <c r="E367" s="48"/>
      <c r="F367" s="50"/>
      <c r="G367" s="48"/>
      <c r="H367" s="48"/>
      <c r="I367" s="48"/>
      <c r="J367" s="48"/>
      <c r="K367" s="48"/>
      <c r="L367" s="48"/>
      <c r="M367" s="48"/>
      <c r="N367" s="48"/>
      <c r="O367" s="48"/>
      <c r="P367" s="48"/>
      <c r="Q367" s="48"/>
      <c r="R367" s="48"/>
      <c r="S367" s="48"/>
      <c r="T367" s="48"/>
      <c r="U367" s="48"/>
      <c r="V367" s="48"/>
      <c r="W367" s="48"/>
      <c r="X367" s="48"/>
      <c r="Y367" s="48"/>
      <c r="Z367" s="48"/>
      <c r="AA367" s="48"/>
      <c r="AB367" s="48"/>
      <c r="AC367" s="48"/>
      <c r="AD367" s="48"/>
      <c r="AE367" s="48"/>
      <c r="AF367" s="48"/>
      <c r="AG367" s="48"/>
      <c r="AH367" s="48"/>
      <c r="AI367" s="48"/>
      <c r="AJ367" s="48"/>
      <c r="AK367" s="48"/>
      <c r="AL367" s="48"/>
      <c r="AM367" s="48"/>
      <c r="AN367" s="48"/>
    </row>
    <row r="368" customFormat="false" ht="15.75" hidden="false" customHeight="false" outlineLevel="0" collapsed="false">
      <c r="A368" s="48"/>
      <c r="B368" s="48"/>
      <c r="C368" s="48"/>
      <c r="D368" s="48"/>
      <c r="E368" s="48"/>
      <c r="F368" s="50"/>
      <c r="G368" s="48"/>
      <c r="H368" s="48"/>
      <c r="I368" s="48"/>
      <c r="J368" s="48"/>
      <c r="K368" s="48"/>
      <c r="L368" s="48"/>
      <c r="M368" s="48"/>
      <c r="N368" s="48"/>
      <c r="O368" s="48"/>
      <c r="P368" s="48"/>
      <c r="Q368" s="48"/>
      <c r="R368" s="48"/>
      <c r="S368" s="48"/>
      <c r="T368" s="48"/>
      <c r="U368" s="48"/>
      <c r="V368" s="48"/>
      <c r="W368" s="48"/>
      <c r="X368" s="48"/>
      <c r="Y368" s="48"/>
      <c r="Z368" s="48"/>
      <c r="AA368" s="48"/>
      <c r="AB368" s="48"/>
      <c r="AC368" s="48"/>
      <c r="AD368" s="48"/>
      <c r="AE368" s="48"/>
      <c r="AF368" s="48"/>
      <c r="AG368" s="48"/>
      <c r="AH368" s="48"/>
      <c r="AI368" s="48"/>
      <c r="AJ368" s="48"/>
      <c r="AK368" s="48"/>
      <c r="AL368" s="48"/>
      <c r="AM368" s="48"/>
      <c r="AN368" s="48"/>
    </row>
    <row r="369" customFormat="false" ht="15.75" hidden="false" customHeight="false" outlineLevel="0" collapsed="false">
      <c r="A369" s="48"/>
      <c r="B369" s="48"/>
      <c r="C369" s="48"/>
      <c r="D369" s="48"/>
      <c r="E369" s="48"/>
      <c r="F369" s="50"/>
      <c r="G369" s="48"/>
      <c r="H369" s="48"/>
      <c r="I369" s="48"/>
      <c r="J369" s="48"/>
      <c r="K369" s="48"/>
      <c r="L369" s="48"/>
      <c r="M369" s="48"/>
      <c r="N369" s="48"/>
      <c r="O369" s="48"/>
      <c r="P369" s="48"/>
      <c r="Q369" s="48"/>
      <c r="R369" s="48"/>
      <c r="S369" s="48"/>
      <c r="T369" s="48"/>
      <c r="U369" s="48"/>
      <c r="V369" s="48"/>
      <c r="W369" s="48"/>
      <c r="X369" s="48"/>
      <c r="Y369" s="48"/>
      <c r="Z369" s="48"/>
      <c r="AA369" s="48"/>
      <c r="AB369" s="48"/>
      <c r="AC369" s="48"/>
      <c r="AD369" s="48"/>
      <c r="AE369" s="48"/>
      <c r="AF369" s="48"/>
      <c r="AG369" s="48"/>
      <c r="AH369" s="48"/>
      <c r="AI369" s="48"/>
      <c r="AJ369" s="48"/>
      <c r="AK369" s="48"/>
      <c r="AL369" s="48"/>
      <c r="AM369" s="48"/>
      <c r="AN369" s="48"/>
    </row>
    <row r="370" customFormat="false" ht="15.75" hidden="false" customHeight="false" outlineLevel="0" collapsed="false">
      <c r="A370" s="48"/>
      <c r="B370" s="48"/>
      <c r="C370" s="48"/>
      <c r="D370" s="48"/>
      <c r="E370" s="48"/>
      <c r="F370" s="50"/>
      <c r="G370" s="48"/>
      <c r="H370" s="48"/>
      <c r="I370" s="48"/>
      <c r="J370" s="48"/>
      <c r="K370" s="48"/>
      <c r="L370" s="48"/>
      <c r="M370" s="48"/>
      <c r="N370" s="48"/>
      <c r="O370" s="48"/>
      <c r="P370" s="48"/>
      <c r="Q370" s="48"/>
      <c r="R370" s="48"/>
      <c r="S370" s="48"/>
      <c r="T370" s="48"/>
      <c r="U370" s="48"/>
      <c r="V370" s="48"/>
      <c r="W370" s="48"/>
      <c r="X370" s="48"/>
      <c r="Y370" s="48"/>
      <c r="Z370" s="48"/>
      <c r="AA370" s="48"/>
      <c r="AB370" s="48"/>
      <c r="AC370" s="48"/>
      <c r="AD370" s="48"/>
      <c r="AE370" s="48"/>
      <c r="AF370" s="48"/>
      <c r="AG370" s="48"/>
      <c r="AH370" s="48"/>
      <c r="AI370" s="48"/>
      <c r="AJ370" s="48"/>
      <c r="AK370" s="48"/>
      <c r="AL370" s="48"/>
      <c r="AM370" s="48"/>
      <c r="AN370" s="48"/>
    </row>
    <row r="371" customFormat="false" ht="15.75" hidden="false" customHeight="false" outlineLevel="0" collapsed="false">
      <c r="A371" s="48"/>
      <c r="B371" s="48"/>
      <c r="C371" s="48"/>
      <c r="D371" s="48"/>
      <c r="E371" s="48"/>
      <c r="F371" s="50"/>
      <c r="G371" s="48"/>
      <c r="H371" s="48"/>
      <c r="I371" s="48"/>
      <c r="J371" s="48"/>
      <c r="K371" s="48"/>
      <c r="L371" s="48"/>
      <c r="M371" s="48"/>
      <c r="N371" s="48"/>
      <c r="O371" s="48"/>
      <c r="P371" s="48"/>
      <c r="Q371" s="48"/>
      <c r="R371" s="48"/>
      <c r="S371" s="48"/>
      <c r="T371" s="48"/>
      <c r="U371" s="48"/>
      <c r="V371" s="48"/>
      <c r="W371" s="48"/>
      <c r="X371" s="48"/>
      <c r="Y371" s="48"/>
      <c r="Z371" s="48"/>
      <c r="AA371" s="48"/>
      <c r="AB371" s="48"/>
      <c r="AC371" s="48"/>
      <c r="AD371" s="48"/>
      <c r="AE371" s="48"/>
      <c r="AF371" s="48"/>
      <c r="AG371" s="48"/>
      <c r="AH371" s="48"/>
      <c r="AI371" s="48"/>
      <c r="AJ371" s="48"/>
      <c r="AK371" s="48"/>
      <c r="AL371" s="48"/>
      <c r="AM371" s="48"/>
      <c r="AN371" s="48"/>
    </row>
    <row r="372" customFormat="false" ht="15.75" hidden="false" customHeight="false" outlineLevel="0" collapsed="false">
      <c r="A372" s="48"/>
      <c r="B372" s="48"/>
      <c r="C372" s="48"/>
      <c r="D372" s="48"/>
      <c r="E372" s="48"/>
      <c r="F372" s="50"/>
      <c r="G372" s="48"/>
      <c r="H372" s="48"/>
      <c r="I372" s="48"/>
      <c r="J372" s="48"/>
      <c r="K372" s="48"/>
      <c r="L372" s="48"/>
      <c r="M372" s="48"/>
      <c r="N372" s="48"/>
      <c r="O372" s="48"/>
      <c r="P372" s="48"/>
      <c r="Q372" s="48"/>
      <c r="R372" s="48"/>
      <c r="S372" s="48"/>
      <c r="T372" s="48"/>
      <c r="U372" s="48"/>
      <c r="V372" s="48"/>
      <c r="W372" s="48"/>
      <c r="X372" s="48"/>
      <c r="Y372" s="48"/>
      <c r="Z372" s="48"/>
      <c r="AA372" s="48"/>
      <c r="AB372" s="48"/>
      <c r="AC372" s="48"/>
      <c r="AD372" s="48"/>
      <c r="AE372" s="48"/>
      <c r="AF372" s="48"/>
      <c r="AG372" s="48"/>
      <c r="AH372" s="48"/>
      <c r="AI372" s="48"/>
      <c r="AJ372" s="48"/>
      <c r="AK372" s="48"/>
      <c r="AL372" s="48"/>
      <c r="AM372" s="48"/>
      <c r="AN372" s="48"/>
    </row>
    <row r="373" customFormat="false" ht="15.75" hidden="false" customHeight="false" outlineLevel="0" collapsed="false">
      <c r="A373" s="48"/>
      <c r="B373" s="48"/>
      <c r="C373" s="48"/>
      <c r="D373" s="48"/>
      <c r="E373" s="48"/>
      <c r="F373" s="50"/>
      <c r="G373" s="48"/>
      <c r="H373" s="48"/>
      <c r="I373" s="48"/>
      <c r="J373" s="48"/>
      <c r="K373" s="48"/>
      <c r="L373" s="48"/>
      <c r="M373" s="48"/>
      <c r="N373" s="48"/>
      <c r="O373" s="48"/>
      <c r="P373" s="48"/>
      <c r="Q373" s="48"/>
      <c r="R373" s="48"/>
      <c r="S373" s="48"/>
      <c r="T373" s="48"/>
      <c r="U373" s="48"/>
      <c r="V373" s="48"/>
      <c r="W373" s="48"/>
      <c r="X373" s="48"/>
      <c r="Y373" s="48"/>
      <c r="Z373" s="48"/>
      <c r="AA373" s="48"/>
      <c r="AB373" s="48"/>
      <c r="AC373" s="48"/>
      <c r="AD373" s="48"/>
      <c r="AE373" s="48"/>
      <c r="AF373" s="48"/>
      <c r="AG373" s="48"/>
      <c r="AH373" s="48"/>
      <c r="AI373" s="48"/>
      <c r="AJ373" s="48"/>
      <c r="AK373" s="48"/>
      <c r="AL373" s="48"/>
      <c r="AM373" s="48"/>
      <c r="AN373" s="48"/>
    </row>
    <row r="374" customFormat="false" ht="15.75" hidden="false" customHeight="false" outlineLevel="0" collapsed="false">
      <c r="A374" s="48"/>
      <c r="B374" s="48"/>
      <c r="C374" s="48"/>
      <c r="D374" s="48"/>
      <c r="E374" s="48"/>
      <c r="F374" s="50"/>
      <c r="G374" s="48"/>
      <c r="H374" s="48"/>
      <c r="I374" s="48"/>
      <c r="J374" s="48"/>
      <c r="K374" s="48"/>
      <c r="L374" s="48"/>
      <c r="M374" s="48"/>
      <c r="N374" s="48"/>
      <c r="O374" s="48"/>
      <c r="P374" s="48"/>
      <c r="Q374" s="48"/>
      <c r="R374" s="48"/>
      <c r="S374" s="48"/>
      <c r="T374" s="48"/>
      <c r="U374" s="48"/>
      <c r="V374" s="48"/>
      <c r="W374" s="48"/>
      <c r="X374" s="48"/>
      <c r="Y374" s="48"/>
      <c r="Z374" s="48"/>
      <c r="AA374" s="48"/>
      <c r="AB374" s="48"/>
      <c r="AC374" s="48"/>
      <c r="AD374" s="48"/>
      <c r="AE374" s="48"/>
      <c r="AF374" s="48"/>
      <c r="AG374" s="48"/>
      <c r="AH374" s="48"/>
      <c r="AI374" s="48"/>
      <c r="AJ374" s="48"/>
      <c r="AK374" s="48"/>
      <c r="AL374" s="48"/>
      <c r="AM374" s="48"/>
      <c r="AN374" s="48"/>
    </row>
    <row r="375" customFormat="false" ht="15.75" hidden="false" customHeight="false" outlineLevel="0" collapsed="false">
      <c r="A375" s="48"/>
      <c r="B375" s="48"/>
      <c r="C375" s="48"/>
      <c r="D375" s="48"/>
      <c r="E375" s="48"/>
      <c r="F375" s="50"/>
      <c r="G375" s="48"/>
      <c r="H375" s="48"/>
      <c r="I375" s="48"/>
      <c r="J375" s="48"/>
      <c r="K375" s="48"/>
      <c r="L375" s="48"/>
      <c r="M375" s="48"/>
      <c r="N375" s="48"/>
      <c r="O375" s="48"/>
      <c r="P375" s="48"/>
      <c r="Q375" s="48"/>
      <c r="R375" s="48"/>
      <c r="S375" s="48"/>
      <c r="T375" s="48"/>
      <c r="U375" s="48"/>
      <c r="V375" s="48"/>
      <c r="W375" s="48"/>
      <c r="X375" s="48"/>
      <c r="Y375" s="48"/>
      <c r="Z375" s="48"/>
      <c r="AA375" s="48"/>
      <c r="AB375" s="48"/>
      <c r="AC375" s="48"/>
      <c r="AD375" s="48"/>
      <c r="AE375" s="48"/>
      <c r="AF375" s="48"/>
      <c r="AG375" s="48"/>
      <c r="AH375" s="48"/>
      <c r="AI375" s="48"/>
      <c r="AJ375" s="48"/>
      <c r="AK375" s="48"/>
      <c r="AL375" s="48"/>
      <c r="AM375" s="48"/>
      <c r="AN375" s="48"/>
    </row>
    <row r="376" customFormat="false" ht="15.75" hidden="false" customHeight="false" outlineLevel="0" collapsed="false">
      <c r="A376" s="48"/>
      <c r="B376" s="48"/>
      <c r="C376" s="48"/>
      <c r="D376" s="48"/>
      <c r="E376" s="48"/>
      <c r="F376" s="50"/>
      <c r="G376" s="48"/>
      <c r="H376" s="48"/>
      <c r="I376" s="48"/>
      <c r="J376" s="48"/>
      <c r="K376" s="48"/>
      <c r="L376" s="48"/>
      <c r="M376" s="48"/>
      <c r="N376" s="48"/>
      <c r="O376" s="48"/>
      <c r="P376" s="48"/>
      <c r="Q376" s="48"/>
      <c r="R376" s="48"/>
      <c r="S376" s="48"/>
      <c r="T376" s="48"/>
      <c r="U376" s="48"/>
      <c r="V376" s="48"/>
      <c r="W376" s="48"/>
      <c r="X376" s="48"/>
      <c r="Y376" s="48"/>
      <c r="Z376" s="48"/>
      <c r="AA376" s="48"/>
      <c r="AB376" s="48"/>
      <c r="AC376" s="48"/>
      <c r="AD376" s="48"/>
      <c r="AE376" s="48"/>
      <c r="AF376" s="48"/>
      <c r="AG376" s="48"/>
      <c r="AH376" s="48"/>
      <c r="AI376" s="48"/>
      <c r="AJ376" s="48"/>
      <c r="AK376" s="48"/>
      <c r="AL376" s="48"/>
      <c r="AM376" s="48"/>
      <c r="AN376" s="48"/>
    </row>
    <row r="377" customFormat="false" ht="15.75" hidden="false" customHeight="false" outlineLevel="0" collapsed="false">
      <c r="A377" s="48"/>
      <c r="B377" s="48"/>
      <c r="C377" s="48"/>
      <c r="D377" s="48"/>
      <c r="E377" s="48"/>
      <c r="F377" s="50"/>
      <c r="G377" s="48"/>
      <c r="H377" s="48"/>
      <c r="I377" s="48"/>
      <c r="J377" s="48"/>
      <c r="K377" s="48"/>
      <c r="L377" s="48"/>
      <c r="M377" s="48"/>
      <c r="N377" s="48"/>
      <c r="O377" s="48"/>
      <c r="P377" s="48"/>
      <c r="Q377" s="48"/>
      <c r="R377" s="48"/>
      <c r="S377" s="48"/>
      <c r="T377" s="48"/>
      <c r="U377" s="48"/>
      <c r="V377" s="48"/>
      <c r="W377" s="48"/>
      <c r="X377" s="48"/>
      <c r="Y377" s="48"/>
      <c r="Z377" s="48"/>
      <c r="AA377" s="48"/>
      <c r="AB377" s="48"/>
      <c r="AC377" s="48"/>
      <c r="AD377" s="48"/>
      <c r="AE377" s="48"/>
      <c r="AF377" s="48"/>
      <c r="AG377" s="48"/>
      <c r="AH377" s="48"/>
      <c r="AI377" s="48"/>
      <c r="AJ377" s="48"/>
      <c r="AK377" s="48"/>
      <c r="AL377" s="48"/>
      <c r="AM377" s="48"/>
      <c r="AN377" s="48"/>
    </row>
    <row r="378" customFormat="false" ht="15.75" hidden="false" customHeight="false" outlineLevel="0" collapsed="false">
      <c r="A378" s="48"/>
      <c r="B378" s="48"/>
      <c r="C378" s="48"/>
      <c r="D378" s="48"/>
      <c r="E378" s="48"/>
      <c r="F378" s="50"/>
      <c r="G378" s="48"/>
      <c r="H378" s="48"/>
      <c r="I378" s="48"/>
      <c r="J378" s="48"/>
      <c r="K378" s="48"/>
      <c r="L378" s="48"/>
      <c r="M378" s="48"/>
      <c r="N378" s="48"/>
      <c r="O378" s="48"/>
      <c r="P378" s="48"/>
      <c r="Q378" s="48"/>
      <c r="R378" s="48"/>
      <c r="S378" s="48"/>
      <c r="T378" s="48"/>
      <c r="U378" s="48"/>
      <c r="V378" s="48"/>
      <c r="W378" s="48"/>
      <c r="X378" s="48"/>
      <c r="Y378" s="48"/>
      <c r="Z378" s="48"/>
      <c r="AA378" s="48"/>
      <c r="AB378" s="48"/>
      <c r="AC378" s="48"/>
      <c r="AD378" s="48"/>
      <c r="AE378" s="48"/>
      <c r="AF378" s="48"/>
      <c r="AG378" s="48"/>
      <c r="AH378" s="48"/>
      <c r="AI378" s="48"/>
      <c r="AJ378" s="48"/>
      <c r="AK378" s="48"/>
      <c r="AL378" s="48"/>
      <c r="AM378" s="48"/>
      <c r="AN378" s="48"/>
    </row>
    <row r="379" customFormat="false" ht="15.75" hidden="false" customHeight="false" outlineLevel="0" collapsed="false">
      <c r="A379" s="48"/>
      <c r="B379" s="48"/>
      <c r="C379" s="48"/>
      <c r="D379" s="48"/>
      <c r="E379" s="48"/>
      <c r="F379" s="50"/>
      <c r="G379" s="48"/>
      <c r="H379" s="48"/>
      <c r="I379" s="48"/>
      <c r="J379" s="48"/>
      <c r="K379" s="48"/>
      <c r="L379" s="48"/>
      <c r="M379" s="48"/>
      <c r="N379" s="48"/>
      <c r="O379" s="48"/>
      <c r="P379" s="48"/>
      <c r="Q379" s="48"/>
      <c r="R379" s="48"/>
      <c r="S379" s="48"/>
      <c r="T379" s="48"/>
      <c r="U379" s="48"/>
      <c r="V379" s="48"/>
      <c r="W379" s="48"/>
      <c r="X379" s="48"/>
      <c r="Y379" s="48"/>
      <c r="Z379" s="48"/>
      <c r="AA379" s="48"/>
      <c r="AB379" s="48"/>
      <c r="AC379" s="48"/>
      <c r="AD379" s="48"/>
      <c r="AE379" s="48"/>
      <c r="AF379" s="48"/>
      <c r="AG379" s="48"/>
      <c r="AH379" s="48"/>
      <c r="AI379" s="48"/>
      <c r="AJ379" s="48"/>
      <c r="AK379" s="48"/>
      <c r="AL379" s="48"/>
      <c r="AM379" s="48"/>
      <c r="AN379" s="48"/>
    </row>
    <row r="380" customFormat="false" ht="15.75" hidden="false" customHeight="false" outlineLevel="0" collapsed="false">
      <c r="A380" s="48"/>
      <c r="B380" s="48"/>
      <c r="C380" s="48"/>
      <c r="D380" s="48"/>
      <c r="E380" s="48"/>
      <c r="F380" s="50"/>
      <c r="G380" s="48"/>
      <c r="H380" s="48"/>
      <c r="I380" s="48"/>
      <c r="J380" s="48"/>
      <c r="K380" s="48"/>
      <c r="L380" s="48"/>
      <c r="M380" s="48"/>
      <c r="N380" s="48"/>
      <c r="O380" s="48"/>
      <c r="P380" s="48"/>
      <c r="Q380" s="48"/>
      <c r="R380" s="48"/>
      <c r="S380" s="48"/>
      <c r="T380" s="48"/>
      <c r="U380" s="48"/>
      <c r="V380" s="48"/>
      <c r="W380" s="48"/>
      <c r="X380" s="48"/>
      <c r="Y380" s="48"/>
      <c r="Z380" s="48"/>
      <c r="AA380" s="48"/>
      <c r="AB380" s="48"/>
      <c r="AC380" s="48"/>
      <c r="AD380" s="48"/>
      <c r="AE380" s="48"/>
      <c r="AF380" s="48"/>
      <c r="AG380" s="48"/>
      <c r="AH380" s="48"/>
      <c r="AI380" s="48"/>
      <c r="AJ380" s="48"/>
      <c r="AK380" s="48"/>
      <c r="AL380" s="48"/>
      <c r="AM380" s="48"/>
      <c r="AN380" s="48"/>
    </row>
    <row r="381" customFormat="false" ht="15.75" hidden="false" customHeight="false" outlineLevel="0" collapsed="false">
      <c r="A381" s="48"/>
      <c r="B381" s="48"/>
      <c r="C381" s="48"/>
      <c r="D381" s="48"/>
      <c r="E381" s="48"/>
      <c r="F381" s="50"/>
      <c r="G381" s="48"/>
      <c r="H381" s="48"/>
      <c r="I381" s="48"/>
      <c r="J381" s="48"/>
      <c r="K381" s="48"/>
      <c r="L381" s="48"/>
      <c r="M381" s="48"/>
      <c r="N381" s="48"/>
      <c r="O381" s="48"/>
      <c r="P381" s="48"/>
      <c r="Q381" s="48"/>
      <c r="R381" s="48"/>
      <c r="S381" s="48"/>
      <c r="T381" s="48"/>
      <c r="U381" s="48"/>
      <c r="V381" s="48"/>
      <c r="W381" s="48"/>
      <c r="X381" s="48"/>
      <c r="Y381" s="48"/>
      <c r="Z381" s="48"/>
      <c r="AA381" s="48"/>
      <c r="AB381" s="48"/>
      <c r="AC381" s="48"/>
      <c r="AD381" s="48"/>
      <c r="AE381" s="48"/>
      <c r="AF381" s="48"/>
      <c r="AG381" s="48"/>
      <c r="AH381" s="48"/>
      <c r="AI381" s="48"/>
      <c r="AJ381" s="48"/>
      <c r="AK381" s="48"/>
      <c r="AL381" s="48"/>
      <c r="AM381" s="48"/>
      <c r="AN381" s="48"/>
    </row>
    <row r="382" customFormat="false" ht="15.75" hidden="false" customHeight="false" outlineLevel="0" collapsed="false">
      <c r="A382" s="48"/>
      <c r="B382" s="48"/>
      <c r="C382" s="48"/>
      <c r="D382" s="48"/>
      <c r="E382" s="48"/>
      <c r="F382" s="50"/>
      <c r="G382" s="48"/>
      <c r="H382" s="48"/>
      <c r="I382" s="48"/>
      <c r="J382" s="48"/>
      <c r="K382" s="48"/>
      <c r="L382" s="48"/>
      <c r="M382" s="48"/>
      <c r="N382" s="48"/>
      <c r="O382" s="48"/>
      <c r="P382" s="48"/>
      <c r="Q382" s="48"/>
      <c r="R382" s="48"/>
      <c r="S382" s="48"/>
      <c r="T382" s="48"/>
      <c r="U382" s="48"/>
      <c r="V382" s="48"/>
      <c r="W382" s="48"/>
      <c r="X382" s="48"/>
      <c r="Y382" s="48"/>
      <c r="Z382" s="48"/>
      <c r="AA382" s="48"/>
      <c r="AB382" s="48"/>
      <c r="AC382" s="48"/>
      <c r="AD382" s="48"/>
      <c r="AE382" s="48"/>
      <c r="AF382" s="48"/>
      <c r="AG382" s="48"/>
      <c r="AH382" s="48"/>
      <c r="AI382" s="48"/>
      <c r="AJ382" s="48"/>
      <c r="AK382" s="48"/>
      <c r="AL382" s="48"/>
      <c r="AM382" s="48"/>
      <c r="AN382" s="48"/>
    </row>
    <row r="383" customFormat="false" ht="15.75" hidden="false" customHeight="false" outlineLevel="0" collapsed="false">
      <c r="A383" s="48"/>
      <c r="B383" s="48"/>
      <c r="C383" s="48"/>
      <c r="D383" s="48"/>
      <c r="E383" s="48"/>
      <c r="F383" s="50"/>
      <c r="G383" s="48"/>
      <c r="H383" s="48"/>
      <c r="I383" s="48"/>
      <c r="J383" s="48"/>
      <c r="K383" s="48"/>
      <c r="L383" s="48"/>
      <c r="M383" s="48"/>
      <c r="N383" s="48"/>
      <c r="O383" s="48"/>
      <c r="P383" s="48"/>
      <c r="Q383" s="48"/>
      <c r="R383" s="48"/>
      <c r="S383" s="48"/>
      <c r="T383" s="48"/>
      <c r="U383" s="48"/>
      <c r="V383" s="48"/>
      <c r="W383" s="48"/>
      <c r="X383" s="48"/>
      <c r="Y383" s="48"/>
      <c r="Z383" s="48"/>
      <c r="AA383" s="48"/>
      <c r="AB383" s="48"/>
      <c r="AC383" s="48"/>
      <c r="AD383" s="48"/>
      <c r="AE383" s="48"/>
      <c r="AF383" s="48"/>
      <c r="AG383" s="48"/>
      <c r="AH383" s="48"/>
      <c r="AI383" s="48"/>
      <c r="AJ383" s="48"/>
      <c r="AK383" s="48"/>
      <c r="AL383" s="48"/>
      <c r="AM383" s="48"/>
      <c r="AN383" s="48"/>
    </row>
    <row r="384" customFormat="false" ht="15.75" hidden="false" customHeight="false" outlineLevel="0" collapsed="false">
      <c r="A384" s="48"/>
      <c r="B384" s="48"/>
      <c r="C384" s="48"/>
      <c r="D384" s="48"/>
      <c r="E384" s="48"/>
      <c r="F384" s="50"/>
      <c r="G384" s="48"/>
      <c r="H384" s="48"/>
      <c r="I384" s="48"/>
      <c r="J384" s="48"/>
      <c r="K384" s="48"/>
      <c r="L384" s="48"/>
      <c r="M384" s="48"/>
      <c r="N384" s="48"/>
      <c r="O384" s="48"/>
      <c r="P384" s="48"/>
      <c r="Q384" s="48"/>
      <c r="R384" s="48"/>
      <c r="S384" s="48"/>
      <c r="T384" s="48"/>
      <c r="U384" s="48"/>
      <c r="V384" s="48"/>
      <c r="W384" s="48"/>
      <c r="X384" s="48"/>
      <c r="Y384" s="48"/>
      <c r="Z384" s="48"/>
      <c r="AA384" s="48"/>
      <c r="AB384" s="48"/>
      <c r="AC384" s="48"/>
      <c r="AD384" s="48"/>
      <c r="AE384" s="48"/>
      <c r="AF384" s="48"/>
      <c r="AG384" s="48"/>
      <c r="AH384" s="48"/>
      <c r="AI384" s="48"/>
      <c r="AJ384" s="48"/>
      <c r="AK384" s="48"/>
      <c r="AL384" s="48"/>
      <c r="AM384" s="48"/>
      <c r="AN384" s="48"/>
    </row>
    <row r="385" customFormat="false" ht="15.75" hidden="false" customHeight="false" outlineLevel="0" collapsed="false">
      <c r="A385" s="48"/>
      <c r="B385" s="48"/>
      <c r="C385" s="48"/>
      <c r="D385" s="48"/>
      <c r="E385" s="48"/>
      <c r="F385" s="50"/>
      <c r="G385" s="48"/>
      <c r="H385" s="48"/>
      <c r="I385" s="48"/>
      <c r="J385" s="48"/>
      <c r="K385" s="48"/>
      <c r="L385" s="48"/>
      <c r="M385" s="48"/>
      <c r="N385" s="48"/>
      <c r="O385" s="48"/>
      <c r="P385" s="48"/>
      <c r="Q385" s="48"/>
      <c r="R385" s="48"/>
      <c r="S385" s="48"/>
      <c r="T385" s="48"/>
      <c r="U385" s="48"/>
      <c r="V385" s="48"/>
      <c r="W385" s="48"/>
      <c r="X385" s="48"/>
      <c r="Y385" s="48"/>
      <c r="Z385" s="48"/>
      <c r="AA385" s="48"/>
      <c r="AB385" s="48"/>
      <c r="AC385" s="48"/>
      <c r="AD385" s="48"/>
      <c r="AE385" s="48"/>
      <c r="AF385" s="48"/>
      <c r="AG385" s="48"/>
      <c r="AH385" s="48"/>
      <c r="AI385" s="48"/>
      <c r="AJ385" s="48"/>
      <c r="AK385" s="48"/>
      <c r="AL385" s="48"/>
      <c r="AM385" s="48"/>
      <c r="AN385" s="48"/>
    </row>
    <row r="386" customFormat="false" ht="15.75" hidden="false" customHeight="false" outlineLevel="0" collapsed="false">
      <c r="A386" s="48"/>
      <c r="B386" s="48"/>
      <c r="C386" s="48"/>
      <c r="D386" s="48"/>
      <c r="E386" s="48"/>
      <c r="F386" s="50"/>
      <c r="G386" s="48"/>
      <c r="H386" s="48"/>
      <c r="I386" s="48"/>
      <c r="J386" s="48"/>
      <c r="K386" s="48"/>
      <c r="L386" s="48"/>
      <c r="M386" s="48"/>
      <c r="N386" s="48"/>
      <c r="O386" s="48"/>
      <c r="P386" s="48"/>
      <c r="Q386" s="48"/>
      <c r="R386" s="48"/>
      <c r="S386" s="48"/>
      <c r="T386" s="48"/>
      <c r="U386" s="48"/>
      <c r="V386" s="48"/>
      <c r="W386" s="48"/>
      <c r="X386" s="48"/>
      <c r="Y386" s="48"/>
      <c r="Z386" s="48"/>
      <c r="AA386" s="48"/>
      <c r="AB386" s="48"/>
      <c r="AC386" s="48"/>
      <c r="AD386" s="48"/>
      <c r="AE386" s="48"/>
      <c r="AF386" s="48"/>
      <c r="AG386" s="48"/>
      <c r="AH386" s="48"/>
      <c r="AI386" s="48"/>
      <c r="AJ386" s="48"/>
      <c r="AK386" s="48"/>
      <c r="AL386" s="48"/>
      <c r="AM386" s="48"/>
      <c r="AN386" s="48"/>
    </row>
    <row r="387" customFormat="false" ht="15.75" hidden="false" customHeight="false" outlineLevel="0" collapsed="false">
      <c r="A387" s="48"/>
      <c r="B387" s="48"/>
      <c r="C387" s="48"/>
      <c r="D387" s="48"/>
      <c r="E387" s="48"/>
      <c r="F387" s="50"/>
      <c r="G387" s="48"/>
      <c r="H387" s="48"/>
      <c r="I387" s="48"/>
      <c r="J387" s="48"/>
      <c r="K387" s="48"/>
      <c r="L387" s="48"/>
      <c r="M387" s="48"/>
      <c r="N387" s="48"/>
      <c r="O387" s="48"/>
      <c r="P387" s="48"/>
      <c r="Q387" s="48"/>
      <c r="R387" s="48"/>
      <c r="S387" s="48"/>
      <c r="T387" s="48"/>
      <c r="U387" s="48"/>
      <c r="V387" s="48"/>
      <c r="W387" s="48"/>
      <c r="X387" s="48"/>
      <c r="Y387" s="48"/>
      <c r="Z387" s="48"/>
      <c r="AA387" s="48"/>
      <c r="AB387" s="48"/>
      <c r="AC387" s="48"/>
      <c r="AD387" s="48"/>
      <c r="AE387" s="48"/>
      <c r="AF387" s="48"/>
      <c r="AG387" s="48"/>
      <c r="AH387" s="48"/>
      <c r="AI387" s="48"/>
      <c r="AJ387" s="48"/>
      <c r="AK387" s="48"/>
      <c r="AL387" s="48"/>
      <c r="AM387" s="48"/>
      <c r="AN387" s="48"/>
    </row>
    <row r="388" customFormat="false" ht="15.75" hidden="false" customHeight="false" outlineLevel="0" collapsed="false">
      <c r="A388" s="48"/>
      <c r="B388" s="48"/>
      <c r="C388" s="48"/>
      <c r="D388" s="48"/>
      <c r="E388" s="48"/>
      <c r="F388" s="50"/>
      <c r="G388" s="48"/>
      <c r="H388" s="48"/>
      <c r="I388" s="48"/>
      <c r="J388" s="48"/>
      <c r="K388" s="48"/>
      <c r="L388" s="48"/>
      <c r="M388" s="48"/>
      <c r="N388" s="48"/>
      <c r="O388" s="48"/>
      <c r="P388" s="48"/>
      <c r="Q388" s="48"/>
      <c r="R388" s="48"/>
      <c r="S388" s="48"/>
      <c r="T388" s="48"/>
      <c r="U388" s="48"/>
      <c r="V388" s="48"/>
      <c r="W388" s="48"/>
      <c r="X388" s="48"/>
      <c r="Y388" s="48"/>
      <c r="Z388" s="48"/>
      <c r="AA388" s="48"/>
      <c r="AB388" s="48"/>
      <c r="AC388" s="48"/>
      <c r="AD388" s="48"/>
      <c r="AE388" s="48"/>
      <c r="AF388" s="48"/>
      <c r="AG388" s="48"/>
      <c r="AH388" s="48"/>
      <c r="AI388" s="48"/>
      <c r="AJ388" s="48"/>
      <c r="AK388" s="48"/>
      <c r="AL388" s="48"/>
      <c r="AM388" s="48"/>
      <c r="AN388" s="48"/>
    </row>
    <row r="389" customFormat="false" ht="15.75" hidden="false" customHeight="false" outlineLevel="0" collapsed="false">
      <c r="A389" s="48"/>
      <c r="B389" s="48"/>
      <c r="C389" s="48"/>
      <c r="D389" s="48"/>
      <c r="E389" s="48"/>
      <c r="F389" s="50"/>
      <c r="G389" s="48"/>
      <c r="H389" s="48"/>
      <c r="I389" s="48"/>
      <c r="J389" s="48"/>
      <c r="K389" s="48"/>
      <c r="L389" s="48"/>
      <c r="M389" s="48"/>
      <c r="N389" s="48"/>
      <c r="O389" s="48"/>
      <c r="P389" s="48"/>
      <c r="Q389" s="48"/>
      <c r="R389" s="48"/>
      <c r="S389" s="48"/>
      <c r="T389" s="48"/>
      <c r="U389" s="48"/>
      <c r="V389" s="48"/>
      <c r="W389" s="48"/>
      <c r="X389" s="48"/>
      <c r="Y389" s="48"/>
      <c r="Z389" s="48"/>
      <c r="AA389" s="48"/>
      <c r="AB389" s="48"/>
      <c r="AC389" s="48"/>
      <c r="AD389" s="48"/>
      <c r="AE389" s="48"/>
      <c r="AF389" s="48"/>
      <c r="AG389" s="48"/>
      <c r="AH389" s="48"/>
      <c r="AI389" s="48"/>
      <c r="AJ389" s="48"/>
      <c r="AK389" s="48"/>
      <c r="AL389" s="48"/>
      <c r="AM389" s="48"/>
      <c r="AN389" s="48"/>
    </row>
    <row r="390" customFormat="false" ht="15.75" hidden="false" customHeight="false" outlineLevel="0" collapsed="false">
      <c r="A390" s="48"/>
      <c r="B390" s="48"/>
      <c r="C390" s="48"/>
      <c r="D390" s="48"/>
      <c r="E390" s="48"/>
      <c r="F390" s="50"/>
      <c r="G390" s="48"/>
      <c r="H390" s="48"/>
      <c r="I390" s="48"/>
      <c r="J390" s="48"/>
      <c r="K390" s="48"/>
      <c r="L390" s="48"/>
      <c r="M390" s="48"/>
      <c r="N390" s="48"/>
      <c r="O390" s="48"/>
      <c r="P390" s="48"/>
      <c r="Q390" s="48"/>
      <c r="R390" s="48"/>
      <c r="S390" s="48"/>
      <c r="T390" s="48"/>
      <c r="U390" s="48"/>
      <c r="V390" s="48"/>
      <c r="W390" s="48"/>
      <c r="X390" s="48"/>
      <c r="Y390" s="48"/>
      <c r="Z390" s="48"/>
      <c r="AA390" s="48"/>
      <c r="AB390" s="48"/>
      <c r="AC390" s="48"/>
      <c r="AD390" s="48"/>
      <c r="AE390" s="48"/>
      <c r="AF390" s="48"/>
      <c r="AG390" s="48"/>
      <c r="AH390" s="48"/>
      <c r="AI390" s="48"/>
      <c r="AJ390" s="48"/>
      <c r="AK390" s="48"/>
      <c r="AL390" s="48"/>
      <c r="AM390" s="48"/>
      <c r="AN390" s="48"/>
    </row>
    <row r="391" customFormat="false" ht="15.75" hidden="false" customHeight="false" outlineLevel="0" collapsed="false">
      <c r="A391" s="48"/>
      <c r="B391" s="48"/>
      <c r="C391" s="48"/>
      <c r="D391" s="48"/>
      <c r="E391" s="48"/>
      <c r="F391" s="50"/>
      <c r="G391" s="48"/>
      <c r="H391" s="48"/>
      <c r="I391" s="48"/>
      <c r="J391" s="48"/>
      <c r="K391" s="48"/>
      <c r="L391" s="48"/>
      <c r="M391" s="48"/>
      <c r="N391" s="48"/>
      <c r="O391" s="48"/>
      <c r="P391" s="48"/>
      <c r="Q391" s="48"/>
      <c r="R391" s="48"/>
      <c r="S391" s="48"/>
      <c r="T391" s="48"/>
      <c r="U391" s="48"/>
      <c r="V391" s="48"/>
      <c r="W391" s="48"/>
      <c r="X391" s="48"/>
      <c r="Y391" s="48"/>
      <c r="Z391" s="48"/>
      <c r="AA391" s="48"/>
      <c r="AB391" s="48"/>
      <c r="AC391" s="48"/>
      <c r="AD391" s="48"/>
      <c r="AE391" s="48"/>
      <c r="AF391" s="48"/>
      <c r="AG391" s="48"/>
      <c r="AH391" s="48"/>
      <c r="AI391" s="48"/>
      <c r="AJ391" s="48"/>
      <c r="AK391" s="48"/>
      <c r="AL391" s="48"/>
      <c r="AM391" s="48"/>
      <c r="AN391" s="48"/>
    </row>
    <row r="392" customFormat="false" ht="15.75" hidden="false" customHeight="false" outlineLevel="0" collapsed="false">
      <c r="A392" s="48"/>
      <c r="B392" s="48"/>
      <c r="C392" s="48"/>
      <c r="D392" s="48"/>
      <c r="E392" s="48"/>
      <c r="F392" s="50"/>
      <c r="G392" s="48"/>
      <c r="H392" s="48"/>
      <c r="I392" s="48"/>
      <c r="J392" s="48"/>
      <c r="K392" s="48"/>
      <c r="L392" s="48"/>
      <c r="M392" s="48"/>
      <c r="N392" s="48"/>
      <c r="O392" s="48"/>
      <c r="P392" s="48"/>
      <c r="Q392" s="48"/>
      <c r="R392" s="48"/>
      <c r="S392" s="48"/>
      <c r="T392" s="48"/>
      <c r="U392" s="48"/>
      <c r="V392" s="48"/>
      <c r="W392" s="48"/>
      <c r="X392" s="48"/>
      <c r="Y392" s="48"/>
      <c r="Z392" s="48"/>
      <c r="AA392" s="48"/>
      <c r="AB392" s="48"/>
      <c r="AC392" s="48"/>
      <c r="AD392" s="48"/>
      <c r="AE392" s="48"/>
      <c r="AF392" s="48"/>
      <c r="AG392" s="48"/>
      <c r="AH392" s="48"/>
      <c r="AI392" s="48"/>
      <c r="AJ392" s="48"/>
      <c r="AK392" s="48"/>
      <c r="AL392" s="48"/>
      <c r="AM392" s="48"/>
      <c r="AN392" s="48"/>
    </row>
    <row r="393" customFormat="false" ht="15.75" hidden="false" customHeight="false" outlineLevel="0" collapsed="false">
      <c r="A393" s="48"/>
      <c r="B393" s="48"/>
      <c r="C393" s="48"/>
      <c r="D393" s="48"/>
      <c r="E393" s="48"/>
      <c r="F393" s="50"/>
      <c r="G393" s="48"/>
      <c r="H393" s="48"/>
      <c r="I393" s="48"/>
      <c r="J393" s="48"/>
      <c r="K393" s="48"/>
      <c r="L393" s="48"/>
      <c r="M393" s="48"/>
      <c r="N393" s="48"/>
      <c r="O393" s="48"/>
      <c r="P393" s="48"/>
      <c r="Q393" s="48"/>
      <c r="R393" s="48"/>
      <c r="S393" s="48"/>
      <c r="T393" s="48"/>
      <c r="U393" s="48"/>
      <c r="V393" s="48"/>
      <c r="W393" s="48"/>
      <c r="X393" s="48"/>
      <c r="Y393" s="48"/>
      <c r="Z393" s="48"/>
      <c r="AA393" s="48"/>
      <c r="AB393" s="48"/>
      <c r="AC393" s="48"/>
      <c r="AD393" s="48"/>
      <c r="AE393" s="48"/>
      <c r="AF393" s="48"/>
      <c r="AG393" s="48"/>
      <c r="AH393" s="48"/>
      <c r="AI393" s="48"/>
      <c r="AJ393" s="48"/>
      <c r="AK393" s="48"/>
      <c r="AL393" s="48"/>
      <c r="AM393" s="48"/>
      <c r="AN393" s="48"/>
    </row>
    <row r="394" customFormat="false" ht="15.75" hidden="false" customHeight="false" outlineLevel="0" collapsed="false">
      <c r="A394" s="48"/>
      <c r="B394" s="48"/>
      <c r="C394" s="48"/>
      <c r="D394" s="48"/>
      <c r="E394" s="48"/>
      <c r="F394" s="50"/>
      <c r="G394" s="48"/>
      <c r="H394" s="48"/>
      <c r="I394" s="48"/>
      <c r="J394" s="48"/>
      <c r="K394" s="48"/>
      <c r="L394" s="48"/>
      <c r="M394" s="48"/>
      <c r="N394" s="48"/>
      <c r="O394" s="48"/>
      <c r="P394" s="48"/>
      <c r="Q394" s="48"/>
      <c r="R394" s="48"/>
      <c r="S394" s="48"/>
      <c r="T394" s="48"/>
      <c r="U394" s="48"/>
      <c r="V394" s="48"/>
      <c r="W394" s="48"/>
      <c r="X394" s="48"/>
      <c r="Y394" s="48"/>
      <c r="Z394" s="48"/>
      <c r="AA394" s="48"/>
      <c r="AB394" s="48"/>
      <c r="AC394" s="48"/>
      <c r="AD394" s="48"/>
      <c r="AE394" s="48"/>
      <c r="AF394" s="48"/>
      <c r="AG394" s="48"/>
      <c r="AH394" s="48"/>
      <c r="AI394" s="48"/>
      <c r="AJ394" s="48"/>
      <c r="AK394" s="48"/>
      <c r="AL394" s="48"/>
      <c r="AM394" s="48"/>
      <c r="AN394" s="48"/>
    </row>
    <row r="395" customFormat="false" ht="15.75" hidden="false" customHeight="false" outlineLevel="0" collapsed="false">
      <c r="A395" s="48"/>
      <c r="B395" s="48"/>
      <c r="C395" s="48"/>
      <c r="D395" s="48"/>
      <c r="E395" s="48"/>
      <c r="F395" s="50"/>
      <c r="G395" s="48"/>
      <c r="H395" s="48"/>
      <c r="I395" s="48"/>
      <c r="J395" s="48"/>
      <c r="K395" s="48"/>
      <c r="L395" s="48"/>
      <c r="M395" s="48"/>
      <c r="N395" s="48"/>
      <c r="O395" s="48"/>
      <c r="P395" s="48"/>
      <c r="Q395" s="48"/>
      <c r="R395" s="48"/>
      <c r="S395" s="48"/>
      <c r="T395" s="48"/>
      <c r="U395" s="48"/>
      <c r="V395" s="48"/>
      <c r="W395" s="48"/>
      <c r="X395" s="48"/>
      <c r="Y395" s="48"/>
      <c r="Z395" s="48"/>
      <c r="AA395" s="48"/>
      <c r="AB395" s="48"/>
      <c r="AC395" s="48"/>
      <c r="AD395" s="48"/>
      <c r="AE395" s="48"/>
      <c r="AF395" s="48"/>
      <c r="AG395" s="48"/>
      <c r="AH395" s="48"/>
      <c r="AI395" s="48"/>
      <c r="AJ395" s="48"/>
      <c r="AK395" s="48"/>
      <c r="AL395" s="48"/>
      <c r="AM395" s="48"/>
      <c r="AN395" s="48"/>
    </row>
    <row r="396" customFormat="false" ht="15.75" hidden="false" customHeight="false" outlineLevel="0" collapsed="false">
      <c r="A396" s="48"/>
      <c r="B396" s="48"/>
      <c r="C396" s="48"/>
      <c r="D396" s="48"/>
      <c r="E396" s="48"/>
      <c r="F396" s="50"/>
      <c r="G396" s="48"/>
      <c r="H396" s="48"/>
      <c r="I396" s="48"/>
      <c r="J396" s="48"/>
      <c r="K396" s="48"/>
      <c r="L396" s="48"/>
      <c r="M396" s="48"/>
      <c r="N396" s="48"/>
      <c r="O396" s="48"/>
      <c r="P396" s="48"/>
      <c r="Q396" s="48"/>
      <c r="R396" s="48"/>
      <c r="S396" s="48"/>
      <c r="T396" s="48"/>
      <c r="U396" s="48"/>
      <c r="V396" s="48"/>
      <c r="W396" s="48"/>
      <c r="X396" s="48"/>
      <c r="Y396" s="48"/>
      <c r="Z396" s="48"/>
      <c r="AA396" s="48"/>
      <c r="AB396" s="48"/>
      <c r="AC396" s="48"/>
      <c r="AD396" s="48"/>
      <c r="AE396" s="48"/>
      <c r="AF396" s="48"/>
      <c r="AG396" s="48"/>
      <c r="AH396" s="48"/>
      <c r="AI396" s="48"/>
      <c r="AJ396" s="48"/>
      <c r="AK396" s="48"/>
      <c r="AL396" s="48"/>
      <c r="AM396" s="48"/>
      <c r="AN396" s="48"/>
    </row>
    <row r="397" customFormat="false" ht="15.75" hidden="false" customHeight="false" outlineLevel="0" collapsed="false">
      <c r="A397" s="48"/>
      <c r="B397" s="48"/>
      <c r="C397" s="48"/>
      <c r="D397" s="48"/>
      <c r="E397" s="48"/>
      <c r="F397" s="50"/>
      <c r="G397" s="48"/>
      <c r="H397" s="48"/>
      <c r="I397" s="48"/>
      <c r="J397" s="48"/>
      <c r="K397" s="48"/>
      <c r="L397" s="48"/>
      <c r="M397" s="48"/>
      <c r="N397" s="48"/>
      <c r="O397" s="48"/>
      <c r="P397" s="48"/>
      <c r="Q397" s="48"/>
      <c r="R397" s="48"/>
      <c r="S397" s="48"/>
      <c r="T397" s="48"/>
      <c r="U397" s="48"/>
      <c r="V397" s="48"/>
      <c r="W397" s="48"/>
      <c r="X397" s="48"/>
      <c r="Y397" s="48"/>
      <c r="Z397" s="48"/>
      <c r="AA397" s="48"/>
      <c r="AB397" s="48"/>
      <c r="AC397" s="48"/>
      <c r="AD397" s="48"/>
      <c r="AE397" s="48"/>
      <c r="AF397" s="48"/>
      <c r="AG397" s="48"/>
      <c r="AH397" s="48"/>
      <c r="AI397" s="48"/>
      <c r="AJ397" s="48"/>
      <c r="AK397" s="48"/>
      <c r="AL397" s="48"/>
      <c r="AM397" s="48"/>
      <c r="AN397" s="48"/>
    </row>
    <row r="398" customFormat="false" ht="15.75" hidden="false" customHeight="false" outlineLevel="0" collapsed="false">
      <c r="A398" s="48"/>
      <c r="B398" s="48"/>
      <c r="C398" s="48"/>
      <c r="D398" s="48"/>
      <c r="E398" s="48"/>
      <c r="F398" s="50"/>
      <c r="G398" s="48"/>
      <c r="H398" s="48"/>
      <c r="I398" s="48"/>
      <c r="J398" s="48"/>
      <c r="K398" s="48"/>
      <c r="L398" s="48"/>
      <c r="M398" s="48"/>
      <c r="N398" s="48"/>
      <c r="O398" s="48"/>
      <c r="P398" s="48"/>
      <c r="Q398" s="48"/>
      <c r="R398" s="48"/>
      <c r="S398" s="48"/>
      <c r="T398" s="48"/>
      <c r="U398" s="48"/>
      <c r="V398" s="48"/>
      <c r="W398" s="48"/>
      <c r="X398" s="48"/>
      <c r="Y398" s="48"/>
      <c r="Z398" s="48"/>
      <c r="AA398" s="48"/>
      <c r="AB398" s="48"/>
      <c r="AC398" s="48"/>
      <c r="AD398" s="48"/>
      <c r="AE398" s="48"/>
      <c r="AF398" s="48"/>
      <c r="AG398" s="48"/>
      <c r="AH398" s="48"/>
      <c r="AI398" s="48"/>
      <c r="AJ398" s="48"/>
      <c r="AK398" s="48"/>
      <c r="AL398" s="48"/>
      <c r="AM398" s="48"/>
      <c r="AN398" s="48"/>
    </row>
    <row r="399" customFormat="false" ht="15.75" hidden="false" customHeight="false" outlineLevel="0" collapsed="false">
      <c r="A399" s="48"/>
      <c r="B399" s="48"/>
      <c r="C399" s="48"/>
      <c r="D399" s="48"/>
      <c r="E399" s="48"/>
      <c r="F399" s="50"/>
      <c r="G399" s="48"/>
      <c r="H399" s="48"/>
      <c r="I399" s="48"/>
      <c r="J399" s="48"/>
      <c r="K399" s="48"/>
      <c r="L399" s="48"/>
      <c r="M399" s="48"/>
      <c r="N399" s="48"/>
      <c r="O399" s="48"/>
      <c r="P399" s="48"/>
      <c r="Q399" s="48"/>
      <c r="R399" s="48"/>
      <c r="S399" s="48"/>
      <c r="T399" s="48"/>
      <c r="U399" s="48"/>
      <c r="V399" s="48"/>
      <c r="W399" s="48"/>
      <c r="X399" s="48"/>
      <c r="Y399" s="48"/>
      <c r="Z399" s="48"/>
      <c r="AA399" s="48"/>
      <c r="AB399" s="48"/>
      <c r="AC399" s="48"/>
      <c r="AD399" s="48"/>
      <c r="AE399" s="48"/>
      <c r="AF399" s="48"/>
      <c r="AG399" s="48"/>
      <c r="AH399" s="48"/>
      <c r="AI399" s="48"/>
      <c r="AJ399" s="48"/>
      <c r="AK399" s="48"/>
      <c r="AL399" s="48"/>
      <c r="AM399" s="48"/>
      <c r="AN399" s="48"/>
    </row>
    <row r="400" customFormat="false" ht="15.75" hidden="false" customHeight="false" outlineLevel="0" collapsed="false">
      <c r="A400" s="48"/>
      <c r="B400" s="48"/>
      <c r="C400" s="48"/>
      <c r="D400" s="48"/>
      <c r="E400" s="48"/>
      <c r="F400" s="50"/>
      <c r="G400" s="48"/>
      <c r="H400" s="48"/>
      <c r="I400" s="48"/>
      <c r="J400" s="48"/>
      <c r="K400" s="48"/>
      <c r="L400" s="48"/>
      <c r="M400" s="48"/>
      <c r="N400" s="48"/>
      <c r="O400" s="48"/>
      <c r="P400" s="48"/>
      <c r="Q400" s="48"/>
      <c r="R400" s="48"/>
      <c r="S400" s="48"/>
      <c r="T400" s="48"/>
      <c r="U400" s="48"/>
      <c r="V400" s="48"/>
      <c r="W400" s="48"/>
      <c r="X400" s="48"/>
      <c r="Y400" s="48"/>
      <c r="Z400" s="48"/>
      <c r="AA400" s="48"/>
      <c r="AB400" s="48"/>
      <c r="AC400" s="48"/>
      <c r="AD400" s="48"/>
      <c r="AE400" s="48"/>
      <c r="AF400" s="48"/>
      <c r="AG400" s="48"/>
      <c r="AH400" s="48"/>
      <c r="AI400" s="48"/>
      <c r="AJ400" s="48"/>
      <c r="AK400" s="48"/>
      <c r="AL400" s="48"/>
      <c r="AM400" s="48"/>
      <c r="AN400" s="48"/>
    </row>
    <row r="401" customFormat="false" ht="15.75" hidden="false" customHeight="false" outlineLevel="0" collapsed="false">
      <c r="A401" s="48"/>
      <c r="B401" s="48"/>
      <c r="C401" s="48"/>
      <c r="D401" s="48"/>
      <c r="E401" s="48"/>
      <c r="F401" s="50"/>
      <c r="G401" s="48"/>
      <c r="H401" s="48"/>
      <c r="I401" s="48"/>
      <c r="J401" s="48"/>
      <c r="K401" s="48"/>
      <c r="L401" s="48"/>
      <c r="M401" s="48"/>
      <c r="N401" s="48"/>
      <c r="O401" s="48"/>
      <c r="P401" s="48"/>
      <c r="Q401" s="48"/>
      <c r="R401" s="48"/>
      <c r="S401" s="48"/>
      <c r="T401" s="48"/>
      <c r="U401" s="48"/>
      <c r="V401" s="48"/>
      <c r="W401" s="48"/>
      <c r="X401" s="48"/>
      <c r="Y401" s="48"/>
      <c r="Z401" s="48"/>
      <c r="AA401" s="48"/>
      <c r="AB401" s="48"/>
      <c r="AC401" s="48"/>
      <c r="AD401" s="48"/>
      <c r="AE401" s="48"/>
      <c r="AF401" s="48"/>
      <c r="AG401" s="48"/>
      <c r="AH401" s="48"/>
      <c r="AI401" s="48"/>
      <c r="AJ401" s="48"/>
      <c r="AK401" s="48"/>
      <c r="AL401" s="48"/>
      <c r="AM401" s="48"/>
      <c r="AN401" s="48"/>
    </row>
    <row r="402" customFormat="false" ht="15.75" hidden="false" customHeight="false" outlineLevel="0" collapsed="false">
      <c r="A402" s="48"/>
      <c r="B402" s="48"/>
      <c r="C402" s="48"/>
      <c r="D402" s="48"/>
      <c r="E402" s="48"/>
      <c r="F402" s="50"/>
      <c r="G402" s="48"/>
      <c r="H402" s="48"/>
      <c r="I402" s="48"/>
      <c r="J402" s="48"/>
      <c r="K402" s="48"/>
      <c r="L402" s="48"/>
      <c r="M402" s="48"/>
      <c r="N402" s="48"/>
      <c r="O402" s="48"/>
      <c r="P402" s="48"/>
      <c r="Q402" s="48"/>
      <c r="R402" s="48"/>
      <c r="S402" s="48"/>
      <c r="T402" s="48"/>
      <c r="U402" s="48"/>
      <c r="V402" s="48"/>
      <c r="W402" s="48"/>
      <c r="X402" s="48"/>
      <c r="Y402" s="48"/>
      <c r="Z402" s="48"/>
      <c r="AA402" s="48"/>
      <c r="AB402" s="48"/>
      <c r="AC402" s="48"/>
      <c r="AD402" s="48"/>
      <c r="AE402" s="48"/>
      <c r="AF402" s="48"/>
      <c r="AG402" s="48"/>
      <c r="AH402" s="48"/>
      <c r="AI402" s="48"/>
      <c r="AJ402" s="48"/>
      <c r="AK402" s="48"/>
      <c r="AL402" s="48"/>
      <c r="AM402" s="48"/>
      <c r="AN402" s="48"/>
    </row>
    <row r="403" customFormat="false" ht="15.75" hidden="false" customHeight="false" outlineLevel="0" collapsed="false">
      <c r="A403" s="48"/>
      <c r="B403" s="48"/>
      <c r="C403" s="48"/>
      <c r="D403" s="48"/>
      <c r="E403" s="48"/>
      <c r="F403" s="50"/>
      <c r="G403" s="48"/>
      <c r="H403" s="48"/>
      <c r="I403" s="48"/>
      <c r="J403" s="48"/>
      <c r="K403" s="48"/>
      <c r="L403" s="48"/>
      <c r="M403" s="48"/>
      <c r="N403" s="48"/>
      <c r="O403" s="48"/>
      <c r="P403" s="48"/>
      <c r="Q403" s="48"/>
      <c r="R403" s="48"/>
      <c r="S403" s="48"/>
      <c r="T403" s="48"/>
      <c r="U403" s="48"/>
      <c r="V403" s="48"/>
      <c r="W403" s="48"/>
      <c r="X403" s="48"/>
      <c r="Y403" s="48"/>
      <c r="Z403" s="48"/>
      <c r="AA403" s="48"/>
      <c r="AB403" s="48"/>
      <c r="AC403" s="48"/>
      <c r="AD403" s="48"/>
      <c r="AE403" s="48"/>
      <c r="AF403" s="48"/>
      <c r="AG403" s="48"/>
      <c r="AH403" s="48"/>
      <c r="AI403" s="48"/>
      <c r="AJ403" s="48"/>
      <c r="AK403" s="48"/>
      <c r="AL403" s="48"/>
      <c r="AM403" s="48"/>
      <c r="AN403" s="48"/>
    </row>
    <row r="404" customFormat="false" ht="15.75" hidden="false" customHeight="false" outlineLevel="0" collapsed="false">
      <c r="A404" s="48"/>
      <c r="B404" s="48"/>
      <c r="C404" s="48"/>
      <c r="D404" s="48"/>
      <c r="E404" s="48"/>
      <c r="F404" s="50"/>
      <c r="G404" s="48"/>
      <c r="H404" s="48"/>
      <c r="I404" s="48"/>
      <c r="J404" s="48"/>
      <c r="K404" s="48"/>
      <c r="L404" s="48"/>
      <c r="M404" s="48"/>
      <c r="N404" s="48"/>
      <c r="O404" s="48"/>
      <c r="P404" s="48"/>
      <c r="Q404" s="48"/>
      <c r="R404" s="48"/>
      <c r="S404" s="48"/>
      <c r="T404" s="48"/>
      <c r="U404" s="48"/>
      <c r="V404" s="48"/>
      <c r="W404" s="48"/>
      <c r="X404" s="48"/>
      <c r="Y404" s="48"/>
      <c r="Z404" s="48"/>
      <c r="AA404" s="48"/>
      <c r="AB404" s="48"/>
      <c r="AC404" s="48"/>
      <c r="AD404" s="48"/>
      <c r="AE404" s="48"/>
      <c r="AF404" s="48"/>
      <c r="AG404" s="48"/>
      <c r="AH404" s="48"/>
      <c r="AI404" s="48"/>
      <c r="AJ404" s="48"/>
      <c r="AK404" s="48"/>
      <c r="AL404" s="48"/>
      <c r="AM404" s="48"/>
      <c r="AN404" s="48"/>
    </row>
    <row r="405" customFormat="false" ht="15.75" hidden="false" customHeight="false" outlineLevel="0" collapsed="false">
      <c r="A405" s="48"/>
      <c r="B405" s="48"/>
      <c r="C405" s="48"/>
      <c r="D405" s="48"/>
      <c r="E405" s="48"/>
      <c r="F405" s="50"/>
      <c r="G405" s="48"/>
      <c r="H405" s="48"/>
      <c r="I405" s="48"/>
      <c r="J405" s="48"/>
      <c r="K405" s="48"/>
      <c r="L405" s="48"/>
      <c r="M405" s="48"/>
      <c r="N405" s="48"/>
      <c r="O405" s="48"/>
      <c r="P405" s="48"/>
      <c r="Q405" s="48"/>
      <c r="R405" s="48"/>
      <c r="S405" s="48"/>
      <c r="T405" s="48"/>
      <c r="U405" s="48"/>
      <c r="V405" s="48"/>
      <c r="W405" s="48"/>
      <c r="X405" s="48"/>
      <c r="Y405" s="48"/>
      <c r="Z405" s="48"/>
      <c r="AA405" s="48"/>
      <c r="AB405" s="48"/>
      <c r="AC405" s="48"/>
      <c r="AD405" s="48"/>
      <c r="AE405" s="48"/>
      <c r="AF405" s="48"/>
      <c r="AG405" s="48"/>
      <c r="AH405" s="48"/>
      <c r="AI405" s="48"/>
      <c r="AJ405" s="48"/>
      <c r="AK405" s="48"/>
      <c r="AL405" s="48"/>
      <c r="AM405" s="48"/>
      <c r="AN405" s="48"/>
    </row>
    <row r="406" customFormat="false" ht="15.75" hidden="false" customHeight="false" outlineLevel="0" collapsed="false">
      <c r="A406" s="48"/>
      <c r="B406" s="48"/>
      <c r="C406" s="48"/>
      <c r="D406" s="48"/>
      <c r="E406" s="48"/>
      <c r="F406" s="50"/>
      <c r="G406" s="48"/>
      <c r="H406" s="48"/>
      <c r="I406" s="48"/>
      <c r="J406" s="48"/>
      <c r="K406" s="48"/>
      <c r="L406" s="48"/>
      <c r="M406" s="48"/>
      <c r="N406" s="48"/>
      <c r="O406" s="48"/>
      <c r="P406" s="48"/>
      <c r="Q406" s="48"/>
      <c r="R406" s="48"/>
      <c r="S406" s="48"/>
      <c r="T406" s="48"/>
      <c r="U406" s="48"/>
      <c r="V406" s="48"/>
      <c r="W406" s="48"/>
      <c r="X406" s="48"/>
      <c r="Y406" s="48"/>
      <c r="Z406" s="48"/>
      <c r="AA406" s="48"/>
      <c r="AB406" s="48"/>
      <c r="AC406" s="48"/>
      <c r="AD406" s="48"/>
      <c r="AE406" s="48"/>
      <c r="AF406" s="48"/>
      <c r="AG406" s="48"/>
      <c r="AH406" s="48"/>
      <c r="AI406" s="48"/>
      <c r="AJ406" s="48"/>
      <c r="AK406" s="48"/>
      <c r="AL406" s="48"/>
      <c r="AM406" s="48"/>
      <c r="AN406" s="48"/>
    </row>
    <row r="407" customFormat="false" ht="15.75" hidden="false" customHeight="false" outlineLevel="0" collapsed="false">
      <c r="A407" s="48"/>
      <c r="B407" s="48"/>
      <c r="C407" s="48"/>
      <c r="D407" s="48"/>
      <c r="E407" s="48"/>
      <c r="F407" s="50"/>
      <c r="G407" s="48"/>
      <c r="H407" s="48"/>
      <c r="I407" s="48"/>
      <c r="J407" s="48"/>
      <c r="K407" s="48"/>
      <c r="L407" s="48"/>
      <c r="M407" s="48"/>
      <c r="N407" s="48"/>
      <c r="O407" s="48"/>
      <c r="P407" s="48"/>
      <c r="Q407" s="48"/>
      <c r="R407" s="48"/>
      <c r="S407" s="48"/>
      <c r="T407" s="48"/>
      <c r="U407" s="48"/>
      <c r="V407" s="48"/>
      <c r="W407" s="48"/>
      <c r="X407" s="48"/>
      <c r="Y407" s="48"/>
      <c r="Z407" s="48"/>
      <c r="AA407" s="48"/>
      <c r="AB407" s="48"/>
      <c r="AC407" s="48"/>
      <c r="AD407" s="48"/>
      <c r="AE407" s="48"/>
      <c r="AF407" s="48"/>
      <c r="AG407" s="48"/>
      <c r="AH407" s="48"/>
      <c r="AI407" s="48"/>
      <c r="AJ407" s="48"/>
      <c r="AK407" s="48"/>
      <c r="AL407" s="48"/>
      <c r="AM407" s="48"/>
      <c r="AN407" s="48"/>
    </row>
    <row r="408" customFormat="false" ht="15.75" hidden="false" customHeight="false" outlineLevel="0" collapsed="false">
      <c r="A408" s="48"/>
      <c r="B408" s="48"/>
      <c r="C408" s="48"/>
      <c r="D408" s="48"/>
      <c r="E408" s="48"/>
      <c r="F408" s="50"/>
      <c r="G408" s="48"/>
      <c r="H408" s="48"/>
      <c r="I408" s="48"/>
      <c r="J408" s="48"/>
      <c r="K408" s="48"/>
      <c r="L408" s="48"/>
      <c r="M408" s="48"/>
      <c r="N408" s="48"/>
      <c r="O408" s="48"/>
      <c r="P408" s="48"/>
      <c r="Q408" s="48"/>
      <c r="R408" s="48"/>
      <c r="S408" s="48"/>
      <c r="T408" s="48"/>
      <c r="U408" s="48"/>
      <c r="V408" s="48"/>
      <c r="W408" s="48"/>
      <c r="X408" s="48"/>
      <c r="Y408" s="48"/>
      <c r="Z408" s="48"/>
      <c r="AA408" s="48"/>
      <c r="AB408" s="48"/>
      <c r="AC408" s="48"/>
      <c r="AD408" s="48"/>
      <c r="AE408" s="48"/>
      <c r="AF408" s="48"/>
      <c r="AG408" s="48"/>
      <c r="AH408" s="48"/>
      <c r="AI408" s="48"/>
      <c r="AJ408" s="48"/>
      <c r="AK408" s="48"/>
      <c r="AL408" s="48"/>
      <c r="AM408" s="48"/>
      <c r="AN408" s="48"/>
    </row>
    <row r="409" customFormat="false" ht="15.75" hidden="false" customHeight="false" outlineLevel="0" collapsed="false">
      <c r="A409" s="48"/>
      <c r="B409" s="48"/>
      <c r="C409" s="48"/>
      <c r="D409" s="48"/>
      <c r="E409" s="48"/>
      <c r="F409" s="50"/>
      <c r="G409" s="48"/>
      <c r="H409" s="48"/>
      <c r="I409" s="48"/>
      <c r="J409" s="48"/>
      <c r="K409" s="48"/>
      <c r="L409" s="48"/>
      <c r="M409" s="48"/>
      <c r="N409" s="48"/>
      <c r="O409" s="48"/>
      <c r="P409" s="48"/>
      <c r="Q409" s="48"/>
      <c r="R409" s="48"/>
      <c r="S409" s="48"/>
      <c r="T409" s="48"/>
      <c r="U409" s="48"/>
      <c r="V409" s="48"/>
      <c r="W409" s="48"/>
      <c r="X409" s="48"/>
      <c r="Y409" s="48"/>
      <c r="Z409" s="48"/>
      <c r="AA409" s="48"/>
      <c r="AB409" s="48"/>
      <c r="AC409" s="48"/>
      <c r="AD409" s="48"/>
      <c r="AE409" s="48"/>
      <c r="AF409" s="48"/>
      <c r="AG409" s="48"/>
      <c r="AH409" s="48"/>
      <c r="AI409" s="48"/>
      <c r="AJ409" s="48"/>
      <c r="AK409" s="48"/>
      <c r="AL409" s="48"/>
      <c r="AM409" s="48"/>
      <c r="AN409" s="48"/>
    </row>
    <row r="410" customFormat="false" ht="15.75" hidden="false" customHeight="false" outlineLevel="0" collapsed="false">
      <c r="A410" s="48"/>
      <c r="B410" s="48"/>
      <c r="C410" s="48"/>
      <c r="D410" s="48"/>
      <c r="E410" s="48"/>
      <c r="F410" s="50"/>
      <c r="G410" s="48"/>
      <c r="H410" s="48"/>
      <c r="I410" s="48"/>
      <c r="J410" s="48"/>
      <c r="K410" s="48"/>
      <c r="L410" s="48"/>
      <c r="M410" s="48"/>
      <c r="N410" s="48"/>
      <c r="O410" s="48"/>
      <c r="P410" s="48"/>
      <c r="Q410" s="48"/>
      <c r="R410" s="48"/>
      <c r="S410" s="48"/>
      <c r="T410" s="48"/>
      <c r="U410" s="48"/>
      <c r="V410" s="48"/>
      <c r="W410" s="48"/>
      <c r="X410" s="48"/>
      <c r="Y410" s="48"/>
      <c r="Z410" s="48"/>
      <c r="AA410" s="48"/>
      <c r="AB410" s="48"/>
      <c r="AC410" s="48"/>
      <c r="AD410" s="48"/>
      <c r="AE410" s="48"/>
      <c r="AF410" s="48"/>
      <c r="AG410" s="48"/>
      <c r="AH410" s="48"/>
      <c r="AI410" s="48"/>
      <c r="AJ410" s="48"/>
      <c r="AK410" s="48"/>
      <c r="AL410" s="48"/>
      <c r="AM410" s="48"/>
      <c r="AN410" s="48"/>
    </row>
    <row r="411" customFormat="false" ht="15.75" hidden="false" customHeight="false" outlineLevel="0" collapsed="false">
      <c r="A411" s="48"/>
      <c r="B411" s="48"/>
      <c r="C411" s="48"/>
      <c r="D411" s="48"/>
      <c r="E411" s="48"/>
      <c r="F411" s="50"/>
      <c r="G411" s="48"/>
      <c r="H411" s="48"/>
      <c r="I411" s="48"/>
      <c r="J411" s="48"/>
      <c r="K411" s="48"/>
      <c r="L411" s="48"/>
      <c r="M411" s="48"/>
      <c r="N411" s="48"/>
      <c r="O411" s="48"/>
      <c r="P411" s="48"/>
      <c r="Q411" s="48"/>
      <c r="R411" s="48"/>
      <c r="S411" s="48"/>
      <c r="T411" s="48"/>
      <c r="U411" s="48"/>
      <c r="V411" s="48"/>
      <c r="W411" s="48"/>
      <c r="X411" s="48"/>
      <c r="Y411" s="48"/>
      <c r="Z411" s="48"/>
      <c r="AA411" s="48"/>
      <c r="AB411" s="48"/>
      <c r="AC411" s="48"/>
      <c r="AD411" s="48"/>
      <c r="AE411" s="48"/>
      <c r="AF411" s="48"/>
      <c r="AG411" s="48"/>
      <c r="AH411" s="48"/>
      <c r="AI411" s="48"/>
      <c r="AJ411" s="48"/>
      <c r="AK411" s="48"/>
      <c r="AL411" s="48"/>
      <c r="AM411" s="48"/>
      <c r="AN411" s="48"/>
    </row>
    <row r="412" customFormat="false" ht="15.75" hidden="false" customHeight="false" outlineLevel="0" collapsed="false">
      <c r="A412" s="48"/>
      <c r="B412" s="48"/>
      <c r="C412" s="48"/>
      <c r="D412" s="48"/>
      <c r="E412" s="48"/>
      <c r="F412" s="50"/>
      <c r="G412" s="48"/>
      <c r="H412" s="48"/>
      <c r="I412" s="48"/>
      <c r="J412" s="48"/>
      <c r="K412" s="48"/>
      <c r="L412" s="48"/>
      <c r="M412" s="48"/>
      <c r="N412" s="48"/>
      <c r="O412" s="48"/>
      <c r="P412" s="48"/>
      <c r="Q412" s="48"/>
      <c r="R412" s="48"/>
      <c r="S412" s="48"/>
      <c r="T412" s="48"/>
      <c r="U412" s="48"/>
      <c r="V412" s="48"/>
      <c r="W412" s="48"/>
      <c r="X412" s="48"/>
      <c r="Y412" s="48"/>
      <c r="Z412" s="48"/>
      <c r="AA412" s="48"/>
      <c r="AB412" s="48"/>
      <c r="AC412" s="48"/>
      <c r="AD412" s="48"/>
      <c r="AE412" s="48"/>
      <c r="AF412" s="48"/>
      <c r="AG412" s="48"/>
      <c r="AH412" s="48"/>
      <c r="AI412" s="48"/>
      <c r="AJ412" s="48"/>
      <c r="AK412" s="48"/>
      <c r="AL412" s="48"/>
      <c r="AM412" s="48"/>
      <c r="AN412" s="48"/>
    </row>
    <row r="413" customFormat="false" ht="15.75" hidden="false" customHeight="false" outlineLevel="0" collapsed="false">
      <c r="A413" s="48"/>
      <c r="B413" s="48"/>
      <c r="C413" s="48"/>
      <c r="D413" s="48"/>
      <c r="E413" s="48"/>
      <c r="F413" s="50"/>
      <c r="G413" s="48"/>
      <c r="H413" s="48"/>
      <c r="I413" s="48"/>
      <c r="J413" s="48"/>
      <c r="K413" s="48"/>
      <c r="L413" s="48"/>
      <c r="M413" s="48"/>
      <c r="N413" s="48"/>
      <c r="O413" s="48"/>
      <c r="P413" s="48"/>
      <c r="Q413" s="48"/>
      <c r="R413" s="48"/>
      <c r="S413" s="48"/>
      <c r="T413" s="48"/>
      <c r="U413" s="48"/>
      <c r="V413" s="48"/>
      <c r="W413" s="48"/>
      <c r="X413" s="48"/>
      <c r="Y413" s="48"/>
      <c r="Z413" s="48"/>
      <c r="AA413" s="48"/>
      <c r="AB413" s="48"/>
      <c r="AC413" s="48"/>
      <c r="AD413" s="48"/>
      <c r="AE413" s="48"/>
      <c r="AF413" s="48"/>
      <c r="AG413" s="48"/>
      <c r="AH413" s="48"/>
      <c r="AI413" s="48"/>
      <c r="AJ413" s="48"/>
      <c r="AK413" s="48"/>
      <c r="AL413" s="48"/>
      <c r="AM413" s="48"/>
      <c r="AN413" s="48"/>
    </row>
    <row r="414" customFormat="false" ht="15.75" hidden="false" customHeight="false" outlineLevel="0" collapsed="false">
      <c r="A414" s="48"/>
      <c r="B414" s="48"/>
      <c r="C414" s="48"/>
      <c r="D414" s="48"/>
      <c r="E414" s="48"/>
      <c r="F414" s="50"/>
      <c r="G414" s="48"/>
      <c r="H414" s="48"/>
      <c r="I414" s="48"/>
      <c r="J414" s="48"/>
      <c r="K414" s="48"/>
      <c r="L414" s="48"/>
      <c r="M414" s="48"/>
      <c r="N414" s="48"/>
      <c r="O414" s="48"/>
      <c r="P414" s="48"/>
      <c r="Q414" s="48"/>
      <c r="R414" s="48"/>
      <c r="S414" s="48"/>
      <c r="T414" s="48"/>
      <c r="U414" s="48"/>
      <c r="V414" s="48"/>
      <c r="W414" s="48"/>
      <c r="X414" s="48"/>
      <c r="Y414" s="48"/>
      <c r="Z414" s="48"/>
      <c r="AA414" s="48"/>
      <c r="AB414" s="48"/>
      <c r="AC414" s="48"/>
      <c r="AD414" s="48"/>
      <c r="AE414" s="48"/>
      <c r="AF414" s="48"/>
      <c r="AG414" s="48"/>
      <c r="AH414" s="48"/>
      <c r="AI414" s="48"/>
      <c r="AJ414" s="48"/>
      <c r="AK414" s="48"/>
      <c r="AL414" s="48"/>
      <c r="AM414" s="48"/>
      <c r="AN414" s="48"/>
    </row>
    <row r="415" customFormat="false" ht="15.75" hidden="false" customHeight="false" outlineLevel="0" collapsed="false">
      <c r="A415" s="48"/>
      <c r="B415" s="48"/>
      <c r="C415" s="48"/>
      <c r="D415" s="48"/>
      <c r="E415" s="48"/>
      <c r="F415" s="50"/>
      <c r="G415" s="48"/>
      <c r="H415" s="48"/>
      <c r="I415" s="48"/>
      <c r="J415" s="48"/>
      <c r="K415" s="48"/>
      <c r="L415" s="48"/>
      <c r="M415" s="48"/>
      <c r="N415" s="48"/>
      <c r="O415" s="48"/>
      <c r="P415" s="48"/>
      <c r="Q415" s="48"/>
      <c r="R415" s="48"/>
      <c r="S415" s="48"/>
      <c r="T415" s="48"/>
      <c r="U415" s="48"/>
      <c r="V415" s="48"/>
      <c r="W415" s="48"/>
      <c r="X415" s="48"/>
      <c r="Y415" s="48"/>
      <c r="Z415" s="48"/>
      <c r="AA415" s="48"/>
      <c r="AB415" s="48"/>
      <c r="AC415" s="48"/>
      <c r="AD415" s="48"/>
      <c r="AE415" s="48"/>
      <c r="AF415" s="48"/>
      <c r="AG415" s="48"/>
      <c r="AH415" s="48"/>
      <c r="AI415" s="48"/>
      <c r="AJ415" s="48"/>
      <c r="AK415" s="48"/>
      <c r="AL415" s="48"/>
      <c r="AM415" s="48"/>
      <c r="AN415" s="48"/>
    </row>
    <row r="416" customFormat="false" ht="15.75" hidden="false" customHeight="false" outlineLevel="0" collapsed="false">
      <c r="A416" s="48"/>
      <c r="B416" s="48"/>
      <c r="C416" s="48"/>
      <c r="D416" s="48"/>
      <c r="E416" s="48"/>
      <c r="F416" s="50"/>
      <c r="G416" s="48"/>
      <c r="H416" s="48"/>
      <c r="I416" s="48"/>
      <c r="J416" s="48"/>
      <c r="K416" s="48"/>
      <c r="L416" s="48"/>
      <c r="M416" s="48"/>
      <c r="N416" s="48"/>
      <c r="O416" s="48"/>
      <c r="P416" s="48"/>
      <c r="Q416" s="48"/>
      <c r="R416" s="48"/>
      <c r="S416" s="48"/>
      <c r="T416" s="48"/>
      <c r="U416" s="48"/>
      <c r="V416" s="48"/>
      <c r="W416" s="48"/>
      <c r="X416" s="48"/>
      <c r="Y416" s="48"/>
      <c r="Z416" s="48"/>
      <c r="AA416" s="48"/>
      <c r="AB416" s="48"/>
      <c r="AC416" s="48"/>
      <c r="AD416" s="48"/>
      <c r="AE416" s="48"/>
      <c r="AF416" s="48"/>
      <c r="AG416" s="48"/>
      <c r="AH416" s="48"/>
      <c r="AI416" s="48"/>
      <c r="AJ416" s="48"/>
      <c r="AK416" s="48"/>
      <c r="AL416" s="48"/>
      <c r="AM416" s="48"/>
      <c r="AN416" s="48"/>
    </row>
    <row r="417" customFormat="false" ht="15.75" hidden="false" customHeight="false" outlineLevel="0" collapsed="false">
      <c r="A417" s="48"/>
      <c r="B417" s="48"/>
      <c r="C417" s="48"/>
      <c r="D417" s="48"/>
      <c r="E417" s="48"/>
      <c r="F417" s="50"/>
      <c r="G417" s="48"/>
      <c r="H417" s="48"/>
      <c r="I417" s="48"/>
      <c r="J417" s="48"/>
      <c r="K417" s="48"/>
      <c r="L417" s="48"/>
      <c r="M417" s="48"/>
      <c r="N417" s="48"/>
      <c r="O417" s="48"/>
      <c r="P417" s="48"/>
      <c r="Q417" s="48"/>
      <c r="R417" s="48"/>
      <c r="S417" s="48"/>
      <c r="T417" s="48"/>
      <c r="U417" s="48"/>
      <c r="V417" s="48"/>
      <c r="W417" s="48"/>
      <c r="X417" s="48"/>
      <c r="Y417" s="48"/>
      <c r="Z417" s="48"/>
      <c r="AA417" s="48"/>
      <c r="AB417" s="48"/>
      <c r="AC417" s="48"/>
      <c r="AD417" s="48"/>
      <c r="AE417" s="48"/>
      <c r="AF417" s="48"/>
      <c r="AG417" s="48"/>
      <c r="AH417" s="48"/>
      <c r="AI417" s="48"/>
      <c r="AJ417" s="48"/>
      <c r="AK417" s="48"/>
      <c r="AL417" s="48"/>
      <c r="AM417" s="48"/>
      <c r="AN417" s="48"/>
    </row>
    <row r="418" customFormat="false" ht="15.75" hidden="false" customHeight="false" outlineLevel="0" collapsed="false">
      <c r="A418" s="48"/>
      <c r="B418" s="48"/>
      <c r="C418" s="48"/>
      <c r="D418" s="48"/>
      <c r="E418" s="48"/>
      <c r="F418" s="50"/>
      <c r="G418" s="48"/>
      <c r="H418" s="48"/>
      <c r="I418" s="48"/>
      <c r="J418" s="48"/>
      <c r="K418" s="48"/>
      <c r="L418" s="48"/>
      <c r="M418" s="48"/>
      <c r="N418" s="48"/>
      <c r="O418" s="48"/>
      <c r="P418" s="48"/>
      <c r="Q418" s="48"/>
      <c r="R418" s="48"/>
      <c r="S418" s="48"/>
      <c r="T418" s="48"/>
      <c r="U418" s="48"/>
      <c r="V418" s="48"/>
      <c r="W418" s="48"/>
      <c r="X418" s="48"/>
      <c r="Y418" s="48"/>
      <c r="Z418" s="48"/>
      <c r="AA418" s="48"/>
      <c r="AB418" s="48"/>
      <c r="AC418" s="48"/>
      <c r="AD418" s="48"/>
      <c r="AE418" s="48"/>
      <c r="AF418" s="48"/>
      <c r="AG418" s="48"/>
      <c r="AH418" s="48"/>
      <c r="AI418" s="48"/>
      <c r="AJ418" s="48"/>
      <c r="AK418" s="48"/>
      <c r="AL418" s="48"/>
      <c r="AM418" s="48"/>
      <c r="AN418" s="48"/>
    </row>
    <row r="419" customFormat="false" ht="15.75" hidden="false" customHeight="false" outlineLevel="0" collapsed="false">
      <c r="A419" s="48"/>
      <c r="B419" s="48"/>
      <c r="C419" s="48"/>
      <c r="D419" s="48"/>
      <c r="E419" s="48"/>
      <c r="F419" s="50"/>
      <c r="G419" s="48"/>
      <c r="H419" s="48"/>
      <c r="I419" s="48"/>
      <c r="J419" s="48"/>
      <c r="K419" s="48"/>
      <c r="L419" s="48"/>
      <c r="M419" s="48"/>
      <c r="N419" s="48"/>
      <c r="O419" s="48"/>
      <c r="P419" s="48"/>
      <c r="Q419" s="48"/>
      <c r="R419" s="48"/>
      <c r="S419" s="48"/>
      <c r="T419" s="48"/>
      <c r="U419" s="48"/>
      <c r="V419" s="48"/>
      <c r="W419" s="48"/>
      <c r="X419" s="48"/>
      <c r="Y419" s="48"/>
      <c r="Z419" s="48"/>
      <c r="AA419" s="48"/>
      <c r="AB419" s="48"/>
      <c r="AC419" s="48"/>
      <c r="AD419" s="48"/>
      <c r="AE419" s="48"/>
      <c r="AF419" s="48"/>
      <c r="AG419" s="48"/>
      <c r="AH419" s="48"/>
      <c r="AI419" s="48"/>
      <c r="AJ419" s="48"/>
      <c r="AK419" s="48"/>
      <c r="AL419" s="48"/>
      <c r="AM419" s="48"/>
      <c r="AN419" s="48"/>
    </row>
    <row r="420" customFormat="false" ht="15.75" hidden="false" customHeight="false" outlineLevel="0" collapsed="false">
      <c r="A420" s="48"/>
      <c r="B420" s="48"/>
      <c r="C420" s="48"/>
      <c r="D420" s="48"/>
      <c r="E420" s="48"/>
      <c r="F420" s="50"/>
      <c r="G420" s="48"/>
      <c r="H420" s="48"/>
      <c r="I420" s="48"/>
      <c r="J420" s="48"/>
      <c r="K420" s="48"/>
      <c r="L420" s="48"/>
      <c r="M420" s="48"/>
      <c r="N420" s="48"/>
      <c r="O420" s="48"/>
      <c r="P420" s="48"/>
      <c r="Q420" s="48"/>
      <c r="R420" s="48"/>
      <c r="S420" s="48"/>
      <c r="T420" s="48"/>
      <c r="U420" s="48"/>
      <c r="V420" s="48"/>
      <c r="W420" s="48"/>
      <c r="X420" s="48"/>
      <c r="Y420" s="48"/>
      <c r="Z420" s="48"/>
      <c r="AA420" s="48"/>
      <c r="AB420" s="48"/>
      <c r="AC420" s="48"/>
      <c r="AD420" s="48"/>
      <c r="AE420" s="48"/>
      <c r="AF420" s="48"/>
      <c r="AG420" s="48"/>
      <c r="AH420" s="48"/>
      <c r="AI420" s="48"/>
      <c r="AJ420" s="48"/>
      <c r="AK420" s="48"/>
      <c r="AL420" s="48"/>
      <c r="AM420" s="48"/>
      <c r="AN420" s="48"/>
    </row>
    <row r="421" customFormat="false" ht="15.75" hidden="false" customHeight="false" outlineLevel="0" collapsed="false">
      <c r="A421" s="48"/>
      <c r="B421" s="48"/>
      <c r="C421" s="48"/>
      <c r="D421" s="48"/>
      <c r="E421" s="48"/>
      <c r="F421" s="50"/>
      <c r="G421" s="48"/>
      <c r="H421" s="48"/>
      <c r="I421" s="48"/>
      <c r="J421" s="48"/>
      <c r="K421" s="48"/>
      <c r="L421" s="48"/>
      <c r="M421" s="48"/>
      <c r="N421" s="48"/>
      <c r="O421" s="48"/>
      <c r="P421" s="48"/>
      <c r="Q421" s="48"/>
      <c r="R421" s="48"/>
      <c r="S421" s="48"/>
      <c r="T421" s="48"/>
      <c r="U421" s="48"/>
      <c r="V421" s="48"/>
      <c r="W421" s="48"/>
      <c r="X421" s="48"/>
      <c r="Y421" s="48"/>
      <c r="Z421" s="48"/>
      <c r="AA421" s="48"/>
      <c r="AB421" s="48"/>
      <c r="AC421" s="48"/>
      <c r="AD421" s="48"/>
      <c r="AE421" s="48"/>
      <c r="AF421" s="48"/>
      <c r="AG421" s="48"/>
      <c r="AH421" s="48"/>
      <c r="AI421" s="48"/>
      <c r="AJ421" s="48"/>
      <c r="AK421" s="48"/>
      <c r="AL421" s="48"/>
      <c r="AM421" s="48"/>
      <c r="AN421" s="48"/>
    </row>
    <row r="422" customFormat="false" ht="15.75" hidden="false" customHeight="false" outlineLevel="0" collapsed="false">
      <c r="A422" s="48"/>
      <c r="B422" s="48"/>
      <c r="C422" s="48"/>
      <c r="D422" s="48"/>
      <c r="E422" s="48"/>
      <c r="F422" s="50"/>
      <c r="G422" s="48"/>
      <c r="H422" s="48"/>
      <c r="I422" s="48"/>
      <c r="J422" s="48"/>
      <c r="K422" s="48"/>
      <c r="L422" s="48"/>
      <c r="M422" s="48"/>
      <c r="N422" s="48"/>
      <c r="O422" s="48"/>
      <c r="P422" s="48"/>
      <c r="Q422" s="48"/>
      <c r="R422" s="48"/>
      <c r="S422" s="48"/>
      <c r="T422" s="48"/>
      <c r="U422" s="48"/>
      <c r="V422" s="48"/>
      <c r="W422" s="48"/>
      <c r="X422" s="48"/>
      <c r="Y422" s="48"/>
      <c r="Z422" s="48"/>
      <c r="AA422" s="48"/>
      <c r="AB422" s="48"/>
      <c r="AC422" s="48"/>
      <c r="AD422" s="48"/>
      <c r="AE422" s="48"/>
      <c r="AF422" s="48"/>
      <c r="AG422" s="48"/>
      <c r="AH422" s="48"/>
      <c r="AI422" s="48"/>
      <c r="AJ422" s="48"/>
      <c r="AK422" s="48"/>
      <c r="AL422" s="48"/>
      <c r="AM422" s="48"/>
      <c r="AN422" s="48"/>
    </row>
    <row r="423" customFormat="false" ht="15.75" hidden="false" customHeight="false" outlineLevel="0" collapsed="false">
      <c r="A423" s="48"/>
      <c r="B423" s="48"/>
      <c r="C423" s="48"/>
      <c r="D423" s="48"/>
      <c r="E423" s="48"/>
      <c r="F423" s="50"/>
      <c r="G423" s="48"/>
      <c r="H423" s="48"/>
      <c r="I423" s="48"/>
      <c r="J423" s="48"/>
      <c r="K423" s="48"/>
      <c r="L423" s="48"/>
      <c r="M423" s="48"/>
      <c r="N423" s="48"/>
      <c r="O423" s="48"/>
      <c r="P423" s="48"/>
      <c r="Q423" s="48"/>
      <c r="R423" s="48"/>
      <c r="S423" s="48"/>
      <c r="T423" s="48"/>
      <c r="U423" s="48"/>
      <c r="V423" s="48"/>
      <c r="W423" s="48"/>
      <c r="X423" s="48"/>
      <c r="Y423" s="48"/>
      <c r="Z423" s="48"/>
      <c r="AA423" s="48"/>
      <c r="AB423" s="48"/>
      <c r="AC423" s="48"/>
      <c r="AD423" s="48"/>
      <c r="AE423" s="48"/>
      <c r="AF423" s="48"/>
      <c r="AG423" s="48"/>
      <c r="AH423" s="48"/>
      <c r="AI423" s="48"/>
      <c r="AJ423" s="48"/>
      <c r="AK423" s="48"/>
      <c r="AL423" s="48"/>
      <c r="AM423" s="48"/>
      <c r="AN423" s="48"/>
    </row>
    <row r="424" customFormat="false" ht="15.75" hidden="false" customHeight="false" outlineLevel="0" collapsed="false">
      <c r="A424" s="48"/>
      <c r="B424" s="48"/>
      <c r="C424" s="48"/>
      <c r="D424" s="48"/>
      <c r="E424" s="48"/>
      <c r="F424" s="50"/>
      <c r="G424" s="48"/>
      <c r="H424" s="48"/>
      <c r="I424" s="48"/>
      <c r="J424" s="48"/>
      <c r="K424" s="48"/>
      <c r="L424" s="48"/>
      <c r="M424" s="48"/>
      <c r="N424" s="48"/>
      <c r="O424" s="48"/>
      <c r="P424" s="48"/>
      <c r="Q424" s="48"/>
      <c r="R424" s="48"/>
      <c r="S424" s="48"/>
      <c r="T424" s="48"/>
      <c r="U424" s="48"/>
      <c r="V424" s="48"/>
      <c r="W424" s="48"/>
      <c r="X424" s="48"/>
      <c r="Y424" s="48"/>
      <c r="Z424" s="48"/>
      <c r="AA424" s="48"/>
      <c r="AB424" s="48"/>
      <c r="AC424" s="48"/>
      <c r="AD424" s="48"/>
      <c r="AE424" s="48"/>
      <c r="AF424" s="48"/>
      <c r="AG424" s="48"/>
      <c r="AH424" s="48"/>
      <c r="AI424" s="48"/>
      <c r="AJ424" s="48"/>
      <c r="AK424" s="48"/>
      <c r="AL424" s="48"/>
      <c r="AM424" s="48"/>
      <c r="AN424" s="48"/>
    </row>
    <row r="425" customFormat="false" ht="15.75" hidden="false" customHeight="false" outlineLevel="0" collapsed="false">
      <c r="A425" s="48"/>
      <c r="B425" s="48"/>
      <c r="C425" s="48"/>
      <c r="D425" s="48"/>
      <c r="E425" s="48"/>
      <c r="F425" s="50"/>
      <c r="G425" s="48"/>
      <c r="H425" s="48"/>
      <c r="I425" s="48"/>
      <c r="J425" s="48"/>
      <c r="K425" s="48"/>
      <c r="L425" s="48"/>
      <c r="M425" s="48"/>
      <c r="N425" s="48"/>
      <c r="O425" s="48"/>
      <c r="P425" s="48"/>
      <c r="Q425" s="48"/>
      <c r="R425" s="48"/>
      <c r="S425" s="48"/>
      <c r="T425" s="48"/>
      <c r="U425" s="48"/>
      <c r="V425" s="48"/>
      <c r="W425" s="48"/>
      <c r="X425" s="48"/>
      <c r="Y425" s="48"/>
      <c r="Z425" s="48"/>
      <c r="AA425" s="48"/>
      <c r="AB425" s="48"/>
      <c r="AC425" s="48"/>
      <c r="AD425" s="48"/>
      <c r="AE425" s="48"/>
      <c r="AF425" s="48"/>
      <c r="AG425" s="48"/>
      <c r="AH425" s="48"/>
      <c r="AI425" s="48"/>
      <c r="AJ425" s="48"/>
      <c r="AK425" s="48"/>
      <c r="AL425" s="48"/>
      <c r="AM425" s="48"/>
      <c r="AN425" s="48"/>
    </row>
    <row r="426" customFormat="false" ht="15.75" hidden="false" customHeight="false" outlineLevel="0" collapsed="false">
      <c r="A426" s="48"/>
      <c r="B426" s="48"/>
      <c r="C426" s="48"/>
      <c r="D426" s="48"/>
      <c r="E426" s="48"/>
      <c r="F426" s="50"/>
      <c r="G426" s="48"/>
      <c r="H426" s="48"/>
      <c r="I426" s="48"/>
      <c r="J426" s="48"/>
      <c r="K426" s="48"/>
      <c r="L426" s="48"/>
      <c r="M426" s="48"/>
      <c r="N426" s="48"/>
      <c r="O426" s="48"/>
      <c r="P426" s="48"/>
      <c r="Q426" s="48"/>
      <c r="R426" s="48"/>
      <c r="S426" s="48"/>
      <c r="T426" s="48"/>
      <c r="U426" s="48"/>
      <c r="V426" s="48"/>
      <c r="W426" s="48"/>
      <c r="X426" s="48"/>
      <c r="Y426" s="48"/>
      <c r="Z426" s="48"/>
      <c r="AA426" s="48"/>
      <c r="AB426" s="48"/>
      <c r="AC426" s="48"/>
      <c r="AD426" s="48"/>
      <c r="AE426" s="48"/>
      <c r="AF426" s="48"/>
      <c r="AG426" s="48"/>
      <c r="AH426" s="48"/>
      <c r="AI426" s="48"/>
      <c r="AJ426" s="48"/>
      <c r="AK426" s="48"/>
      <c r="AL426" s="48"/>
      <c r="AM426" s="48"/>
      <c r="AN426" s="48"/>
    </row>
    <row r="427" customFormat="false" ht="15.75" hidden="false" customHeight="false" outlineLevel="0" collapsed="false">
      <c r="A427" s="48"/>
      <c r="B427" s="48"/>
      <c r="C427" s="48"/>
      <c r="D427" s="48"/>
      <c r="E427" s="48"/>
      <c r="F427" s="50"/>
      <c r="G427" s="48"/>
      <c r="H427" s="48"/>
      <c r="I427" s="48"/>
      <c r="J427" s="48"/>
      <c r="K427" s="48"/>
      <c r="L427" s="48"/>
      <c r="M427" s="48"/>
      <c r="N427" s="48"/>
      <c r="O427" s="48"/>
      <c r="P427" s="48"/>
      <c r="Q427" s="48"/>
      <c r="R427" s="48"/>
      <c r="S427" s="48"/>
      <c r="T427" s="48"/>
      <c r="U427" s="48"/>
      <c r="V427" s="48"/>
      <c r="W427" s="48"/>
      <c r="X427" s="48"/>
      <c r="Y427" s="48"/>
      <c r="Z427" s="48"/>
      <c r="AA427" s="48"/>
      <c r="AB427" s="48"/>
      <c r="AC427" s="48"/>
      <c r="AD427" s="48"/>
      <c r="AE427" s="48"/>
      <c r="AF427" s="48"/>
      <c r="AG427" s="48"/>
      <c r="AH427" s="48"/>
      <c r="AI427" s="48"/>
      <c r="AJ427" s="48"/>
      <c r="AK427" s="48"/>
      <c r="AL427" s="48"/>
      <c r="AM427" s="48"/>
      <c r="AN427" s="48"/>
    </row>
    <row r="428" customFormat="false" ht="15.75" hidden="false" customHeight="false" outlineLevel="0" collapsed="false">
      <c r="A428" s="48"/>
      <c r="B428" s="48"/>
      <c r="C428" s="48"/>
      <c r="D428" s="48"/>
      <c r="E428" s="48"/>
      <c r="F428" s="50"/>
      <c r="G428" s="48"/>
      <c r="H428" s="48"/>
      <c r="I428" s="48"/>
      <c r="J428" s="48"/>
      <c r="K428" s="48"/>
      <c r="L428" s="48"/>
      <c r="M428" s="48"/>
      <c r="N428" s="48"/>
      <c r="O428" s="48"/>
      <c r="P428" s="48"/>
      <c r="Q428" s="48"/>
      <c r="R428" s="48"/>
      <c r="S428" s="48"/>
      <c r="T428" s="48"/>
      <c r="U428" s="48"/>
      <c r="V428" s="48"/>
      <c r="W428" s="48"/>
      <c r="X428" s="48"/>
      <c r="Y428" s="48"/>
      <c r="Z428" s="48"/>
      <c r="AA428" s="48"/>
      <c r="AB428" s="48"/>
      <c r="AC428" s="48"/>
      <c r="AD428" s="48"/>
      <c r="AE428" s="48"/>
      <c r="AF428" s="48"/>
      <c r="AG428" s="48"/>
      <c r="AH428" s="48"/>
      <c r="AI428" s="48"/>
      <c r="AJ428" s="48"/>
      <c r="AK428" s="48"/>
      <c r="AL428" s="48"/>
      <c r="AM428" s="48"/>
      <c r="AN428" s="48"/>
    </row>
    <row r="429" customFormat="false" ht="15.75" hidden="false" customHeight="false" outlineLevel="0" collapsed="false">
      <c r="A429" s="48"/>
      <c r="B429" s="48"/>
      <c r="C429" s="48"/>
      <c r="D429" s="48"/>
      <c r="E429" s="48"/>
      <c r="F429" s="50"/>
      <c r="G429" s="48"/>
      <c r="H429" s="48"/>
      <c r="I429" s="48"/>
      <c r="J429" s="48"/>
      <c r="K429" s="48"/>
      <c r="L429" s="48"/>
      <c r="M429" s="48"/>
      <c r="N429" s="48"/>
      <c r="O429" s="48"/>
      <c r="P429" s="48"/>
      <c r="Q429" s="48"/>
      <c r="R429" s="48"/>
      <c r="S429" s="48"/>
      <c r="T429" s="48"/>
      <c r="U429" s="48"/>
      <c r="V429" s="48"/>
      <c r="W429" s="48"/>
      <c r="X429" s="48"/>
      <c r="Y429" s="48"/>
      <c r="Z429" s="48"/>
      <c r="AA429" s="48"/>
      <c r="AB429" s="48"/>
      <c r="AC429" s="48"/>
      <c r="AD429" s="48"/>
      <c r="AE429" s="48"/>
      <c r="AF429" s="48"/>
      <c r="AG429" s="48"/>
      <c r="AH429" s="48"/>
      <c r="AI429" s="48"/>
      <c r="AJ429" s="48"/>
      <c r="AK429" s="48"/>
      <c r="AL429" s="48"/>
      <c r="AM429" s="48"/>
      <c r="AN429" s="48"/>
    </row>
    <row r="430" customFormat="false" ht="15.75" hidden="false" customHeight="false" outlineLevel="0" collapsed="false">
      <c r="A430" s="48"/>
      <c r="B430" s="48"/>
      <c r="C430" s="48"/>
      <c r="D430" s="48"/>
      <c r="E430" s="48"/>
      <c r="F430" s="50"/>
      <c r="G430" s="48"/>
      <c r="H430" s="48"/>
      <c r="I430" s="48"/>
      <c r="J430" s="48"/>
      <c r="K430" s="48"/>
      <c r="L430" s="48"/>
      <c r="M430" s="48"/>
      <c r="N430" s="48"/>
      <c r="O430" s="48"/>
      <c r="P430" s="48"/>
      <c r="Q430" s="48"/>
      <c r="R430" s="48"/>
      <c r="S430" s="48"/>
      <c r="T430" s="48"/>
      <c r="U430" s="48"/>
      <c r="V430" s="48"/>
      <c r="W430" s="48"/>
      <c r="X430" s="48"/>
      <c r="Y430" s="48"/>
      <c r="Z430" s="48"/>
      <c r="AA430" s="48"/>
      <c r="AB430" s="48"/>
      <c r="AC430" s="48"/>
      <c r="AD430" s="48"/>
      <c r="AE430" s="48"/>
      <c r="AF430" s="48"/>
      <c r="AG430" s="48"/>
      <c r="AH430" s="48"/>
      <c r="AI430" s="48"/>
      <c r="AJ430" s="48"/>
      <c r="AK430" s="48"/>
      <c r="AL430" s="48"/>
      <c r="AM430" s="48"/>
      <c r="AN430" s="48"/>
    </row>
    <row r="431" customFormat="false" ht="15.75" hidden="false" customHeight="false" outlineLevel="0" collapsed="false">
      <c r="A431" s="48"/>
      <c r="B431" s="48"/>
      <c r="C431" s="48"/>
      <c r="D431" s="48"/>
      <c r="E431" s="48"/>
      <c r="F431" s="50"/>
      <c r="G431" s="48"/>
      <c r="H431" s="48"/>
      <c r="I431" s="48"/>
      <c r="J431" s="48"/>
      <c r="K431" s="48"/>
      <c r="L431" s="48"/>
      <c r="M431" s="48"/>
      <c r="N431" s="48"/>
      <c r="O431" s="48"/>
      <c r="P431" s="48"/>
      <c r="Q431" s="48"/>
      <c r="R431" s="48"/>
      <c r="S431" s="48"/>
      <c r="T431" s="48"/>
      <c r="U431" s="48"/>
      <c r="V431" s="48"/>
      <c r="W431" s="48"/>
      <c r="X431" s="48"/>
      <c r="Y431" s="48"/>
      <c r="Z431" s="48"/>
      <c r="AA431" s="48"/>
      <c r="AB431" s="48"/>
      <c r="AC431" s="48"/>
      <c r="AD431" s="48"/>
      <c r="AE431" s="48"/>
      <c r="AF431" s="48"/>
      <c r="AG431" s="48"/>
      <c r="AH431" s="48"/>
      <c r="AI431" s="48"/>
      <c r="AJ431" s="48"/>
      <c r="AK431" s="48"/>
      <c r="AL431" s="48"/>
      <c r="AM431" s="48"/>
      <c r="AN431" s="48"/>
    </row>
    <row r="432" customFormat="false" ht="15.75" hidden="false" customHeight="false" outlineLevel="0" collapsed="false">
      <c r="A432" s="48"/>
      <c r="B432" s="48"/>
      <c r="C432" s="48"/>
      <c r="D432" s="48"/>
      <c r="E432" s="48"/>
      <c r="F432" s="50"/>
      <c r="G432" s="48"/>
      <c r="H432" s="48"/>
      <c r="I432" s="48"/>
      <c r="J432" s="48"/>
      <c r="K432" s="48"/>
      <c r="L432" s="48"/>
      <c r="M432" s="48"/>
      <c r="N432" s="48"/>
      <c r="O432" s="48"/>
      <c r="P432" s="48"/>
      <c r="Q432" s="48"/>
      <c r="R432" s="48"/>
      <c r="S432" s="48"/>
      <c r="T432" s="48"/>
      <c r="U432" s="48"/>
      <c r="V432" s="48"/>
      <c r="W432" s="48"/>
      <c r="X432" s="48"/>
      <c r="Y432" s="48"/>
      <c r="Z432" s="48"/>
      <c r="AA432" s="48"/>
      <c r="AB432" s="48"/>
      <c r="AC432" s="48"/>
      <c r="AD432" s="48"/>
      <c r="AE432" s="48"/>
      <c r="AF432" s="48"/>
      <c r="AG432" s="48"/>
      <c r="AH432" s="48"/>
      <c r="AI432" s="48"/>
      <c r="AJ432" s="48"/>
      <c r="AK432" s="48"/>
      <c r="AL432" s="48"/>
      <c r="AM432" s="48"/>
      <c r="AN432" s="48"/>
    </row>
    <row r="433" customFormat="false" ht="15.75" hidden="false" customHeight="false" outlineLevel="0" collapsed="false">
      <c r="A433" s="48"/>
      <c r="B433" s="48"/>
      <c r="C433" s="48"/>
      <c r="D433" s="48"/>
      <c r="E433" s="48"/>
      <c r="F433" s="50"/>
      <c r="G433" s="48"/>
      <c r="H433" s="48"/>
      <c r="I433" s="48"/>
      <c r="J433" s="48"/>
      <c r="K433" s="48"/>
      <c r="L433" s="48"/>
      <c r="M433" s="48"/>
      <c r="N433" s="48"/>
      <c r="O433" s="48"/>
      <c r="P433" s="48"/>
      <c r="Q433" s="48"/>
      <c r="R433" s="48"/>
      <c r="S433" s="48"/>
      <c r="T433" s="48"/>
      <c r="U433" s="48"/>
      <c r="V433" s="48"/>
      <c r="W433" s="48"/>
      <c r="X433" s="48"/>
      <c r="Y433" s="48"/>
      <c r="Z433" s="48"/>
      <c r="AA433" s="48"/>
      <c r="AB433" s="48"/>
      <c r="AC433" s="48"/>
      <c r="AD433" s="48"/>
      <c r="AE433" s="48"/>
      <c r="AF433" s="48"/>
      <c r="AG433" s="48"/>
      <c r="AH433" s="48"/>
      <c r="AI433" s="48"/>
      <c r="AJ433" s="48"/>
      <c r="AK433" s="48"/>
      <c r="AL433" s="48"/>
      <c r="AM433" s="48"/>
      <c r="AN433" s="48"/>
    </row>
    <row r="434" customFormat="false" ht="15.75" hidden="false" customHeight="false" outlineLevel="0" collapsed="false">
      <c r="A434" s="48"/>
      <c r="B434" s="48"/>
      <c r="C434" s="48"/>
      <c r="D434" s="48"/>
      <c r="E434" s="48"/>
      <c r="F434" s="50"/>
      <c r="G434" s="48"/>
      <c r="H434" s="48"/>
      <c r="I434" s="48"/>
      <c r="J434" s="48"/>
      <c r="K434" s="48"/>
      <c r="L434" s="48"/>
      <c r="M434" s="48"/>
      <c r="N434" s="48"/>
      <c r="O434" s="48"/>
      <c r="P434" s="48"/>
      <c r="Q434" s="48"/>
      <c r="R434" s="48"/>
      <c r="S434" s="48"/>
      <c r="T434" s="48"/>
      <c r="U434" s="48"/>
      <c r="V434" s="48"/>
      <c r="W434" s="48"/>
      <c r="X434" s="48"/>
      <c r="Y434" s="48"/>
      <c r="Z434" s="48"/>
      <c r="AA434" s="48"/>
      <c r="AB434" s="48"/>
      <c r="AC434" s="48"/>
      <c r="AD434" s="48"/>
      <c r="AE434" s="48"/>
      <c r="AF434" s="48"/>
      <c r="AG434" s="48"/>
      <c r="AH434" s="48"/>
      <c r="AI434" s="48"/>
      <c r="AJ434" s="48"/>
      <c r="AK434" s="48"/>
      <c r="AL434" s="48"/>
      <c r="AM434" s="48"/>
      <c r="AN434" s="48"/>
    </row>
    <row r="435" customFormat="false" ht="15.75" hidden="false" customHeight="false" outlineLevel="0" collapsed="false">
      <c r="A435" s="48"/>
      <c r="B435" s="48"/>
      <c r="C435" s="48"/>
      <c r="D435" s="48"/>
      <c r="E435" s="48"/>
      <c r="F435" s="50"/>
      <c r="G435" s="48"/>
      <c r="H435" s="48"/>
      <c r="I435" s="48"/>
      <c r="J435" s="48"/>
      <c r="K435" s="48"/>
      <c r="L435" s="48"/>
      <c r="M435" s="48"/>
      <c r="N435" s="48"/>
      <c r="O435" s="48"/>
      <c r="P435" s="48"/>
      <c r="Q435" s="48"/>
      <c r="R435" s="48"/>
      <c r="S435" s="48"/>
      <c r="T435" s="48"/>
      <c r="U435" s="48"/>
      <c r="V435" s="48"/>
      <c r="W435" s="48"/>
      <c r="X435" s="48"/>
      <c r="Y435" s="48"/>
      <c r="Z435" s="48"/>
      <c r="AA435" s="48"/>
      <c r="AB435" s="48"/>
      <c r="AC435" s="48"/>
      <c r="AD435" s="48"/>
      <c r="AE435" s="48"/>
      <c r="AF435" s="48"/>
      <c r="AG435" s="48"/>
      <c r="AH435" s="48"/>
      <c r="AI435" s="48"/>
      <c r="AJ435" s="48"/>
      <c r="AK435" s="48"/>
      <c r="AL435" s="48"/>
      <c r="AM435" s="48"/>
      <c r="AN435" s="48"/>
    </row>
    <row r="436" customFormat="false" ht="15.75" hidden="false" customHeight="false" outlineLevel="0" collapsed="false">
      <c r="A436" s="48"/>
      <c r="B436" s="48"/>
      <c r="C436" s="48"/>
      <c r="D436" s="48"/>
      <c r="E436" s="48"/>
      <c r="F436" s="50"/>
      <c r="G436" s="48"/>
      <c r="H436" s="48"/>
      <c r="I436" s="48"/>
      <c r="J436" s="48"/>
      <c r="K436" s="48"/>
      <c r="L436" s="48"/>
      <c r="M436" s="48"/>
      <c r="N436" s="48"/>
      <c r="O436" s="48"/>
      <c r="P436" s="48"/>
      <c r="Q436" s="48"/>
      <c r="R436" s="48"/>
      <c r="S436" s="48"/>
      <c r="T436" s="48"/>
      <c r="U436" s="48"/>
      <c r="V436" s="48"/>
      <c r="W436" s="48"/>
      <c r="X436" s="48"/>
      <c r="Y436" s="48"/>
      <c r="Z436" s="48"/>
      <c r="AA436" s="48"/>
      <c r="AB436" s="48"/>
      <c r="AC436" s="48"/>
      <c r="AD436" s="48"/>
      <c r="AE436" s="48"/>
      <c r="AF436" s="48"/>
      <c r="AG436" s="48"/>
      <c r="AH436" s="48"/>
      <c r="AI436" s="48"/>
      <c r="AJ436" s="48"/>
      <c r="AK436" s="48"/>
      <c r="AL436" s="48"/>
      <c r="AM436" s="48"/>
      <c r="AN436" s="48"/>
    </row>
    <row r="437" customFormat="false" ht="15.75" hidden="false" customHeight="false" outlineLevel="0" collapsed="false">
      <c r="A437" s="48"/>
      <c r="B437" s="48"/>
      <c r="C437" s="48"/>
      <c r="D437" s="48"/>
      <c r="E437" s="48"/>
      <c r="F437" s="50"/>
      <c r="G437" s="48"/>
      <c r="H437" s="48"/>
      <c r="I437" s="48"/>
      <c r="J437" s="48"/>
      <c r="K437" s="48"/>
      <c r="L437" s="48"/>
      <c r="M437" s="48"/>
      <c r="N437" s="48"/>
      <c r="O437" s="48"/>
      <c r="P437" s="48"/>
      <c r="Q437" s="48"/>
      <c r="R437" s="48"/>
      <c r="S437" s="48"/>
      <c r="T437" s="48"/>
      <c r="U437" s="48"/>
      <c r="V437" s="48"/>
      <c r="W437" s="48"/>
      <c r="X437" s="48"/>
      <c r="Y437" s="48"/>
      <c r="Z437" s="48"/>
      <c r="AA437" s="48"/>
      <c r="AB437" s="48"/>
      <c r="AC437" s="48"/>
      <c r="AD437" s="48"/>
      <c r="AE437" s="48"/>
      <c r="AF437" s="48"/>
      <c r="AG437" s="48"/>
      <c r="AH437" s="48"/>
      <c r="AI437" s="48"/>
      <c r="AJ437" s="48"/>
      <c r="AK437" s="48"/>
      <c r="AL437" s="48"/>
      <c r="AM437" s="48"/>
      <c r="AN437" s="48"/>
    </row>
    <row r="438" customFormat="false" ht="15.75" hidden="false" customHeight="false" outlineLevel="0" collapsed="false">
      <c r="A438" s="48"/>
      <c r="B438" s="48"/>
      <c r="C438" s="48"/>
      <c r="D438" s="48"/>
      <c r="E438" s="48"/>
      <c r="F438" s="50"/>
      <c r="G438" s="48"/>
      <c r="H438" s="48"/>
      <c r="I438" s="48"/>
      <c r="J438" s="48"/>
      <c r="K438" s="48"/>
      <c r="L438" s="48"/>
      <c r="M438" s="48"/>
      <c r="N438" s="48"/>
      <c r="O438" s="48"/>
      <c r="P438" s="48"/>
      <c r="Q438" s="48"/>
      <c r="R438" s="48"/>
      <c r="S438" s="48"/>
      <c r="T438" s="48"/>
      <c r="U438" s="48"/>
      <c r="V438" s="48"/>
      <c r="W438" s="48"/>
      <c r="X438" s="48"/>
      <c r="Y438" s="48"/>
      <c r="Z438" s="48"/>
      <c r="AA438" s="48"/>
      <c r="AB438" s="48"/>
      <c r="AC438" s="48"/>
      <c r="AD438" s="48"/>
      <c r="AE438" s="48"/>
      <c r="AF438" s="48"/>
      <c r="AG438" s="48"/>
      <c r="AH438" s="48"/>
      <c r="AI438" s="48"/>
      <c r="AJ438" s="48"/>
      <c r="AK438" s="48"/>
      <c r="AL438" s="48"/>
      <c r="AM438" s="48"/>
      <c r="AN438" s="48"/>
    </row>
    <row r="439" customFormat="false" ht="15.75" hidden="false" customHeight="false" outlineLevel="0" collapsed="false">
      <c r="A439" s="48"/>
      <c r="B439" s="48"/>
      <c r="C439" s="48"/>
      <c r="D439" s="48"/>
      <c r="E439" s="48"/>
      <c r="F439" s="50"/>
      <c r="G439" s="48"/>
      <c r="H439" s="48"/>
      <c r="I439" s="48"/>
      <c r="J439" s="48"/>
      <c r="K439" s="48"/>
      <c r="L439" s="48"/>
      <c r="M439" s="48"/>
      <c r="N439" s="48"/>
      <c r="O439" s="48"/>
      <c r="P439" s="48"/>
      <c r="Q439" s="48"/>
      <c r="R439" s="48"/>
      <c r="S439" s="48"/>
      <c r="T439" s="48"/>
      <c r="U439" s="48"/>
      <c r="V439" s="48"/>
      <c r="W439" s="48"/>
      <c r="X439" s="48"/>
      <c r="Y439" s="48"/>
      <c r="Z439" s="48"/>
      <c r="AA439" s="48"/>
      <c r="AB439" s="48"/>
      <c r="AC439" s="48"/>
      <c r="AD439" s="48"/>
      <c r="AE439" s="48"/>
      <c r="AF439" s="48"/>
      <c r="AG439" s="48"/>
      <c r="AH439" s="48"/>
      <c r="AI439" s="48"/>
      <c r="AJ439" s="48"/>
      <c r="AK439" s="48"/>
      <c r="AL439" s="48"/>
      <c r="AM439" s="48"/>
      <c r="AN439" s="48"/>
    </row>
    <row r="440" customFormat="false" ht="15.75" hidden="false" customHeight="false" outlineLevel="0" collapsed="false">
      <c r="A440" s="48"/>
      <c r="B440" s="48"/>
      <c r="C440" s="48"/>
      <c r="D440" s="48"/>
      <c r="E440" s="48"/>
      <c r="F440" s="50"/>
      <c r="G440" s="48"/>
      <c r="H440" s="48"/>
      <c r="I440" s="48"/>
      <c r="J440" s="48"/>
      <c r="K440" s="48"/>
      <c r="L440" s="48"/>
      <c r="M440" s="48"/>
      <c r="N440" s="48"/>
      <c r="O440" s="48"/>
      <c r="P440" s="48"/>
      <c r="Q440" s="48"/>
      <c r="R440" s="48"/>
      <c r="S440" s="48"/>
      <c r="T440" s="48"/>
      <c r="U440" s="48"/>
      <c r="V440" s="48"/>
      <c r="W440" s="48"/>
      <c r="X440" s="48"/>
      <c r="Y440" s="48"/>
      <c r="Z440" s="48"/>
      <c r="AA440" s="48"/>
      <c r="AB440" s="48"/>
      <c r="AC440" s="48"/>
      <c r="AD440" s="48"/>
      <c r="AE440" s="48"/>
      <c r="AF440" s="48"/>
      <c r="AG440" s="48"/>
      <c r="AH440" s="48"/>
      <c r="AI440" s="48"/>
      <c r="AJ440" s="48"/>
      <c r="AK440" s="48"/>
      <c r="AL440" s="48"/>
      <c r="AM440" s="48"/>
      <c r="AN440" s="48"/>
    </row>
    <row r="441" customFormat="false" ht="15.75" hidden="false" customHeight="false" outlineLevel="0" collapsed="false">
      <c r="A441" s="48"/>
      <c r="B441" s="48"/>
      <c r="C441" s="48"/>
      <c r="D441" s="48"/>
      <c r="E441" s="48"/>
      <c r="F441" s="50"/>
      <c r="G441" s="48"/>
      <c r="H441" s="48"/>
      <c r="I441" s="48"/>
      <c r="J441" s="48"/>
      <c r="K441" s="48"/>
      <c r="L441" s="48"/>
      <c r="M441" s="48"/>
      <c r="N441" s="48"/>
      <c r="O441" s="48"/>
      <c r="P441" s="48"/>
      <c r="Q441" s="48"/>
      <c r="R441" s="48"/>
      <c r="S441" s="48"/>
      <c r="T441" s="48"/>
      <c r="U441" s="48"/>
      <c r="V441" s="48"/>
      <c r="W441" s="48"/>
      <c r="X441" s="48"/>
      <c r="Y441" s="48"/>
      <c r="Z441" s="48"/>
      <c r="AA441" s="48"/>
      <c r="AB441" s="48"/>
      <c r="AC441" s="48"/>
      <c r="AD441" s="48"/>
      <c r="AE441" s="48"/>
      <c r="AF441" s="48"/>
      <c r="AG441" s="48"/>
      <c r="AH441" s="48"/>
      <c r="AI441" s="48"/>
      <c r="AJ441" s="48"/>
      <c r="AK441" s="48"/>
      <c r="AL441" s="48"/>
      <c r="AM441" s="48"/>
      <c r="AN441" s="48"/>
    </row>
    <row r="442" customFormat="false" ht="15.75" hidden="false" customHeight="false" outlineLevel="0" collapsed="false">
      <c r="A442" s="48"/>
      <c r="B442" s="48"/>
      <c r="C442" s="48"/>
      <c r="D442" s="48"/>
      <c r="E442" s="48"/>
      <c r="F442" s="50"/>
      <c r="G442" s="48"/>
      <c r="H442" s="48"/>
      <c r="I442" s="48"/>
      <c r="J442" s="48"/>
      <c r="K442" s="48"/>
      <c r="L442" s="48"/>
      <c r="M442" s="48"/>
      <c r="N442" s="48"/>
      <c r="O442" s="48"/>
      <c r="P442" s="48"/>
      <c r="Q442" s="48"/>
      <c r="R442" s="48"/>
      <c r="S442" s="48"/>
      <c r="T442" s="48"/>
      <c r="U442" s="48"/>
      <c r="V442" s="48"/>
      <c r="W442" s="48"/>
      <c r="X442" s="48"/>
      <c r="Y442" s="48"/>
      <c r="Z442" s="48"/>
      <c r="AA442" s="48"/>
      <c r="AB442" s="48"/>
      <c r="AC442" s="48"/>
      <c r="AD442" s="48"/>
      <c r="AE442" s="48"/>
      <c r="AF442" s="48"/>
      <c r="AG442" s="48"/>
      <c r="AH442" s="48"/>
      <c r="AI442" s="48"/>
      <c r="AJ442" s="48"/>
      <c r="AK442" s="48"/>
      <c r="AL442" s="48"/>
      <c r="AM442" s="48"/>
      <c r="AN442" s="48"/>
    </row>
    <row r="443" customFormat="false" ht="15.75" hidden="false" customHeight="false" outlineLevel="0" collapsed="false">
      <c r="A443" s="48"/>
      <c r="B443" s="48"/>
      <c r="C443" s="48"/>
      <c r="D443" s="48"/>
      <c r="E443" s="48"/>
      <c r="F443" s="50"/>
      <c r="G443" s="48"/>
      <c r="H443" s="48"/>
      <c r="I443" s="48"/>
      <c r="J443" s="48"/>
      <c r="K443" s="48"/>
      <c r="L443" s="48"/>
      <c r="M443" s="48"/>
      <c r="N443" s="48"/>
      <c r="O443" s="48"/>
      <c r="P443" s="48"/>
      <c r="Q443" s="48"/>
      <c r="R443" s="48"/>
      <c r="S443" s="48"/>
      <c r="T443" s="48"/>
      <c r="U443" s="48"/>
      <c r="V443" s="48"/>
      <c r="W443" s="48"/>
      <c r="X443" s="48"/>
      <c r="Y443" s="48"/>
      <c r="Z443" s="48"/>
      <c r="AA443" s="48"/>
      <c r="AB443" s="48"/>
      <c r="AC443" s="48"/>
      <c r="AD443" s="48"/>
      <c r="AE443" s="48"/>
      <c r="AF443" s="48"/>
      <c r="AG443" s="48"/>
      <c r="AH443" s="48"/>
      <c r="AI443" s="48"/>
      <c r="AJ443" s="48"/>
      <c r="AK443" s="48"/>
      <c r="AL443" s="48"/>
      <c r="AM443" s="48"/>
      <c r="AN443" s="48"/>
    </row>
    <row r="444" customFormat="false" ht="15.75" hidden="false" customHeight="false" outlineLevel="0" collapsed="false">
      <c r="A444" s="48"/>
      <c r="B444" s="48"/>
      <c r="C444" s="48"/>
      <c r="D444" s="48"/>
      <c r="E444" s="48"/>
      <c r="F444" s="50"/>
      <c r="G444" s="48"/>
      <c r="H444" s="48"/>
      <c r="I444" s="48"/>
      <c r="J444" s="48"/>
      <c r="K444" s="48"/>
      <c r="L444" s="48"/>
      <c r="M444" s="48"/>
      <c r="N444" s="48"/>
      <c r="O444" s="48"/>
      <c r="P444" s="48"/>
      <c r="Q444" s="48"/>
      <c r="R444" s="48"/>
      <c r="S444" s="48"/>
      <c r="T444" s="48"/>
      <c r="U444" s="48"/>
      <c r="V444" s="48"/>
      <c r="W444" s="48"/>
      <c r="X444" s="48"/>
      <c r="Y444" s="48"/>
      <c r="Z444" s="48"/>
      <c r="AA444" s="48"/>
      <c r="AB444" s="48"/>
      <c r="AC444" s="48"/>
      <c r="AD444" s="48"/>
      <c r="AE444" s="48"/>
      <c r="AF444" s="48"/>
      <c r="AG444" s="48"/>
      <c r="AH444" s="48"/>
      <c r="AI444" s="48"/>
      <c r="AJ444" s="48"/>
      <c r="AK444" s="48"/>
      <c r="AL444" s="48"/>
      <c r="AM444" s="48"/>
      <c r="AN444" s="48"/>
    </row>
    <row r="445" customFormat="false" ht="15.75" hidden="false" customHeight="false" outlineLevel="0" collapsed="false">
      <c r="A445" s="48"/>
      <c r="B445" s="48"/>
      <c r="C445" s="48"/>
      <c r="D445" s="48"/>
      <c r="E445" s="48"/>
      <c r="F445" s="50"/>
      <c r="G445" s="48"/>
      <c r="H445" s="48"/>
      <c r="I445" s="48"/>
      <c r="J445" s="48"/>
      <c r="K445" s="48"/>
      <c r="L445" s="48"/>
      <c r="M445" s="48"/>
      <c r="N445" s="48"/>
      <c r="O445" s="48"/>
      <c r="P445" s="48"/>
      <c r="Q445" s="48"/>
      <c r="R445" s="48"/>
      <c r="S445" s="48"/>
      <c r="T445" s="48"/>
      <c r="U445" s="48"/>
      <c r="V445" s="48"/>
      <c r="W445" s="48"/>
      <c r="X445" s="48"/>
      <c r="Y445" s="48"/>
      <c r="Z445" s="48"/>
      <c r="AA445" s="48"/>
      <c r="AB445" s="48"/>
      <c r="AC445" s="48"/>
      <c r="AD445" s="48"/>
      <c r="AE445" s="48"/>
      <c r="AF445" s="48"/>
      <c r="AG445" s="48"/>
      <c r="AH445" s="48"/>
      <c r="AI445" s="48"/>
      <c r="AJ445" s="48"/>
      <c r="AK445" s="48"/>
      <c r="AL445" s="48"/>
      <c r="AM445" s="48"/>
      <c r="AN445" s="48"/>
    </row>
    <row r="446" customFormat="false" ht="15.75" hidden="false" customHeight="false" outlineLevel="0" collapsed="false">
      <c r="A446" s="48"/>
      <c r="B446" s="48"/>
      <c r="C446" s="48"/>
      <c r="D446" s="48"/>
      <c r="E446" s="48"/>
      <c r="F446" s="50"/>
      <c r="G446" s="48"/>
      <c r="H446" s="48"/>
      <c r="I446" s="48"/>
      <c r="J446" s="48"/>
      <c r="K446" s="48"/>
      <c r="L446" s="48"/>
      <c r="M446" s="48"/>
      <c r="N446" s="48"/>
      <c r="O446" s="48"/>
      <c r="P446" s="48"/>
      <c r="Q446" s="48"/>
      <c r="R446" s="48"/>
      <c r="S446" s="48"/>
      <c r="T446" s="48"/>
      <c r="U446" s="48"/>
      <c r="V446" s="48"/>
      <c r="W446" s="48"/>
      <c r="X446" s="48"/>
      <c r="Y446" s="48"/>
      <c r="Z446" s="48"/>
      <c r="AA446" s="48"/>
      <c r="AB446" s="48"/>
      <c r="AC446" s="48"/>
      <c r="AD446" s="48"/>
      <c r="AE446" s="48"/>
      <c r="AF446" s="48"/>
      <c r="AG446" s="48"/>
      <c r="AH446" s="48"/>
      <c r="AI446" s="48"/>
      <c r="AJ446" s="48"/>
      <c r="AK446" s="48"/>
      <c r="AL446" s="48"/>
      <c r="AM446" s="48"/>
      <c r="AN446" s="48"/>
    </row>
    <row r="447" customFormat="false" ht="15.75" hidden="false" customHeight="false" outlineLevel="0" collapsed="false">
      <c r="A447" s="48"/>
      <c r="B447" s="48"/>
      <c r="C447" s="48"/>
      <c r="D447" s="48"/>
      <c r="E447" s="48"/>
      <c r="F447" s="50"/>
      <c r="G447" s="48"/>
      <c r="H447" s="48"/>
      <c r="I447" s="48"/>
      <c r="J447" s="48"/>
      <c r="K447" s="48"/>
      <c r="L447" s="48"/>
      <c r="M447" s="48"/>
      <c r="N447" s="48"/>
      <c r="O447" s="48"/>
      <c r="P447" s="48"/>
      <c r="Q447" s="48"/>
      <c r="R447" s="48"/>
      <c r="S447" s="48"/>
      <c r="T447" s="48"/>
      <c r="U447" s="48"/>
      <c r="V447" s="48"/>
      <c r="W447" s="48"/>
      <c r="X447" s="48"/>
      <c r="Y447" s="48"/>
      <c r="Z447" s="48"/>
      <c r="AA447" s="48"/>
      <c r="AB447" s="48"/>
      <c r="AC447" s="48"/>
      <c r="AD447" s="48"/>
      <c r="AE447" s="48"/>
      <c r="AF447" s="48"/>
      <c r="AG447" s="48"/>
      <c r="AH447" s="48"/>
      <c r="AI447" s="48"/>
      <c r="AJ447" s="48"/>
      <c r="AK447" s="48"/>
      <c r="AL447" s="48"/>
      <c r="AM447" s="48"/>
      <c r="AN447" s="48"/>
    </row>
    <row r="448" customFormat="false" ht="15.75" hidden="false" customHeight="false" outlineLevel="0" collapsed="false">
      <c r="A448" s="48"/>
      <c r="B448" s="48"/>
      <c r="C448" s="48"/>
      <c r="D448" s="48"/>
      <c r="E448" s="48"/>
      <c r="F448" s="50"/>
      <c r="G448" s="48"/>
      <c r="H448" s="48"/>
      <c r="I448" s="48"/>
      <c r="J448" s="48"/>
      <c r="K448" s="48"/>
      <c r="L448" s="48"/>
      <c r="M448" s="48"/>
      <c r="N448" s="48"/>
      <c r="O448" s="48"/>
      <c r="P448" s="48"/>
      <c r="Q448" s="48"/>
      <c r="R448" s="48"/>
      <c r="S448" s="48"/>
      <c r="T448" s="48"/>
      <c r="U448" s="48"/>
      <c r="V448" s="48"/>
      <c r="W448" s="48"/>
      <c r="X448" s="48"/>
      <c r="Y448" s="48"/>
      <c r="Z448" s="48"/>
      <c r="AA448" s="48"/>
      <c r="AB448" s="48"/>
      <c r="AC448" s="48"/>
      <c r="AD448" s="48"/>
      <c r="AE448" s="48"/>
      <c r="AF448" s="48"/>
      <c r="AG448" s="48"/>
      <c r="AH448" s="48"/>
      <c r="AI448" s="48"/>
      <c r="AJ448" s="48"/>
      <c r="AK448" s="48"/>
      <c r="AL448" s="48"/>
      <c r="AM448" s="48"/>
      <c r="AN448" s="48"/>
    </row>
    <row r="449" customFormat="false" ht="15.75" hidden="false" customHeight="false" outlineLevel="0" collapsed="false">
      <c r="A449" s="48"/>
      <c r="B449" s="48"/>
      <c r="C449" s="48"/>
      <c r="D449" s="48"/>
      <c r="E449" s="48"/>
      <c r="F449" s="50"/>
      <c r="G449" s="48"/>
      <c r="H449" s="48"/>
      <c r="I449" s="48"/>
      <c r="J449" s="48"/>
      <c r="K449" s="48"/>
      <c r="L449" s="48"/>
      <c r="M449" s="48"/>
      <c r="N449" s="48"/>
      <c r="O449" s="48"/>
      <c r="P449" s="48"/>
      <c r="Q449" s="48"/>
      <c r="R449" s="48"/>
      <c r="S449" s="48"/>
      <c r="T449" s="48"/>
      <c r="U449" s="48"/>
      <c r="V449" s="48"/>
      <c r="W449" s="48"/>
      <c r="X449" s="48"/>
      <c r="Y449" s="48"/>
      <c r="Z449" s="48"/>
      <c r="AA449" s="48"/>
      <c r="AB449" s="48"/>
      <c r="AC449" s="48"/>
      <c r="AD449" s="48"/>
      <c r="AE449" s="48"/>
      <c r="AF449" s="48"/>
      <c r="AG449" s="48"/>
      <c r="AH449" s="48"/>
      <c r="AI449" s="48"/>
      <c r="AJ449" s="48"/>
      <c r="AK449" s="48"/>
      <c r="AL449" s="48"/>
      <c r="AM449" s="48"/>
      <c r="AN449" s="48"/>
    </row>
    <row r="450" customFormat="false" ht="15.75" hidden="false" customHeight="false" outlineLevel="0" collapsed="false">
      <c r="A450" s="48"/>
      <c r="B450" s="48"/>
      <c r="C450" s="48"/>
      <c r="D450" s="48"/>
      <c r="E450" s="48"/>
      <c r="F450" s="50"/>
      <c r="G450" s="48"/>
      <c r="H450" s="48"/>
      <c r="I450" s="48"/>
      <c r="J450" s="48"/>
      <c r="K450" s="48"/>
      <c r="L450" s="48"/>
      <c r="M450" s="48"/>
      <c r="N450" s="48"/>
      <c r="O450" s="48"/>
      <c r="P450" s="48"/>
      <c r="Q450" s="48"/>
      <c r="R450" s="48"/>
      <c r="S450" s="48"/>
      <c r="T450" s="48"/>
      <c r="U450" s="48"/>
      <c r="V450" s="48"/>
      <c r="W450" s="48"/>
      <c r="X450" s="48"/>
      <c r="Y450" s="48"/>
      <c r="Z450" s="48"/>
      <c r="AA450" s="48"/>
      <c r="AB450" s="48"/>
      <c r="AC450" s="48"/>
      <c r="AD450" s="48"/>
      <c r="AE450" s="48"/>
      <c r="AF450" s="48"/>
      <c r="AG450" s="48"/>
      <c r="AH450" s="48"/>
      <c r="AI450" s="48"/>
      <c r="AJ450" s="48"/>
      <c r="AK450" s="48"/>
      <c r="AL450" s="48"/>
      <c r="AM450" s="48"/>
      <c r="AN450" s="48"/>
    </row>
    <row r="451" customFormat="false" ht="15.75" hidden="false" customHeight="false" outlineLevel="0" collapsed="false">
      <c r="A451" s="48"/>
      <c r="B451" s="48"/>
      <c r="C451" s="48"/>
      <c r="D451" s="48"/>
      <c r="E451" s="48"/>
      <c r="F451" s="50"/>
      <c r="G451" s="48"/>
      <c r="H451" s="48"/>
      <c r="I451" s="48"/>
      <c r="J451" s="48"/>
      <c r="K451" s="48"/>
      <c r="L451" s="48"/>
      <c r="M451" s="48"/>
      <c r="N451" s="48"/>
      <c r="O451" s="48"/>
      <c r="P451" s="48"/>
      <c r="Q451" s="48"/>
      <c r="R451" s="48"/>
      <c r="S451" s="48"/>
      <c r="T451" s="48"/>
      <c r="U451" s="48"/>
      <c r="V451" s="48"/>
      <c r="W451" s="48"/>
      <c r="X451" s="48"/>
      <c r="Y451" s="48"/>
      <c r="Z451" s="48"/>
      <c r="AA451" s="48"/>
      <c r="AB451" s="48"/>
      <c r="AC451" s="48"/>
      <c r="AD451" s="48"/>
      <c r="AE451" s="48"/>
      <c r="AF451" s="48"/>
      <c r="AG451" s="48"/>
      <c r="AH451" s="48"/>
      <c r="AI451" s="48"/>
      <c r="AJ451" s="48"/>
      <c r="AK451" s="48"/>
      <c r="AL451" s="48"/>
      <c r="AM451" s="48"/>
      <c r="AN451" s="48"/>
    </row>
    <row r="452" customFormat="false" ht="15.75" hidden="false" customHeight="false" outlineLevel="0" collapsed="false">
      <c r="A452" s="48"/>
      <c r="B452" s="48"/>
      <c r="C452" s="48"/>
      <c r="D452" s="48"/>
      <c r="E452" s="48"/>
      <c r="F452" s="50"/>
      <c r="G452" s="48"/>
      <c r="H452" s="48"/>
      <c r="I452" s="48"/>
      <c r="J452" s="48"/>
      <c r="K452" s="48"/>
      <c r="L452" s="48"/>
      <c r="M452" s="48"/>
      <c r="N452" s="48"/>
      <c r="O452" s="48"/>
      <c r="P452" s="48"/>
      <c r="Q452" s="48"/>
      <c r="R452" s="48"/>
      <c r="S452" s="48"/>
      <c r="T452" s="48"/>
      <c r="U452" s="48"/>
      <c r="V452" s="48"/>
      <c r="W452" s="48"/>
      <c r="X452" s="48"/>
      <c r="Y452" s="48"/>
      <c r="Z452" s="48"/>
      <c r="AA452" s="48"/>
      <c r="AB452" s="48"/>
      <c r="AC452" s="48"/>
      <c r="AD452" s="48"/>
      <c r="AE452" s="48"/>
      <c r="AF452" s="48"/>
      <c r="AG452" s="48"/>
      <c r="AH452" s="48"/>
      <c r="AI452" s="48"/>
      <c r="AJ452" s="48"/>
      <c r="AK452" s="48"/>
      <c r="AL452" s="48"/>
      <c r="AM452" s="48"/>
      <c r="AN452" s="48"/>
    </row>
    <row r="453" customFormat="false" ht="15.75" hidden="false" customHeight="false" outlineLevel="0" collapsed="false">
      <c r="A453" s="48"/>
      <c r="B453" s="48"/>
      <c r="C453" s="48"/>
      <c r="D453" s="48"/>
      <c r="E453" s="48"/>
      <c r="F453" s="50"/>
      <c r="G453" s="48"/>
      <c r="H453" s="48"/>
      <c r="I453" s="48"/>
      <c r="J453" s="48"/>
      <c r="K453" s="48"/>
      <c r="L453" s="48"/>
      <c r="M453" s="48"/>
      <c r="N453" s="48"/>
      <c r="O453" s="48"/>
      <c r="P453" s="48"/>
      <c r="Q453" s="48"/>
      <c r="R453" s="48"/>
      <c r="S453" s="48"/>
      <c r="T453" s="48"/>
      <c r="U453" s="48"/>
      <c r="V453" s="48"/>
      <c r="W453" s="48"/>
      <c r="X453" s="48"/>
      <c r="Y453" s="48"/>
      <c r="Z453" s="48"/>
      <c r="AA453" s="48"/>
      <c r="AB453" s="48"/>
      <c r="AC453" s="48"/>
      <c r="AD453" s="48"/>
      <c r="AE453" s="48"/>
      <c r="AF453" s="48"/>
      <c r="AG453" s="48"/>
      <c r="AH453" s="48"/>
      <c r="AI453" s="48"/>
      <c r="AJ453" s="48"/>
      <c r="AK453" s="48"/>
      <c r="AL453" s="48"/>
      <c r="AM453" s="48"/>
      <c r="AN453" s="48"/>
    </row>
    <row r="454" customFormat="false" ht="15.75" hidden="false" customHeight="false" outlineLevel="0" collapsed="false">
      <c r="A454" s="48"/>
      <c r="B454" s="48"/>
      <c r="C454" s="48"/>
      <c r="D454" s="48"/>
      <c r="E454" s="48"/>
      <c r="F454" s="50"/>
      <c r="G454" s="48"/>
      <c r="H454" s="48"/>
      <c r="I454" s="48"/>
      <c r="J454" s="48"/>
      <c r="K454" s="48"/>
      <c r="L454" s="48"/>
      <c r="M454" s="48"/>
      <c r="N454" s="48"/>
      <c r="O454" s="48"/>
      <c r="P454" s="48"/>
      <c r="Q454" s="48"/>
      <c r="R454" s="48"/>
      <c r="S454" s="48"/>
      <c r="T454" s="48"/>
      <c r="U454" s="48"/>
      <c r="V454" s="48"/>
      <c r="W454" s="48"/>
      <c r="X454" s="48"/>
      <c r="Y454" s="48"/>
      <c r="Z454" s="48"/>
      <c r="AA454" s="48"/>
      <c r="AB454" s="48"/>
      <c r="AC454" s="48"/>
      <c r="AD454" s="48"/>
      <c r="AE454" s="48"/>
      <c r="AF454" s="48"/>
      <c r="AG454" s="48"/>
      <c r="AH454" s="48"/>
      <c r="AI454" s="48"/>
      <c r="AJ454" s="48"/>
      <c r="AK454" s="48"/>
      <c r="AL454" s="48"/>
      <c r="AM454" s="48"/>
      <c r="AN454" s="48"/>
    </row>
    <row r="455" customFormat="false" ht="15.75" hidden="false" customHeight="false" outlineLevel="0" collapsed="false">
      <c r="A455" s="48"/>
      <c r="B455" s="48"/>
      <c r="C455" s="48"/>
      <c r="D455" s="48"/>
      <c r="E455" s="48"/>
      <c r="F455" s="50"/>
      <c r="G455" s="48"/>
      <c r="H455" s="48"/>
      <c r="I455" s="48"/>
      <c r="J455" s="48"/>
      <c r="K455" s="48"/>
      <c r="L455" s="48"/>
      <c r="M455" s="48"/>
      <c r="N455" s="48"/>
      <c r="O455" s="48"/>
      <c r="P455" s="48"/>
      <c r="Q455" s="48"/>
      <c r="R455" s="48"/>
      <c r="S455" s="48"/>
      <c r="T455" s="48"/>
      <c r="U455" s="48"/>
      <c r="V455" s="48"/>
      <c r="W455" s="48"/>
      <c r="X455" s="48"/>
      <c r="Y455" s="48"/>
      <c r="Z455" s="48"/>
      <c r="AA455" s="48"/>
      <c r="AB455" s="48"/>
      <c r="AC455" s="48"/>
      <c r="AD455" s="48"/>
      <c r="AE455" s="48"/>
      <c r="AF455" s="48"/>
      <c r="AG455" s="48"/>
      <c r="AH455" s="48"/>
      <c r="AI455" s="48"/>
      <c r="AJ455" s="48"/>
      <c r="AK455" s="48"/>
      <c r="AL455" s="48"/>
      <c r="AM455" s="48"/>
      <c r="AN455" s="48"/>
    </row>
    <row r="456" customFormat="false" ht="15.75" hidden="false" customHeight="false" outlineLevel="0" collapsed="false">
      <c r="A456" s="48"/>
      <c r="B456" s="48"/>
      <c r="C456" s="48"/>
      <c r="D456" s="48"/>
      <c r="E456" s="48"/>
      <c r="F456" s="50"/>
      <c r="G456" s="48"/>
      <c r="H456" s="48"/>
      <c r="I456" s="48"/>
      <c r="J456" s="48"/>
      <c r="K456" s="48"/>
      <c r="L456" s="48"/>
      <c r="M456" s="48"/>
      <c r="N456" s="48"/>
      <c r="O456" s="48"/>
      <c r="P456" s="48"/>
      <c r="Q456" s="48"/>
      <c r="R456" s="48"/>
      <c r="S456" s="48"/>
      <c r="T456" s="48"/>
      <c r="U456" s="48"/>
      <c r="V456" s="48"/>
      <c r="W456" s="48"/>
      <c r="X456" s="48"/>
      <c r="Y456" s="48"/>
      <c r="Z456" s="48"/>
      <c r="AA456" s="48"/>
      <c r="AB456" s="48"/>
      <c r="AC456" s="48"/>
      <c r="AD456" s="48"/>
      <c r="AE456" s="48"/>
      <c r="AF456" s="48"/>
      <c r="AG456" s="48"/>
      <c r="AH456" s="48"/>
      <c r="AI456" s="48"/>
      <c r="AJ456" s="48"/>
      <c r="AK456" s="48"/>
      <c r="AL456" s="48"/>
      <c r="AM456" s="48"/>
      <c r="AN456" s="48"/>
    </row>
    <row r="457" customFormat="false" ht="15.75" hidden="false" customHeight="false" outlineLevel="0" collapsed="false">
      <c r="A457" s="48"/>
      <c r="B457" s="48"/>
      <c r="C457" s="48"/>
      <c r="D457" s="48"/>
      <c r="E457" s="48"/>
      <c r="F457" s="50"/>
      <c r="G457" s="48"/>
      <c r="H457" s="48"/>
      <c r="I457" s="48"/>
      <c r="J457" s="48"/>
      <c r="K457" s="48"/>
      <c r="L457" s="48"/>
      <c r="M457" s="48"/>
      <c r="N457" s="48"/>
      <c r="O457" s="48"/>
      <c r="P457" s="48"/>
      <c r="Q457" s="48"/>
      <c r="R457" s="48"/>
      <c r="S457" s="48"/>
      <c r="T457" s="48"/>
      <c r="U457" s="48"/>
      <c r="V457" s="48"/>
      <c r="W457" s="48"/>
      <c r="X457" s="48"/>
      <c r="Y457" s="48"/>
      <c r="Z457" s="48"/>
      <c r="AA457" s="48"/>
      <c r="AB457" s="48"/>
      <c r="AC457" s="48"/>
      <c r="AD457" s="48"/>
      <c r="AE457" s="48"/>
      <c r="AF457" s="48"/>
      <c r="AG457" s="48"/>
      <c r="AH457" s="48"/>
      <c r="AI457" s="48"/>
      <c r="AJ457" s="48"/>
      <c r="AK457" s="48"/>
      <c r="AL457" s="48"/>
      <c r="AM457" s="48"/>
      <c r="AN457" s="48"/>
    </row>
    <row r="458" customFormat="false" ht="15.75" hidden="false" customHeight="false" outlineLevel="0" collapsed="false">
      <c r="A458" s="48"/>
      <c r="B458" s="48"/>
      <c r="C458" s="48"/>
      <c r="D458" s="48"/>
      <c r="E458" s="48"/>
      <c r="F458" s="50"/>
      <c r="G458" s="48"/>
      <c r="H458" s="48"/>
      <c r="I458" s="48"/>
      <c r="J458" s="48"/>
      <c r="K458" s="48"/>
      <c r="L458" s="48"/>
      <c r="M458" s="48"/>
      <c r="N458" s="48"/>
      <c r="O458" s="48"/>
      <c r="P458" s="48"/>
      <c r="Q458" s="48"/>
      <c r="R458" s="48"/>
      <c r="S458" s="48"/>
      <c r="T458" s="48"/>
      <c r="U458" s="48"/>
      <c r="V458" s="48"/>
      <c r="W458" s="48"/>
      <c r="X458" s="48"/>
      <c r="Y458" s="48"/>
      <c r="Z458" s="48"/>
      <c r="AA458" s="48"/>
      <c r="AB458" s="48"/>
      <c r="AC458" s="48"/>
      <c r="AD458" s="48"/>
      <c r="AE458" s="48"/>
      <c r="AF458" s="48"/>
      <c r="AG458" s="48"/>
      <c r="AH458" s="48"/>
      <c r="AI458" s="48"/>
      <c r="AJ458" s="48"/>
      <c r="AK458" s="48"/>
      <c r="AL458" s="48"/>
      <c r="AM458" s="48"/>
      <c r="AN458" s="48"/>
    </row>
    <row r="459" customFormat="false" ht="15.75" hidden="false" customHeight="false" outlineLevel="0" collapsed="false">
      <c r="A459" s="48"/>
      <c r="B459" s="48"/>
      <c r="C459" s="48"/>
      <c r="D459" s="48"/>
      <c r="E459" s="48"/>
      <c r="F459" s="50"/>
      <c r="G459" s="48"/>
      <c r="H459" s="48"/>
      <c r="I459" s="48"/>
      <c r="J459" s="48"/>
      <c r="K459" s="48"/>
      <c r="L459" s="48"/>
      <c r="M459" s="48"/>
      <c r="N459" s="48"/>
      <c r="O459" s="48"/>
      <c r="P459" s="48"/>
      <c r="Q459" s="48"/>
      <c r="R459" s="48"/>
      <c r="S459" s="48"/>
      <c r="T459" s="48"/>
      <c r="U459" s="48"/>
      <c r="V459" s="48"/>
      <c r="W459" s="48"/>
      <c r="X459" s="48"/>
      <c r="Y459" s="48"/>
      <c r="Z459" s="48"/>
      <c r="AA459" s="48"/>
      <c r="AB459" s="48"/>
      <c r="AC459" s="48"/>
      <c r="AD459" s="48"/>
      <c r="AE459" s="48"/>
      <c r="AF459" s="48"/>
      <c r="AG459" s="48"/>
      <c r="AH459" s="48"/>
      <c r="AI459" s="48"/>
      <c r="AJ459" s="48"/>
      <c r="AK459" s="48"/>
      <c r="AL459" s="48"/>
      <c r="AM459" s="48"/>
      <c r="AN459" s="48"/>
    </row>
    <row r="460" customFormat="false" ht="15.75" hidden="false" customHeight="false" outlineLevel="0" collapsed="false">
      <c r="A460" s="48"/>
      <c r="B460" s="48"/>
      <c r="C460" s="48"/>
      <c r="D460" s="48"/>
      <c r="E460" s="48"/>
      <c r="F460" s="50"/>
      <c r="G460" s="48"/>
      <c r="H460" s="48"/>
      <c r="I460" s="48"/>
      <c r="J460" s="48"/>
      <c r="K460" s="48"/>
      <c r="L460" s="48"/>
      <c r="M460" s="48"/>
      <c r="N460" s="48"/>
      <c r="O460" s="48"/>
      <c r="P460" s="48"/>
      <c r="Q460" s="48"/>
      <c r="R460" s="48"/>
      <c r="S460" s="48"/>
      <c r="T460" s="48"/>
      <c r="U460" s="48"/>
      <c r="V460" s="48"/>
      <c r="W460" s="48"/>
      <c r="X460" s="48"/>
      <c r="Y460" s="48"/>
      <c r="Z460" s="48"/>
      <c r="AA460" s="48"/>
      <c r="AB460" s="48"/>
      <c r="AC460" s="48"/>
      <c r="AD460" s="48"/>
      <c r="AE460" s="48"/>
      <c r="AF460" s="48"/>
      <c r="AG460" s="48"/>
      <c r="AH460" s="48"/>
      <c r="AI460" s="48"/>
      <c r="AJ460" s="48"/>
      <c r="AK460" s="48"/>
      <c r="AL460" s="48"/>
      <c r="AM460" s="48"/>
      <c r="AN460" s="48"/>
    </row>
    <row r="461" customFormat="false" ht="15.75" hidden="false" customHeight="false" outlineLevel="0" collapsed="false">
      <c r="A461" s="48"/>
      <c r="B461" s="48"/>
      <c r="C461" s="48"/>
      <c r="D461" s="48"/>
      <c r="E461" s="48"/>
      <c r="F461" s="50"/>
      <c r="G461" s="48"/>
      <c r="H461" s="48"/>
      <c r="I461" s="48"/>
      <c r="J461" s="48"/>
      <c r="K461" s="48"/>
      <c r="L461" s="48"/>
      <c r="M461" s="48"/>
      <c r="N461" s="48"/>
      <c r="O461" s="48"/>
      <c r="P461" s="48"/>
      <c r="Q461" s="48"/>
      <c r="R461" s="48"/>
      <c r="S461" s="48"/>
      <c r="T461" s="48"/>
      <c r="U461" s="48"/>
      <c r="V461" s="48"/>
      <c r="W461" s="48"/>
      <c r="X461" s="48"/>
      <c r="Y461" s="48"/>
      <c r="Z461" s="48"/>
      <c r="AA461" s="48"/>
      <c r="AB461" s="48"/>
      <c r="AC461" s="48"/>
      <c r="AD461" s="48"/>
      <c r="AE461" s="48"/>
      <c r="AF461" s="48"/>
      <c r="AG461" s="48"/>
      <c r="AH461" s="48"/>
      <c r="AI461" s="48"/>
      <c r="AJ461" s="48"/>
      <c r="AK461" s="48"/>
      <c r="AL461" s="48"/>
      <c r="AM461" s="48"/>
      <c r="AN461" s="48"/>
    </row>
    <row r="462" customFormat="false" ht="15.75" hidden="false" customHeight="false" outlineLevel="0" collapsed="false">
      <c r="A462" s="48"/>
      <c r="B462" s="48"/>
      <c r="C462" s="48"/>
      <c r="D462" s="48"/>
      <c r="E462" s="48"/>
      <c r="F462" s="50"/>
      <c r="G462" s="48"/>
      <c r="H462" s="48"/>
      <c r="I462" s="48"/>
      <c r="J462" s="48"/>
      <c r="K462" s="48"/>
      <c r="L462" s="48"/>
      <c r="M462" s="48"/>
      <c r="N462" s="48"/>
      <c r="O462" s="48"/>
      <c r="P462" s="48"/>
      <c r="Q462" s="48"/>
      <c r="R462" s="48"/>
      <c r="S462" s="48"/>
      <c r="T462" s="48"/>
      <c r="U462" s="48"/>
      <c r="V462" s="48"/>
      <c r="W462" s="48"/>
      <c r="X462" s="48"/>
      <c r="Y462" s="48"/>
      <c r="Z462" s="48"/>
      <c r="AA462" s="48"/>
      <c r="AB462" s="48"/>
      <c r="AC462" s="48"/>
      <c r="AD462" s="48"/>
      <c r="AE462" s="48"/>
      <c r="AF462" s="48"/>
      <c r="AG462" s="48"/>
      <c r="AH462" s="48"/>
      <c r="AI462" s="48"/>
      <c r="AJ462" s="48"/>
      <c r="AK462" s="48"/>
      <c r="AL462" s="48"/>
      <c r="AM462" s="48"/>
      <c r="AN462" s="48"/>
    </row>
    <row r="463" customFormat="false" ht="15.75" hidden="false" customHeight="false" outlineLevel="0" collapsed="false">
      <c r="A463" s="48"/>
      <c r="B463" s="48"/>
      <c r="C463" s="48"/>
      <c r="D463" s="48"/>
      <c r="E463" s="48"/>
      <c r="F463" s="50"/>
      <c r="G463" s="48"/>
      <c r="H463" s="48"/>
      <c r="I463" s="48"/>
      <c r="J463" s="48"/>
      <c r="K463" s="48"/>
      <c r="L463" s="48"/>
      <c r="M463" s="48"/>
      <c r="N463" s="48"/>
      <c r="O463" s="48"/>
      <c r="P463" s="48"/>
      <c r="Q463" s="48"/>
      <c r="R463" s="48"/>
      <c r="S463" s="48"/>
      <c r="T463" s="48"/>
      <c r="U463" s="48"/>
      <c r="V463" s="48"/>
      <c r="W463" s="48"/>
      <c r="X463" s="48"/>
      <c r="Y463" s="48"/>
      <c r="Z463" s="48"/>
      <c r="AA463" s="48"/>
      <c r="AB463" s="48"/>
      <c r="AC463" s="48"/>
      <c r="AD463" s="48"/>
      <c r="AE463" s="48"/>
      <c r="AF463" s="48"/>
      <c r="AG463" s="48"/>
      <c r="AH463" s="48"/>
      <c r="AI463" s="48"/>
      <c r="AJ463" s="48"/>
      <c r="AK463" s="48"/>
      <c r="AL463" s="48"/>
      <c r="AM463" s="48"/>
      <c r="AN463" s="48"/>
    </row>
    <row r="464" customFormat="false" ht="15.75" hidden="false" customHeight="false" outlineLevel="0" collapsed="false">
      <c r="A464" s="48"/>
      <c r="B464" s="48"/>
      <c r="C464" s="48"/>
      <c r="D464" s="48"/>
      <c r="E464" s="48"/>
      <c r="F464" s="50"/>
      <c r="G464" s="48"/>
      <c r="H464" s="48"/>
      <c r="I464" s="48"/>
      <c r="J464" s="48"/>
      <c r="K464" s="48"/>
      <c r="L464" s="48"/>
      <c r="M464" s="48"/>
      <c r="N464" s="48"/>
      <c r="O464" s="48"/>
      <c r="P464" s="48"/>
      <c r="Q464" s="48"/>
      <c r="R464" s="48"/>
      <c r="S464" s="48"/>
      <c r="T464" s="48"/>
      <c r="U464" s="48"/>
      <c r="V464" s="48"/>
      <c r="W464" s="48"/>
      <c r="X464" s="48"/>
      <c r="Y464" s="48"/>
      <c r="Z464" s="48"/>
      <c r="AA464" s="48"/>
      <c r="AB464" s="48"/>
      <c r="AC464" s="48"/>
      <c r="AD464" s="48"/>
      <c r="AE464" s="48"/>
      <c r="AF464" s="48"/>
      <c r="AG464" s="48"/>
      <c r="AH464" s="48"/>
      <c r="AI464" s="48"/>
      <c r="AJ464" s="48"/>
      <c r="AK464" s="48"/>
      <c r="AL464" s="48"/>
      <c r="AM464" s="48"/>
      <c r="AN464" s="48"/>
    </row>
    <row r="465" customFormat="false" ht="15.75" hidden="false" customHeight="false" outlineLevel="0" collapsed="false">
      <c r="A465" s="48"/>
      <c r="B465" s="48"/>
      <c r="C465" s="48"/>
      <c r="D465" s="48"/>
      <c r="E465" s="48"/>
      <c r="F465" s="50"/>
      <c r="G465" s="48"/>
      <c r="H465" s="48"/>
      <c r="I465" s="48"/>
      <c r="J465" s="48"/>
      <c r="K465" s="48"/>
      <c r="L465" s="48"/>
      <c r="M465" s="48"/>
      <c r="N465" s="48"/>
      <c r="O465" s="48"/>
      <c r="P465" s="48"/>
      <c r="Q465" s="48"/>
      <c r="R465" s="48"/>
      <c r="S465" s="48"/>
      <c r="T465" s="48"/>
      <c r="U465" s="48"/>
      <c r="V465" s="48"/>
      <c r="W465" s="48"/>
      <c r="X465" s="48"/>
      <c r="Y465" s="48"/>
      <c r="Z465" s="48"/>
      <c r="AA465" s="48"/>
      <c r="AB465" s="48"/>
      <c r="AC465" s="48"/>
      <c r="AD465" s="48"/>
      <c r="AE465" s="48"/>
      <c r="AF465" s="48"/>
      <c r="AG465" s="48"/>
      <c r="AH465" s="48"/>
      <c r="AI465" s="48"/>
      <c r="AJ465" s="48"/>
      <c r="AK465" s="48"/>
      <c r="AL465" s="48"/>
      <c r="AM465" s="48"/>
      <c r="AN465" s="48"/>
    </row>
    <row r="466" customFormat="false" ht="15.75" hidden="false" customHeight="false" outlineLevel="0" collapsed="false">
      <c r="A466" s="48"/>
      <c r="B466" s="48"/>
      <c r="C466" s="48"/>
      <c r="D466" s="48"/>
      <c r="E466" s="48"/>
      <c r="F466" s="50"/>
      <c r="G466" s="48"/>
      <c r="H466" s="48"/>
      <c r="I466" s="48"/>
      <c r="J466" s="48"/>
      <c r="K466" s="48"/>
      <c r="L466" s="48"/>
      <c r="M466" s="48"/>
      <c r="N466" s="48"/>
      <c r="O466" s="48"/>
      <c r="P466" s="48"/>
      <c r="Q466" s="48"/>
      <c r="R466" s="48"/>
      <c r="S466" s="48"/>
      <c r="T466" s="48"/>
      <c r="U466" s="48"/>
      <c r="V466" s="48"/>
      <c r="W466" s="48"/>
      <c r="X466" s="48"/>
      <c r="Y466" s="48"/>
      <c r="Z466" s="48"/>
      <c r="AA466" s="48"/>
      <c r="AB466" s="48"/>
      <c r="AC466" s="48"/>
      <c r="AD466" s="48"/>
      <c r="AE466" s="48"/>
      <c r="AF466" s="48"/>
      <c r="AG466" s="48"/>
      <c r="AH466" s="48"/>
      <c r="AI466" s="48"/>
      <c r="AJ466" s="48"/>
      <c r="AK466" s="48"/>
      <c r="AL466" s="48"/>
      <c r="AM466" s="48"/>
      <c r="AN466" s="48"/>
    </row>
    <row r="467" customFormat="false" ht="15.75" hidden="false" customHeight="false" outlineLevel="0" collapsed="false">
      <c r="A467" s="48"/>
      <c r="B467" s="48"/>
      <c r="C467" s="48"/>
      <c r="D467" s="48"/>
      <c r="E467" s="48"/>
      <c r="F467" s="50"/>
      <c r="G467" s="48"/>
      <c r="H467" s="48"/>
      <c r="I467" s="48"/>
      <c r="J467" s="48"/>
      <c r="K467" s="48"/>
      <c r="L467" s="48"/>
      <c r="M467" s="48"/>
      <c r="N467" s="48"/>
      <c r="O467" s="48"/>
      <c r="P467" s="48"/>
      <c r="Q467" s="48"/>
      <c r="R467" s="48"/>
      <c r="S467" s="48"/>
      <c r="T467" s="48"/>
      <c r="U467" s="48"/>
      <c r="V467" s="48"/>
      <c r="W467" s="48"/>
      <c r="X467" s="48"/>
      <c r="Y467" s="48"/>
      <c r="Z467" s="48"/>
      <c r="AA467" s="48"/>
      <c r="AB467" s="48"/>
      <c r="AC467" s="48"/>
      <c r="AD467" s="48"/>
      <c r="AE467" s="48"/>
      <c r="AF467" s="48"/>
      <c r="AG467" s="48"/>
      <c r="AH467" s="48"/>
      <c r="AI467" s="48"/>
      <c r="AJ467" s="48"/>
      <c r="AK467" s="48"/>
      <c r="AL467" s="48"/>
      <c r="AM467" s="48"/>
      <c r="AN467" s="48"/>
    </row>
    <row r="468" customFormat="false" ht="15.75" hidden="false" customHeight="false" outlineLevel="0" collapsed="false">
      <c r="A468" s="48"/>
      <c r="B468" s="48"/>
      <c r="C468" s="48"/>
      <c r="D468" s="48"/>
      <c r="E468" s="48"/>
      <c r="F468" s="50"/>
      <c r="G468" s="48"/>
      <c r="H468" s="48"/>
      <c r="I468" s="48"/>
      <c r="J468" s="48"/>
      <c r="K468" s="48"/>
      <c r="L468" s="48"/>
      <c r="M468" s="48"/>
      <c r="N468" s="48"/>
      <c r="O468" s="48"/>
      <c r="P468" s="48"/>
      <c r="Q468" s="48"/>
      <c r="R468" s="48"/>
      <c r="S468" s="48"/>
      <c r="T468" s="48"/>
      <c r="U468" s="48"/>
      <c r="V468" s="48"/>
      <c r="W468" s="48"/>
      <c r="X468" s="48"/>
      <c r="Y468" s="48"/>
      <c r="Z468" s="48"/>
      <c r="AA468" s="48"/>
      <c r="AB468" s="48"/>
      <c r="AC468" s="48"/>
      <c r="AD468" s="48"/>
      <c r="AE468" s="48"/>
      <c r="AF468" s="48"/>
      <c r="AG468" s="48"/>
      <c r="AH468" s="48"/>
      <c r="AI468" s="48"/>
      <c r="AJ468" s="48"/>
      <c r="AK468" s="48"/>
      <c r="AL468" s="48"/>
      <c r="AM468" s="48"/>
      <c r="AN468" s="48"/>
    </row>
    <row r="469" customFormat="false" ht="15.75" hidden="false" customHeight="false" outlineLevel="0" collapsed="false">
      <c r="A469" s="48"/>
      <c r="B469" s="48"/>
      <c r="C469" s="48"/>
      <c r="D469" s="48"/>
      <c r="E469" s="48"/>
      <c r="F469" s="50"/>
      <c r="G469" s="48"/>
      <c r="H469" s="48"/>
      <c r="I469" s="48"/>
      <c r="J469" s="48"/>
      <c r="K469" s="48"/>
      <c r="L469" s="48"/>
      <c r="M469" s="48"/>
      <c r="N469" s="48"/>
      <c r="O469" s="48"/>
      <c r="P469" s="48"/>
      <c r="Q469" s="48"/>
      <c r="R469" s="48"/>
      <c r="S469" s="48"/>
      <c r="T469" s="48"/>
      <c r="U469" s="48"/>
      <c r="V469" s="48"/>
      <c r="W469" s="48"/>
      <c r="X469" s="48"/>
      <c r="Y469" s="48"/>
      <c r="Z469" s="48"/>
      <c r="AA469" s="48"/>
      <c r="AB469" s="48"/>
      <c r="AC469" s="48"/>
      <c r="AD469" s="48"/>
      <c r="AE469" s="48"/>
      <c r="AF469" s="48"/>
      <c r="AG469" s="48"/>
      <c r="AH469" s="48"/>
      <c r="AI469" s="48"/>
      <c r="AJ469" s="48"/>
      <c r="AK469" s="48"/>
      <c r="AL469" s="48"/>
      <c r="AM469" s="48"/>
      <c r="AN469" s="48"/>
    </row>
    <row r="470" customFormat="false" ht="15.75" hidden="false" customHeight="false" outlineLevel="0" collapsed="false">
      <c r="A470" s="48"/>
      <c r="B470" s="48"/>
      <c r="C470" s="48"/>
      <c r="D470" s="48"/>
      <c r="E470" s="48"/>
      <c r="F470" s="50"/>
      <c r="G470" s="48"/>
      <c r="H470" s="48"/>
      <c r="I470" s="48"/>
      <c r="J470" s="48"/>
      <c r="K470" s="48"/>
      <c r="L470" s="48"/>
      <c r="M470" s="48"/>
      <c r="N470" s="48"/>
      <c r="O470" s="48"/>
      <c r="P470" s="48"/>
      <c r="Q470" s="48"/>
      <c r="R470" s="48"/>
      <c r="S470" s="48"/>
      <c r="T470" s="48"/>
      <c r="U470" s="48"/>
      <c r="V470" s="48"/>
      <c r="W470" s="48"/>
      <c r="X470" s="48"/>
      <c r="Y470" s="48"/>
      <c r="Z470" s="48"/>
      <c r="AA470" s="48"/>
      <c r="AB470" s="48"/>
      <c r="AC470" s="48"/>
      <c r="AD470" s="48"/>
      <c r="AE470" s="48"/>
      <c r="AF470" s="48"/>
      <c r="AG470" s="48"/>
      <c r="AH470" s="48"/>
      <c r="AI470" s="48"/>
      <c r="AJ470" s="48"/>
      <c r="AK470" s="48"/>
      <c r="AL470" s="48"/>
      <c r="AM470" s="48"/>
      <c r="AN470" s="48"/>
    </row>
    <row r="471" customFormat="false" ht="15.75" hidden="false" customHeight="false" outlineLevel="0" collapsed="false">
      <c r="A471" s="48"/>
      <c r="B471" s="48"/>
      <c r="C471" s="48"/>
      <c r="D471" s="48"/>
      <c r="E471" s="48"/>
      <c r="F471" s="50"/>
      <c r="G471" s="48"/>
      <c r="H471" s="48"/>
      <c r="I471" s="48"/>
      <c r="J471" s="48"/>
      <c r="K471" s="48"/>
      <c r="L471" s="48"/>
      <c r="M471" s="48"/>
      <c r="N471" s="48"/>
      <c r="O471" s="48"/>
      <c r="P471" s="48"/>
      <c r="Q471" s="48"/>
      <c r="R471" s="48"/>
      <c r="S471" s="48"/>
      <c r="T471" s="48"/>
      <c r="U471" s="48"/>
      <c r="V471" s="48"/>
      <c r="W471" s="48"/>
      <c r="X471" s="48"/>
      <c r="Y471" s="48"/>
      <c r="Z471" s="48"/>
      <c r="AA471" s="48"/>
      <c r="AB471" s="48"/>
      <c r="AC471" s="48"/>
      <c r="AD471" s="48"/>
      <c r="AE471" s="48"/>
      <c r="AF471" s="48"/>
      <c r="AG471" s="48"/>
      <c r="AH471" s="48"/>
      <c r="AI471" s="48"/>
      <c r="AJ471" s="48"/>
      <c r="AK471" s="48"/>
      <c r="AL471" s="48"/>
      <c r="AM471" s="48"/>
      <c r="AN471" s="48"/>
    </row>
    <row r="472" customFormat="false" ht="15.75" hidden="false" customHeight="false" outlineLevel="0" collapsed="false">
      <c r="A472" s="48"/>
      <c r="B472" s="48"/>
      <c r="C472" s="48"/>
      <c r="D472" s="48"/>
      <c r="E472" s="48"/>
      <c r="F472" s="50"/>
      <c r="G472" s="48"/>
      <c r="H472" s="48"/>
      <c r="I472" s="48"/>
      <c r="J472" s="48"/>
      <c r="K472" s="48"/>
      <c r="L472" s="48"/>
      <c r="M472" s="48"/>
      <c r="N472" s="48"/>
      <c r="O472" s="48"/>
      <c r="P472" s="48"/>
      <c r="Q472" s="48"/>
      <c r="R472" s="48"/>
      <c r="S472" s="48"/>
      <c r="T472" s="48"/>
      <c r="U472" s="48"/>
      <c r="V472" s="48"/>
      <c r="W472" s="48"/>
      <c r="X472" s="48"/>
      <c r="Y472" s="48"/>
      <c r="Z472" s="48"/>
      <c r="AA472" s="48"/>
      <c r="AB472" s="48"/>
      <c r="AC472" s="48"/>
      <c r="AD472" s="48"/>
      <c r="AE472" s="48"/>
      <c r="AF472" s="48"/>
      <c r="AG472" s="48"/>
      <c r="AH472" s="48"/>
      <c r="AI472" s="48"/>
      <c r="AJ472" s="48"/>
      <c r="AK472" s="48"/>
      <c r="AL472" s="48"/>
      <c r="AM472" s="48"/>
      <c r="AN472" s="48"/>
    </row>
    <row r="473" customFormat="false" ht="15.75" hidden="false" customHeight="false" outlineLevel="0" collapsed="false">
      <c r="A473" s="48"/>
      <c r="B473" s="48"/>
      <c r="C473" s="48"/>
      <c r="D473" s="48"/>
      <c r="E473" s="48"/>
      <c r="F473" s="50"/>
      <c r="G473" s="48"/>
      <c r="H473" s="48"/>
      <c r="I473" s="48"/>
      <c r="J473" s="48"/>
      <c r="K473" s="48"/>
      <c r="L473" s="48"/>
      <c r="M473" s="48"/>
      <c r="N473" s="48"/>
      <c r="O473" s="48"/>
      <c r="P473" s="48"/>
      <c r="Q473" s="48"/>
      <c r="R473" s="48"/>
      <c r="S473" s="48"/>
      <c r="T473" s="48"/>
      <c r="U473" s="48"/>
      <c r="V473" s="48"/>
      <c r="W473" s="48"/>
      <c r="X473" s="48"/>
      <c r="Y473" s="48"/>
      <c r="Z473" s="48"/>
      <c r="AA473" s="48"/>
      <c r="AB473" s="48"/>
      <c r="AC473" s="48"/>
      <c r="AD473" s="48"/>
      <c r="AE473" s="48"/>
      <c r="AF473" s="48"/>
      <c r="AG473" s="48"/>
      <c r="AH473" s="48"/>
      <c r="AI473" s="48"/>
      <c r="AJ473" s="48"/>
      <c r="AK473" s="48"/>
      <c r="AL473" s="48"/>
      <c r="AM473" s="48"/>
      <c r="AN473" s="48"/>
    </row>
    <row r="474" customFormat="false" ht="15.75" hidden="false" customHeight="false" outlineLevel="0" collapsed="false">
      <c r="A474" s="48"/>
      <c r="B474" s="48"/>
      <c r="C474" s="48"/>
      <c r="D474" s="48"/>
      <c r="E474" s="48"/>
      <c r="F474" s="50"/>
      <c r="G474" s="48"/>
      <c r="H474" s="48"/>
      <c r="I474" s="48"/>
      <c r="J474" s="48"/>
      <c r="K474" s="48"/>
      <c r="L474" s="48"/>
      <c r="M474" s="48"/>
      <c r="N474" s="48"/>
      <c r="O474" s="48"/>
      <c r="P474" s="48"/>
      <c r="Q474" s="48"/>
      <c r="R474" s="48"/>
      <c r="S474" s="48"/>
      <c r="T474" s="48"/>
      <c r="U474" s="48"/>
      <c r="V474" s="48"/>
      <c r="W474" s="48"/>
      <c r="X474" s="48"/>
      <c r="Y474" s="48"/>
      <c r="Z474" s="48"/>
      <c r="AA474" s="48"/>
      <c r="AB474" s="48"/>
      <c r="AC474" s="48"/>
      <c r="AD474" s="48"/>
      <c r="AE474" s="48"/>
      <c r="AF474" s="48"/>
      <c r="AG474" s="48"/>
      <c r="AH474" s="48"/>
      <c r="AI474" s="48"/>
      <c r="AJ474" s="48"/>
      <c r="AK474" s="48"/>
      <c r="AL474" s="48"/>
      <c r="AM474" s="48"/>
      <c r="AN474" s="48"/>
    </row>
    <row r="475" customFormat="false" ht="15.75" hidden="false" customHeight="false" outlineLevel="0" collapsed="false">
      <c r="A475" s="48"/>
      <c r="B475" s="48"/>
      <c r="C475" s="48"/>
      <c r="D475" s="48"/>
      <c r="E475" s="48"/>
      <c r="F475" s="50"/>
      <c r="G475" s="48"/>
      <c r="H475" s="48"/>
      <c r="I475" s="48"/>
      <c r="J475" s="48"/>
      <c r="K475" s="48"/>
      <c r="L475" s="48"/>
      <c r="M475" s="48"/>
      <c r="N475" s="48"/>
      <c r="O475" s="48"/>
      <c r="P475" s="48"/>
      <c r="Q475" s="48"/>
      <c r="R475" s="48"/>
      <c r="S475" s="48"/>
      <c r="T475" s="48"/>
      <c r="U475" s="48"/>
      <c r="V475" s="48"/>
      <c r="W475" s="48"/>
      <c r="X475" s="48"/>
      <c r="Y475" s="48"/>
      <c r="Z475" s="48"/>
      <c r="AA475" s="48"/>
      <c r="AB475" s="48"/>
      <c r="AC475" s="48"/>
      <c r="AD475" s="48"/>
      <c r="AE475" s="48"/>
      <c r="AF475" s="48"/>
      <c r="AG475" s="48"/>
      <c r="AH475" s="48"/>
      <c r="AI475" s="48"/>
      <c r="AJ475" s="48"/>
      <c r="AK475" s="48"/>
      <c r="AL475" s="48"/>
      <c r="AM475" s="48"/>
      <c r="AN475" s="48"/>
    </row>
    <row r="476" customFormat="false" ht="15.75" hidden="false" customHeight="false" outlineLevel="0" collapsed="false">
      <c r="A476" s="48"/>
      <c r="B476" s="48"/>
      <c r="C476" s="48"/>
      <c r="D476" s="48"/>
      <c r="E476" s="48"/>
      <c r="F476" s="50"/>
      <c r="G476" s="48"/>
      <c r="H476" s="48"/>
      <c r="I476" s="48"/>
      <c r="J476" s="48"/>
      <c r="K476" s="48"/>
      <c r="L476" s="48"/>
      <c r="M476" s="48"/>
      <c r="N476" s="48"/>
      <c r="O476" s="48"/>
      <c r="P476" s="48"/>
      <c r="Q476" s="48"/>
      <c r="R476" s="48"/>
      <c r="S476" s="48"/>
      <c r="T476" s="48"/>
      <c r="U476" s="48"/>
      <c r="V476" s="48"/>
      <c r="W476" s="48"/>
      <c r="X476" s="48"/>
      <c r="Y476" s="48"/>
      <c r="Z476" s="48"/>
      <c r="AA476" s="48"/>
      <c r="AB476" s="48"/>
      <c r="AC476" s="48"/>
      <c r="AD476" s="48"/>
      <c r="AE476" s="48"/>
      <c r="AF476" s="48"/>
      <c r="AG476" s="48"/>
      <c r="AH476" s="48"/>
      <c r="AI476" s="48"/>
      <c r="AJ476" s="48"/>
      <c r="AK476" s="48"/>
      <c r="AL476" s="48"/>
      <c r="AM476" s="48"/>
      <c r="AN476" s="48"/>
    </row>
    <row r="477" customFormat="false" ht="15.75" hidden="false" customHeight="false" outlineLevel="0" collapsed="false">
      <c r="A477" s="48"/>
      <c r="B477" s="48"/>
      <c r="C477" s="48"/>
      <c r="D477" s="48"/>
      <c r="E477" s="48"/>
      <c r="F477" s="50"/>
      <c r="G477" s="48"/>
      <c r="H477" s="48"/>
      <c r="I477" s="48"/>
      <c r="J477" s="48"/>
      <c r="K477" s="48"/>
      <c r="L477" s="48"/>
      <c r="M477" s="48"/>
      <c r="N477" s="48"/>
      <c r="O477" s="48"/>
      <c r="P477" s="48"/>
      <c r="Q477" s="48"/>
      <c r="R477" s="48"/>
      <c r="S477" s="48"/>
      <c r="T477" s="48"/>
      <c r="U477" s="48"/>
      <c r="V477" s="48"/>
      <c r="W477" s="48"/>
      <c r="X477" s="48"/>
      <c r="Y477" s="48"/>
      <c r="Z477" s="48"/>
      <c r="AA477" s="48"/>
      <c r="AB477" s="48"/>
      <c r="AC477" s="48"/>
      <c r="AD477" s="48"/>
      <c r="AE477" s="48"/>
      <c r="AF477" s="48"/>
      <c r="AG477" s="48"/>
      <c r="AH477" s="48"/>
      <c r="AI477" s="48"/>
      <c r="AJ477" s="48"/>
      <c r="AK477" s="48"/>
      <c r="AL477" s="48"/>
      <c r="AM477" s="48"/>
      <c r="AN477" s="48"/>
    </row>
    <row r="478" customFormat="false" ht="15.75" hidden="false" customHeight="false" outlineLevel="0" collapsed="false">
      <c r="A478" s="48"/>
      <c r="B478" s="48"/>
      <c r="C478" s="48"/>
      <c r="D478" s="48"/>
      <c r="E478" s="48"/>
      <c r="F478" s="50"/>
      <c r="G478" s="48"/>
      <c r="H478" s="48"/>
      <c r="I478" s="48"/>
      <c r="J478" s="48"/>
      <c r="K478" s="48"/>
      <c r="L478" s="48"/>
      <c r="M478" s="48"/>
      <c r="N478" s="48"/>
      <c r="O478" s="48"/>
      <c r="P478" s="48"/>
      <c r="Q478" s="48"/>
      <c r="R478" s="48"/>
      <c r="S478" s="48"/>
      <c r="T478" s="48"/>
      <c r="U478" s="48"/>
      <c r="V478" s="48"/>
      <c r="W478" s="48"/>
      <c r="X478" s="48"/>
      <c r="Y478" s="48"/>
      <c r="Z478" s="48"/>
      <c r="AA478" s="48"/>
      <c r="AB478" s="48"/>
      <c r="AC478" s="48"/>
      <c r="AD478" s="48"/>
      <c r="AE478" s="48"/>
      <c r="AF478" s="48"/>
      <c r="AG478" s="48"/>
      <c r="AH478" s="48"/>
      <c r="AI478" s="48"/>
      <c r="AJ478" s="48"/>
      <c r="AK478" s="48"/>
      <c r="AL478" s="48"/>
      <c r="AM478" s="48"/>
      <c r="AN478" s="48"/>
    </row>
    <row r="479" customFormat="false" ht="15.75" hidden="false" customHeight="false" outlineLevel="0" collapsed="false">
      <c r="A479" s="48"/>
      <c r="B479" s="48"/>
      <c r="C479" s="48"/>
      <c r="D479" s="48"/>
      <c r="E479" s="48"/>
      <c r="F479" s="50"/>
      <c r="G479" s="48"/>
      <c r="H479" s="48"/>
      <c r="I479" s="48"/>
      <c r="J479" s="48"/>
      <c r="K479" s="48"/>
      <c r="L479" s="48"/>
      <c r="M479" s="48"/>
      <c r="N479" s="48"/>
      <c r="O479" s="48"/>
      <c r="P479" s="48"/>
      <c r="Q479" s="48"/>
      <c r="R479" s="48"/>
      <c r="S479" s="48"/>
      <c r="T479" s="48"/>
      <c r="U479" s="48"/>
      <c r="V479" s="48"/>
      <c r="W479" s="48"/>
      <c r="X479" s="48"/>
      <c r="Y479" s="48"/>
      <c r="Z479" s="48"/>
      <c r="AA479" s="48"/>
      <c r="AB479" s="48"/>
      <c r="AC479" s="48"/>
      <c r="AD479" s="48"/>
      <c r="AE479" s="48"/>
      <c r="AF479" s="48"/>
      <c r="AG479" s="48"/>
      <c r="AH479" s="48"/>
      <c r="AI479" s="48"/>
      <c r="AJ479" s="48"/>
      <c r="AK479" s="48"/>
      <c r="AL479" s="48"/>
      <c r="AM479" s="48"/>
      <c r="AN479" s="48"/>
    </row>
    <row r="480" customFormat="false" ht="15.75" hidden="false" customHeight="false" outlineLevel="0" collapsed="false">
      <c r="A480" s="48"/>
      <c r="B480" s="48"/>
      <c r="C480" s="48"/>
      <c r="D480" s="48"/>
      <c r="E480" s="48"/>
      <c r="F480" s="50"/>
      <c r="G480" s="48"/>
      <c r="H480" s="48"/>
      <c r="I480" s="48"/>
      <c r="J480" s="48"/>
      <c r="K480" s="48"/>
      <c r="L480" s="48"/>
      <c r="M480" s="48"/>
      <c r="N480" s="48"/>
      <c r="O480" s="48"/>
      <c r="P480" s="48"/>
      <c r="Q480" s="48"/>
      <c r="R480" s="48"/>
      <c r="S480" s="48"/>
      <c r="T480" s="48"/>
      <c r="U480" s="48"/>
      <c r="V480" s="48"/>
      <c r="W480" s="48"/>
      <c r="X480" s="48"/>
      <c r="Y480" s="48"/>
      <c r="Z480" s="48"/>
      <c r="AA480" s="48"/>
      <c r="AB480" s="48"/>
      <c r="AC480" s="48"/>
      <c r="AD480" s="48"/>
      <c r="AE480" s="48"/>
      <c r="AF480" s="48"/>
      <c r="AG480" s="48"/>
      <c r="AH480" s="48"/>
      <c r="AI480" s="48"/>
      <c r="AJ480" s="48"/>
      <c r="AK480" s="48"/>
      <c r="AL480" s="48"/>
      <c r="AM480" s="48"/>
      <c r="AN480" s="48"/>
    </row>
    <row r="481" customFormat="false" ht="15.75" hidden="false" customHeight="false" outlineLevel="0" collapsed="false">
      <c r="A481" s="48"/>
      <c r="B481" s="48"/>
      <c r="C481" s="48"/>
      <c r="D481" s="48"/>
      <c r="E481" s="48"/>
      <c r="F481" s="50"/>
      <c r="G481" s="48"/>
      <c r="H481" s="48"/>
      <c r="I481" s="48"/>
      <c r="J481" s="48"/>
      <c r="K481" s="48"/>
      <c r="L481" s="48"/>
      <c r="M481" s="48"/>
      <c r="N481" s="48"/>
      <c r="O481" s="48"/>
      <c r="P481" s="48"/>
      <c r="Q481" s="48"/>
      <c r="R481" s="48"/>
      <c r="S481" s="48"/>
      <c r="T481" s="48"/>
      <c r="U481" s="48"/>
      <c r="V481" s="48"/>
      <c r="W481" s="48"/>
      <c r="X481" s="48"/>
      <c r="Y481" s="48"/>
      <c r="Z481" s="48"/>
      <c r="AA481" s="48"/>
      <c r="AB481" s="48"/>
      <c r="AC481" s="48"/>
      <c r="AD481" s="48"/>
      <c r="AE481" s="48"/>
      <c r="AF481" s="48"/>
      <c r="AG481" s="48"/>
      <c r="AH481" s="48"/>
      <c r="AI481" s="48"/>
      <c r="AJ481" s="48"/>
      <c r="AK481" s="48"/>
      <c r="AL481" s="48"/>
      <c r="AM481" s="48"/>
      <c r="AN481" s="48"/>
    </row>
    <row r="482" customFormat="false" ht="15.75" hidden="false" customHeight="false" outlineLevel="0" collapsed="false">
      <c r="A482" s="48"/>
      <c r="B482" s="48"/>
      <c r="C482" s="48"/>
      <c r="D482" s="48"/>
      <c r="E482" s="48"/>
      <c r="F482" s="50"/>
      <c r="G482" s="48"/>
      <c r="H482" s="48"/>
      <c r="I482" s="48"/>
      <c r="J482" s="48"/>
      <c r="K482" s="48"/>
      <c r="L482" s="48"/>
      <c r="M482" s="48"/>
      <c r="N482" s="48"/>
      <c r="O482" s="48"/>
      <c r="P482" s="48"/>
      <c r="Q482" s="48"/>
      <c r="R482" s="48"/>
      <c r="S482" s="48"/>
      <c r="T482" s="48"/>
      <c r="U482" s="48"/>
      <c r="V482" s="48"/>
      <c r="W482" s="48"/>
      <c r="X482" s="48"/>
      <c r="Y482" s="48"/>
      <c r="Z482" s="48"/>
      <c r="AA482" s="48"/>
      <c r="AB482" s="48"/>
      <c r="AC482" s="48"/>
      <c r="AD482" s="48"/>
      <c r="AE482" s="48"/>
      <c r="AF482" s="48"/>
      <c r="AG482" s="48"/>
      <c r="AH482" s="48"/>
      <c r="AI482" s="48"/>
      <c r="AJ482" s="48"/>
      <c r="AK482" s="48"/>
      <c r="AL482" s="48"/>
      <c r="AM482" s="48"/>
      <c r="AN482" s="48"/>
    </row>
    <row r="483" customFormat="false" ht="15.75" hidden="false" customHeight="false" outlineLevel="0" collapsed="false">
      <c r="A483" s="48"/>
      <c r="B483" s="48"/>
      <c r="C483" s="48"/>
      <c r="D483" s="48"/>
      <c r="E483" s="48"/>
      <c r="F483" s="50"/>
      <c r="G483" s="48"/>
      <c r="H483" s="48"/>
      <c r="I483" s="48"/>
      <c r="J483" s="48"/>
      <c r="K483" s="48"/>
      <c r="L483" s="48"/>
      <c r="M483" s="48"/>
      <c r="N483" s="48"/>
      <c r="O483" s="48"/>
      <c r="P483" s="48"/>
      <c r="Q483" s="48"/>
      <c r="R483" s="48"/>
      <c r="S483" s="48"/>
      <c r="T483" s="48"/>
      <c r="U483" s="48"/>
      <c r="V483" s="48"/>
      <c r="W483" s="48"/>
      <c r="X483" s="48"/>
      <c r="Y483" s="48"/>
      <c r="Z483" s="48"/>
      <c r="AA483" s="48"/>
      <c r="AB483" s="48"/>
      <c r="AC483" s="48"/>
      <c r="AD483" s="48"/>
      <c r="AE483" s="48"/>
      <c r="AF483" s="48"/>
      <c r="AG483" s="48"/>
      <c r="AH483" s="48"/>
      <c r="AI483" s="48"/>
      <c r="AJ483" s="48"/>
      <c r="AK483" s="48"/>
      <c r="AL483" s="48"/>
      <c r="AM483" s="48"/>
      <c r="AN483" s="48"/>
    </row>
    <row r="484" customFormat="false" ht="15.75" hidden="false" customHeight="false" outlineLevel="0" collapsed="false">
      <c r="A484" s="48"/>
      <c r="B484" s="48"/>
      <c r="C484" s="48"/>
      <c r="D484" s="48"/>
      <c r="E484" s="48"/>
      <c r="F484" s="50"/>
      <c r="G484" s="48"/>
      <c r="H484" s="48"/>
      <c r="I484" s="48"/>
      <c r="J484" s="48"/>
      <c r="K484" s="48"/>
      <c r="L484" s="48"/>
      <c r="M484" s="48"/>
      <c r="N484" s="48"/>
      <c r="O484" s="48"/>
      <c r="P484" s="48"/>
      <c r="Q484" s="48"/>
      <c r="R484" s="48"/>
      <c r="S484" s="48"/>
      <c r="T484" s="48"/>
      <c r="U484" s="48"/>
      <c r="V484" s="48"/>
      <c r="W484" s="48"/>
      <c r="X484" s="48"/>
      <c r="Y484" s="48"/>
      <c r="Z484" s="48"/>
      <c r="AA484" s="48"/>
      <c r="AB484" s="48"/>
      <c r="AC484" s="48"/>
      <c r="AD484" s="48"/>
      <c r="AE484" s="48"/>
      <c r="AF484" s="48"/>
      <c r="AG484" s="48"/>
      <c r="AH484" s="48"/>
      <c r="AI484" s="48"/>
      <c r="AJ484" s="48"/>
      <c r="AK484" s="48"/>
      <c r="AL484" s="48"/>
      <c r="AM484" s="48"/>
      <c r="AN484" s="48"/>
    </row>
    <row r="485" customFormat="false" ht="15.75" hidden="false" customHeight="false" outlineLevel="0" collapsed="false">
      <c r="A485" s="48"/>
      <c r="B485" s="48"/>
      <c r="C485" s="48"/>
      <c r="D485" s="48"/>
      <c r="E485" s="48"/>
      <c r="F485" s="50"/>
      <c r="G485" s="48"/>
      <c r="H485" s="48"/>
      <c r="I485" s="48"/>
      <c r="J485" s="48"/>
      <c r="K485" s="48"/>
      <c r="L485" s="48"/>
      <c r="M485" s="48"/>
      <c r="N485" s="48"/>
      <c r="O485" s="48"/>
      <c r="P485" s="48"/>
      <c r="Q485" s="48"/>
      <c r="R485" s="48"/>
      <c r="S485" s="48"/>
      <c r="T485" s="48"/>
      <c r="U485" s="48"/>
      <c r="V485" s="48"/>
      <c r="W485" s="48"/>
      <c r="X485" s="48"/>
      <c r="Y485" s="48"/>
      <c r="Z485" s="48"/>
      <c r="AA485" s="48"/>
      <c r="AB485" s="48"/>
      <c r="AC485" s="48"/>
      <c r="AD485" s="48"/>
      <c r="AE485" s="48"/>
      <c r="AF485" s="48"/>
      <c r="AG485" s="48"/>
      <c r="AH485" s="48"/>
      <c r="AI485" s="48"/>
      <c r="AJ485" s="48"/>
      <c r="AK485" s="48"/>
      <c r="AL485" s="48"/>
      <c r="AM485" s="48"/>
      <c r="AN485" s="48"/>
    </row>
    <row r="486" customFormat="false" ht="15.75" hidden="false" customHeight="false" outlineLevel="0" collapsed="false">
      <c r="A486" s="48"/>
      <c r="B486" s="48"/>
      <c r="C486" s="48"/>
      <c r="D486" s="48"/>
      <c r="E486" s="48"/>
      <c r="F486" s="50"/>
      <c r="G486" s="48"/>
      <c r="H486" s="48"/>
      <c r="I486" s="48"/>
      <c r="J486" s="48"/>
      <c r="K486" s="48"/>
      <c r="L486" s="48"/>
      <c r="M486" s="48"/>
      <c r="N486" s="48"/>
      <c r="O486" s="48"/>
      <c r="P486" s="48"/>
      <c r="Q486" s="48"/>
      <c r="R486" s="48"/>
      <c r="S486" s="48"/>
      <c r="T486" s="48"/>
      <c r="U486" s="48"/>
      <c r="V486" s="48"/>
      <c r="W486" s="48"/>
      <c r="X486" s="48"/>
      <c r="Y486" s="48"/>
      <c r="Z486" s="48"/>
      <c r="AA486" s="48"/>
      <c r="AB486" s="48"/>
      <c r="AC486" s="48"/>
      <c r="AD486" s="48"/>
      <c r="AE486" s="48"/>
      <c r="AF486" s="48"/>
      <c r="AG486" s="48"/>
      <c r="AH486" s="48"/>
      <c r="AI486" s="48"/>
      <c r="AJ486" s="48"/>
      <c r="AK486" s="48"/>
      <c r="AL486" s="48"/>
      <c r="AM486" s="48"/>
      <c r="AN486" s="48"/>
    </row>
    <row r="487" customFormat="false" ht="15.75" hidden="false" customHeight="false" outlineLevel="0" collapsed="false">
      <c r="A487" s="48"/>
      <c r="B487" s="48"/>
      <c r="C487" s="48"/>
      <c r="D487" s="48"/>
      <c r="E487" s="48"/>
      <c r="F487" s="50"/>
      <c r="G487" s="48"/>
      <c r="H487" s="48"/>
      <c r="I487" s="48"/>
      <c r="J487" s="48"/>
      <c r="K487" s="48"/>
      <c r="L487" s="48"/>
      <c r="M487" s="48"/>
      <c r="N487" s="48"/>
      <c r="O487" s="48"/>
      <c r="P487" s="48"/>
      <c r="Q487" s="48"/>
      <c r="R487" s="48"/>
      <c r="S487" s="48"/>
      <c r="T487" s="48"/>
      <c r="U487" s="48"/>
      <c r="V487" s="48"/>
      <c r="W487" s="48"/>
      <c r="X487" s="48"/>
      <c r="Y487" s="48"/>
      <c r="Z487" s="48"/>
      <c r="AA487" s="48"/>
      <c r="AB487" s="48"/>
      <c r="AC487" s="48"/>
      <c r="AD487" s="48"/>
      <c r="AE487" s="48"/>
      <c r="AF487" s="48"/>
      <c r="AG487" s="48"/>
      <c r="AH487" s="48"/>
      <c r="AI487" s="48"/>
      <c r="AJ487" s="48"/>
      <c r="AK487" s="48"/>
      <c r="AL487" s="48"/>
      <c r="AM487" s="48"/>
      <c r="AN487" s="48"/>
    </row>
    <row r="488" customFormat="false" ht="15.75" hidden="false" customHeight="false" outlineLevel="0" collapsed="false">
      <c r="A488" s="48"/>
      <c r="B488" s="48"/>
      <c r="C488" s="48"/>
      <c r="D488" s="48"/>
      <c r="E488" s="48"/>
      <c r="F488" s="50"/>
      <c r="G488" s="48"/>
      <c r="H488" s="48"/>
      <c r="I488" s="48"/>
      <c r="J488" s="48"/>
      <c r="K488" s="48"/>
      <c r="L488" s="48"/>
      <c r="M488" s="48"/>
      <c r="N488" s="48"/>
      <c r="O488" s="48"/>
      <c r="P488" s="48"/>
      <c r="Q488" s="48"/>
      <c r="R488" s="48"/>
      <c r="S488" s="48"/>
      <c r="T488" s="48"/>
      <c r="U488" s="48"/>
      <c r="V488" s="48"/>
      <c r="W488" s="48"/>
      <c r="X488" s="48"/>
      <c r="Y488" s="48"/>
      <c r="Z488" s="48"/>
      <c r="AA488" s="48"/>
      <c r="AB488" s="48"/>
      <c r="AC488" s="48"/>
      <c r="AD488" s="48"/>
      <c r="AE488" s="48"/>
      <c r="AF488" s="48"/>
      <c r="AG488" s="48"/>
      <c r="AH488" s="48"/>
      <c r="AI488" s="48"/>
      <c r="AJ488" s="48"/>
      <c r="AK488" s="48"/>
      <c r="AL488" s="48"/>
      <c r="AM488" s="48"/>
      <c r="AN488" s="48"/>
    </row>
    <row r="489" customFormat="false" ht="15.75" hidden="false" customHeight="false" outlineLevel="0" collapsed="false">
      <c r="A489" s="48"/>
      <c r="B489" s="48"/>
      <c r="C489" s="48"/>
      <c r="D489" s="48"/>
      <c r="E489" s="48"/>
      <c r="F489" s="50"/>
      <c r="G489" s="48"/>
      <c r="H489" s="48"/>
      <c r="I489" s="48"/>
      <c r="J489" s="48"/>
      <c r="K489" s="48"/>
      <c r="L489" s="48"/>
      <c r="M489" s="48"/>
      <c r="N489" s="48"/>
      <c r="O489" s="48"/>
      <c r="P489" s="48"/>
      <c r="Q489" s="48"/>
      <c r="R489" s="48"/>
      <c r="S489" s="48"/>
      <c r="T489" s="48"/>
      <c r="U489" s="48"/>
      <c r="V489" s="48"/>
      <c r="W489" s="48"/>
      <c r="X489" s="48"/>
      <c r="Y489" s="48"/>
      <c r="Z489" s="48"/>
      <c r="AA489" s="48"/>
      <c r="AB489" s="48"/>
      <c r="AC489" s="48"/>
      <c r="AD489" s="48"/>
      <c r="AE489" s="48"/>
      <c r="AF489" s="48"/>
      <c r="AG489" s="48"/>
      <c r="AH489" s="48"/>
      <c r="AI489" s="48"/>
      <c r="AJ489" s="48"/>
      <c r="AK489" s="48"/>
      <c r="AL489" s="48"/>
      <c r="AM489" s="48"/>
      <c r="AN489" s="48"/>
    </row>
    <row r="490" customFormat="false" ht="15.75" hidden="false" customHeight="false" outlineLevel="0" collapsed="false">
      <c r="A490" s="48"/>
      <c r="B490" s="48"/>
      <c r="C490" s="48"/>
      <c r="D490" s="48"/>
      <c r="E490" s="48"/>
      <c r="F490" s="50"/>
      <c r="G490" s="48"/>
      <c r="H490" s="48"/>
      <c r="I490" s="48"/>
      <c r="J490" s="48"/>
      <c r="K490" s="48"/>
      <c r="L490" s="48"/>
      <c r="M490" s="48"/>
      <c r="N490" s="48"/>
      <c r="O490" s="48"/>
      <c r="P490" s="48"/>
      <c r="Q490" s="48"/>
      <c r="R490" s="48"/>
      <c r="S490" s="48"/>
      <c r="T490" s="48"/>
      <c r="U490" s="48"/>
      <c r="V490" s="48"/>
      <c r="W490" s="48"/>
      <c r="X490" s="48"/>
      <c r="Y490" s="48"/>
      <c r="Z490" s="48"/>
      <c r="AA490" s="48"/>
      <c r="AB490" s="48"/>
      <c r="AC490" s="48"/>
      <c r="AD490" s="48"/>
      <c r="AE490" s="48"/>
      <c r="AF490" s="48"/>
      <c r="AG490" s="48"/>
      <c r="AH490" s="48"/>
      <c r="AI490" s="48"/>
      <c r="AJ490" s="48"/>
      <c r="AK490" s="48"/>
      <c r="AL490" s="48"/>
      <c r="AM490" s="48"/>
      <c r="AN490" s="48"/>
    </row>
    <row r="491" customFormat="false" ht="15.75" hidden="false" customHeight="false" outlineLevel="0" collapsed="false">
      <c r="A491" s="48"/>
      <c r="B491" s="48"/>
      <c r="C491" s="48"/>
      <c r="D491" s="48"/>
      <c r="E491" s="48"/>
      <c r="F491" s="50"/>
      <c r="G491" s="48"/>
      <c r="H491" s="48"/>
      <c r="I491" s="48"/>
      <c r="J491" s="48"/>
      <c r="K491" s="48"/>
      <c r="L491" s="48"/>
      <c r="M491" s="48"/>
      <c r="N491" s="48"/>
      <c r="O491" s="48"/>
      <c r="P491" s="48"/>
      <c r="Q491" s="48"/>
      <c r="R491" s="48"/>
      <c r="S491" s="48"/>
      <c r="T491" s="48"/>
      <c r="U491" s="48"/>
      <c r="V491" s="48"/>
      <c r="W491" s="48"/>
      <c r="X491" s="48"/>
      <c r="Y491" s="48"/>
      <c r="Z491" s="48"/>
      <c r="AA491" s="48"/>
      <c r="AB491" s="48"/>
      <c r="AC491" s="48"/>
      <c r="AD491" s="48"/>
      <c r="AE491" s="48"/>
      <c r="AF491" s="48"/>
      <c r="AG491" s="48"/>
      <c r="AH491" s="48"/>
      <c r="AI491" s="48"/>
      <c r="AJ491" s="48"/>
      <c r="AK491" s="48"/>
      <c r="AL491" s="48"/>
      <c r="AM491" s="48"/>
      <c r="AN491" s="48"/>
    </row>
    <row r="492" customFormat="false" ht="15.75" hidden="false" customHeight="false" outlineLevel="0" collapsed="false">
      <c r="A492" s="48"/>
      <c r="B492" s="48"/>
      <c r="C492" s="48"/>
      <c r="D492" s="48"/>
      <c r="E492" s="48"/>
      <c r="F492" s="50"/>
      <c r="G492" s="48"/>
      <c r="H492" s="48"/>
      <c r="I492" s="48"/>
      <c r="J492" s="48"/>
      <c r="K492" s="48"/>
      <c r="L492" s="48"/>
      <c r="M492" s="48"/>
      <c r="N492" s="48"/>
      <c r="O492" s="48"/>
      <c r="P492" s="48"/>
      <c r="Q492" s="48"/>
      <c r="R492" s="48"/>
      <c r="S492" s="48"/>
      <c r="T492" s="48"/>
      <c r="U492" s="48"/>
      <c r="V492" s="48"/>
      <c r="W492" s="48"/>
      <c r="X492" s="48"/>
      <c r="Y492" s="48"/>
      <c r="Z492" s="48"/>
      <c r="AA492" s="48"/>
      <c r="AB492" s="48"/>
      <c r="AC492" s="48"/>
      <c r="AD492" s="48"/>
      <c r="AE492" s="48"/>
      <c r="AF492" s="48"/>
      <c r="AG492" s="48"/>
      <c r="AH492" s="48"/>
      <c r="AI492" s="48"/>
      <c r="AJ492" s="48"/>
      <c r="AK492" s="48"/>
      <c r="AL492" s="48"/>
      <c r="AM492" s="48"/>
      <c r="AN492" s="48"/>
    </row>
    <row r="493" customFormat="false" ht="15.75" hidden="false" customHeight="false" outlineLevel="0" collapsed="false">
      <c r="A493" s="48"/>
      <c r="B493" s="48"/>
      <c r="C493" s="48"/>
      <c r="D493" s="48"/>
      <c r="E493" s="48"/>
      <c r="F493" s="50"/>
      <c r="G493" s="48"/>
      <c r="H493" s="48"/>
      <c r="I493" s="48"/>
      <c r="J493" s="48"/>
      <c r="K493" s="48"/>
      <c r="L493" s="48"/>
      <c r="M493" s="48"/>
      <c r="N493" s="48"/>
      <c r="O493" s="48"/>
      <c r="P493" s="48"/>
      <c r="Q493" s="48"/>
      <c r="R493" s="48"/>
      <c r="S493" s="48"/>
      <c r="T493" s="48"/>
      <c r="U493" s="48"/>
      <c r="V493" s="48"/>
      <c r="W493" s="48"/>
      <c r="X493" s="48"/>
      <c r="Y493" s="48"/>
      <c r="Z493" s="48"/>
      <c r="AA493" s="48"/>
      <c r="AB493" s="48"/>
      <c r="AC493" s="48"/>
      <c r="AD493" s="48"/>
      <c r="AE493" s="48"/>
      <c r="AF493" s="48"/>
      <c r="AG493" s="48"/>
      <c r="AH493" s="48"/>
      <c r="AI493" s="48"/>
      <c r="AJ493" s="48"/>
      <c r="AK493" s="48"/>
      <c r="AL493" s="48"/>
      <c r="AM493" s="48"/>
      <c r="AN493" s="48"/>
    </row>
    <row r="494" customFormat="false" ht="15.75" hidden="false" customHeight="false" outlineLevel="0" collapsed="false">
      <c r="A494" s="48"/>
      <c r="B494" s="48"/>
      <c r="C494" s="48"/>
      <c r="D494" s="48"/>
      <c r="E494" s="48"/>
      <c r="F494" s="50"/>
      <c r="G494" s="48"/>
      <c r="H494" s="48"/>
      <c r="I494" s="48"/>
      <c r="J494" s="48"/>
      <c r="K494" s="48"/>
      <c r="L494" s="48"/>
      <c r="M494" s="48"/>
      <c r="N494" s="48"/>
      <c r="O494" s="48"/>
      <c r="P494" s="48"/>
      <c r="Q494" s="48"/>
      <c r="R494" s="48"/>
      <c r="S494" s="48"/>
      <c r="T494" s="48"/>
      <c r="U494" s="48"/>
      <c r="V494" s="48"/>
      <c r="W494" s="48"/>
      <c r="X494" s="48"/>
      <c r="Y494" s="48"/>
      <c r="Z494" s="48"/>
      <c r="AA494" s="48"/>
      <c r="AB494" s="48"/>
      <c r="AC494" s="48"/>
      <c r="AD494" s="48"/>
      <c r="AE494" s="48"/>
      <c r="AF494" s="48"/>
      <c r="AG494" s="48"/>
      <c r="AH494" s="48"/>
      <c r="AI494" s="48"/>
      <c r="AJ494" s="48"/>
      <c r="AK494" s="48"/>
      <c r="AL494" s="48"/>
      <c r="AM494" s="48"/>
      <c r="AN494" s="48"/>
    </row>
    <row r="495" customFormat="false" ht="15.75" hidden="false" customHeight="false" outlineLevel="0" collapsed="false">
      <c r="A495" s="48"/>
      <c r="B495" s="48"/>
      <c r="C495" s="48"/>
      <c r="D495" s="48"/>
      <c r="E495" s="48"/>
      <c r="F495" s="50"/>
      <c r="G495" s="48"/>
      <c r="H495" s="48"/>
      <c r="I495" s="48"/>
      <c r="J495" s="48"/>
      <c r="K495" s="48"/>
      <c r="L495" s="48"/>
      <c r="M495" s="48"/>
      <c r="N495" s="48"/>
      <c r="O495" s="48"/>
      <c r="P495" s="48"/>
      <c r="Q495" s="48"/>
      <c r="R495" s="48"/>
      <c r="S495" s="48"/>
      <c r="T495" s="48"/>
      <c r="U495" s="48"/>
      <c r="V495" s="48"/>
      <c r="W495" s="48"/>
      <c r="X495" s="48"/>
      <c r="Y495" s="48"/>
      <c r="Z495" s="48"/>
      <c r="AA495" s="48"/>
      <c r="AB495" s="48"/>
      <c r="AC495" s="48"/>
      <c r="AD495" s="48"/>
      <c r="AE495" s="48"/>
      <c r="AF495" s="48"/>
      <c r="AG495" s="48"/>
      <c r="AH495" s="48"/>
      <c r="AI495" s="48"/>
      <c r="AJ495" s="48"/>
      <c r="AK495" s="48"/>
      <c r="AL495" s="48"/>
      <c r="AM495" s="48"/>
      <c r="AN495" s="48"/>
    </row>
    <row r="496" customFormat="false" ht="15.75" hidden="false" customHeight="false" outlineLevel="0" collapsed="false">
      <c r="A496" s="48"/>
      <c r="B496" s="48"/>
      <c r="C496" s="48"/>
      <c r="D496" s="48"/>
      <c r="E496" s="48"/>
      <c r="F496" s="50"/>
      <c r="G496" s="48"/>
      <c r="H496" s="48"/>
      <c r="I496" s="48"/>
      <c r="J496" s="48"/>
      <c r="K496" s="48"/>
      <c r="L496" s="48"/>
      <c r="M496" s="48"/>
      <c r="N496" s="48"/>
      <c r="O496" s="48"/>
      <c r="P496" s="48"/>
      <c r="Q496" s="48"/>
      <c r="R496" s="48"/>
      <c r="S496" s="48"/>
      <c r="T496" s="48"/>
      <c r="U496" s="48"/>
      <c r="V496" s="48"/>
      <c r="W496" s="48"/>
      <c r="X496" s="48"/>
      <c r="Y496" s="48"/>
      <c r="Z496" s="48"/>
      <c r="AA496" s="48"/>
      <c r="AB496" s="48"/>
      <c r="AC496" s="48"/>
      <c r="AD496" s="48"/>
      <c r="AE496" s="48"/>
      <c r="AF496" s="48"/>
      <c r="AG496" s="48"/>
      <c r="AH496" s="48"/>
      <c r="AI496" s="48"/>
      <c r="AJ496" s="48"/>
      <c r="AK496" s="48"/>
      <c r="AL496" s="48"/>
      <c r="AM496" s="48"/>
      <c r="AN496" s="48"/>
    </row>
    <row r="497" customFormat="false" ht="15.75" hidden="false" customHeight="false" outlineLevel="0" collapsed="false">
      <c r="A497" s="48"/>
      <c r="B497" s="48"/>
      <c r="C497" s="48"/>
      <c r="D497" s="48"/>
      <c r="E497" s="48"/>
      <c r="F497" s="50"/>
      <c r="G497" s="48"/>
      <c r="H497" s="48"/>
      <c r="I497" s="48"/>
      <c r="J497" s="48"/>
      <c r="K497" s="48"/>
      <c r="L497" s="48"/>
      <c r="M497" s="48"/>
      <c r="N497" s="48"/>
      <c r="O497" s="48"/>
      <c r="P497" s="48"/>
      <c r="Q497" s="48"/>
      <c r="R497" s="48"/>
      <c r="S497" s="48"/>
      <c r="T497" s="48"/>
      <c r="U497" s="48"/>
      <c r="V497" s="48"/>
      <c r="W497" s="48"/>
      <c r="X497" s="48"/>
      <c r="Y497" s="48"/>
      <c r="Z497" s="48"/>
      <c r="AA497" s="48"/>
      <c r="AB497" s="48"/>
      <c r="AC497" s="48"/>
      <c r="AD497" s="48"/>
      <c r="AE497" s="48"/>
      <c r="AF497" s="48"/>
      <c r="AG497" s="48"/>
      <c r="AH497" s="48"/>
      <c r="AI497" s="48"/>
      <c r="AJ497" s="48"/>
      <c r="AK497" s="48"/>
      <c r="AL497" s="48"/>
      <c r="AM497" s="48"/>
      <c r="AN497" s="48"/>
    </row>
    <row r="498" customFormat="false" ht="15.75" hidden="false" customHeight="false" outlineLevel="0" collapsed="false">
      <c r="A498" s="48"/>
      <c r="B498" s="48"/>
      <c r="C498" s="48"/>
      <c r="D498" s="48"/>
      <c r="E498" s="48"/>
      <c r="F498" s="50"/>
      <c r="G498" s="48"/>
      <c r="H498" s="48"/>
      <c r="I498" s="48"/>
      <c r="J498" s="48"/>
      <c r="K498" s="48"/>
      <c r="L498" s="48"/>
      <c r="M498" s="48"/>
      <c r="N498" s="48"/>
      <c r="O498" s="48"/>
      <c r="P498" s="48"/>
      <c r="Q498" s="48"/>
      <c r="R498" s="48"/>
      <c r="S498" s="48"/>
      <c r="T498" s="48"/>
      <c r="U498" s="48"/>
      <c r="V498" s="48"/>
      <c r="W498" s="48"/>
      <c r="X498" s="48"/>
      <c r="Y498" s="48"/>
      <c r="Z498" s="48"/>
      <c r="AA498" s="48"/>
      <c r="AB498" s="48"/>
      <c r="AC498" s="48"/>
      <c r="AD498" s="48"/>
      <c r="AE498" s="48"/>
      <c r="AF498" s="48"/>
      <c r="AG498" s="48"/>
      <c r="AH498" s="48"/>
      <c r="AI498" s="48"/>
      <c r="AJ498" s="48"/>
      <c r="AK498" s="48"/>
      <c r="AL498" s="48"/>
      <c r="AM498" s="48"/>
      <c r="AN498" s="48"/>
    </row>
    <row r="499" customFormat="false" ht="15.75" hidden="false" customHeight="false" outlineLevel="0" collapsed="false">
      <c r="A499" s="48"/>
      <c r="B499" s="48"/>
      <c r="C499" s="48"/>
      <c r="D499" s="48"/>
      <c r="E499" s="48"/>
      <c r="F499" s="50"/>
      <c r="G499" s="48"/>
      <c r="H499" s="48"/>
      <c r="I499" s="48"/>
      <c r="J499" s="48"/>
      <c r="K499" s="48"/>
      <c r="L499" s="48"/>
      <c r="M499" s="48"/>
      <c r="N499" s="48"/>
      <c r="O499" s="48"/>
      <c r="P499" s="48"/>
      <c r="Q499" s="48"/>
      <c r="R499" s="48"/>
      <c r="S499" s="48"/>
      <c r="T499" s="48"/>
      <c r="U499" s="48"/>
      <c r="V499" s="48"/>
      <c r="W499" s="48"/>
      <c r="X499" s="48"/>
      <c r="Y499" s="48"/>
      <c r="Z499" s="48"/>
      <c r="AA499" s="48"/>
      <c r="AB499" s="48"/>
      <c r="AC499" s="48"/>
      <c r="AD499" s="48"/>
      <c r="AE499" s="48"/>
      <c r="AF499" s="48"/>
      <c r="AG499" s="48"/>
      <c r="AH499" s="48"/>
      <c r="AI499" s="48"/>
      <c r="AJ499" s="48"/>
      <c r="AK499" s="48"/>
      <c r="AL499" s="48"/>
      <c r="AM499" s="48"/>
      <c r="AN499" s="48"/>
    </row>
    <row r="500" customFormat="false" ht="15.75" hidden="false" customHeight="false" outlineLevel="0" collapsed="false">
      <c r="A500" s="48"/>
      <c r="B500" s="48"/>
      <c r="C500" s="48"/>
      <c r="D500" s="48"/>
      <c r="E500" s="48"/>
      <c r="F500" s="50"/>
      <c r="G500" s="48"/>
      <c r="H500" s="48"/>
      <c r="I500" s="48"/>
      <c r="J500" s="48"/>
      <c r="K500" s="48"/>
      <c r="L500" s="48"/>
      <c r="M500" s="48"/>
      <c r="N500" s="48"/>
      <c r="O500" s="48"/>
      <c r="P500" s="48"/>
      <c r="Q500" s="48"/>
      <c r="R500" s="48"/>
      <c r="S500" s="48"/>
      <c r="T500" s="48"/>
      <c r="U500" s="48"/>
      <c r="V500" s="48"/>
      <c r="W500" s="48"/>
      <c r="X500" s="48"/>
      <c r="Y500" s="48"/>
      <c r="Z500" s="48"/>
      <c r="AA500" s="48"/>
      <c r="AB500" s="48"/>
      <c r="AC500" s="48"/>
      <c r="AD500" s="48"/>
      <c r="AE500" s="48"/>
      <c r="AF500" s="48"/>
      <c r="AG500" s="48"/>
      <c r="AH500" s="48"/>
      <c r="AI500" s="48"/>
      <c r="AJ500" s="48"/>
      <c r="AK500" s="48"/>
      <c r="AL500" s="48"/>
      <c r="AM500" s="48"/>
      <c r="AN500" s="48"/>
    </row>
    <row r="501" customFormat="false" ht="15.75" hidden="false" customHeight="false" outlineLevel="0" collapsed="false">
      <c r="A501" s="48"/>
      <c r="B501" s="48"/>
      <c r="C501" s="48"/>
      <c r="D501" s="48"/>
      <c r="E501" s="48"/>
      <c r="F501" s="50"/>
      <c r="G501" s="48"/>
      <c r="H501" s="48"/>
      <c r="I501" s="48"/>
      <c r="J501" s="48"/>
      <c r="K501" s="48"/>
      <c r="L501" s="48"/>
      <c r="M501" s="48"/>
      <c r="N501" s="48"/>
      <c r="O501" s="48"/>
      <c r="P501" s="48"/>
      <c r="Q501" s="48"/>
      <c r="R501" s="48"/>
      <c r="S501" s="48"/>
      <c r="T501" s="48"/>
      <c r="U501" s="48"/>
      <c r="V501" s="48"/>
      <c r="W501" s="48"/>
      <c r="X501" s="48"/>
      <c r="Y501" s="48"/>
      <c r="Z501" s="48"/>
      <c r="AA501" s="48"/>
      <c r="AB501" s="48"/>
      <c r="AC501" s="48"/>
      <c r="AD501" s="48"/>
      <c r="AE501" s="48"/>
      <c r="AF501" s="48"/>
      <c r="AG501" s="48"/>
      <c r="AH501" s="48"/>
      <c r="AI501" s="48"/>
      <c r="AJ501" s="48"/>
      <c r="AK501" s="48"/>
      <c r="AL501" s="48"/>
      <c r="AM501" s="48"/>
      <c r="AN501" s="48"/>
    </row>
    <row r="502" customFormat="false" ht="15.75" hidden="false" customHeight="false" outlineLevel="0" collapsed="false">
      <c r="A502" s="48"/>
      <c r="B502" s="48"/>
      <c r="C502" s="48"/>
      <c r="D502" s="48"/>
      <c r="E502" s="48"/>
      <c r="F502" s="50"/>
      <c r="G502" s="48"/>
      <c r="H502" s="48"/>
      <c r="I502" s="48"/>
      <c r="J502" s="48"/>
      <c r="K502" s="48"/>
      <c r="L502" s="48"/>
      <c r="M502" s="48"/>
      <c r="N502" s="48"/>
      <c r="O502" s="48"/>
      <c r="P502" s="48"/>
      <c r="Q502" s="48"/>
      <c r="R502" s="48"/>
      <c r="S502" s="48"/>
      <c r="T502" s="48"/>
      <c r="U502" s="48"/>
      <c r="V502" s="48"/>
      <c r="W502" s="48"/>
      <c r="X502" s="48"/>
      <c r="Y502" s="48"/>
      <c r="Z502" s="48"/>
      <c r="AA502" s="48"/>
      <c r="AB502" s="48"/>
      <c r="AC502" s="48"/>
      <c r="AD502" s="48"/>
      <c r="AE502" s="48"/>
      <c r="AF502" s="48"/>
      <c r="AG502" s="48"/>
      <c r="AH502" s="48"/>
      <c r="AI502" s="48"/>
      <c r="AJ502" s="48"/>
      <c r="AK502" s="48"/>
      <c r="AL502" s="48"/>
      <c r="AM502" s="48"/>
      <c r="AN502" s="48"/>
    </row>
    <row r="503" customFormat="false" ht="15.75" hidden="false" customHeight="false" outlineLevel="0" collapsed="false">
      <c r="A503" s="48"/>
      <c r="B503" s="48"/>
      <c r="C503" s="48"/>
      <c r="D503" s="48"/>
      <c r="E503" s="48"/>
      <c r="F503" s="50"/>
      <c r="G503" s="48"/>
      <c r="H503" s="48"/>
      <c r="I503" s="48"/>
      <c r="J503" s="48"/>
      <c r="K503" s="48"/>
      <c r="L503" s="48"/>
      <c r="M503" s="48"/>
      <c r="N503" s="48"/>
      <c r="O503" s="48"/>
      <c r="P503" s="48"/>
      <c r="Q503" s="48"/>
      <c r="R503" s="48"/>
      <c r="S503" s="48"/>
      <c r="T503" s="48"/>
      <c r="U503" s="48"/>
      <c r="V503" s="48"/>
      <c r="W503" s="48"/>
      <c r="X503" s="48"/>
      <c r="Y503" s="48"/>
      <c r="Z503" s="48"/>
      <c r="AA503" s="48"/>
      <c r="AB503" s="48"/>
      <c r="AC503" s="48"/>
      <c r="AD503" s="48"/>
      <c r="AE503" s="48"/>
      <c r="AF503" s="48"/>
      <c r="AG503" s="48"/>
      <c r="AH503" s="48"/>
      <c r="AI503" s="48"/>
      <c r="AJ503" s="48"/>
      <c r="AK503" s="48"/>
      <c r="AL503" s="48"/>
      <c r="AM503" s="48"/>
      <c r="AN503" s="48"/>
    </row>
    <row r="504" customFormat="false" ht="15.75" hidden="false" customHeight="false" outlineLevel="0" collapsed="false">
      <c r="A504" s="48"/>
      <c r="B504" s="48"/>
      <c r="C504" s="48"/>
      <c r="D504" s="48"/>
      <c r="E504" s="48"/>
      <c r="F504" s="50"/>
      <c r="G504" s="48"/>
      <c r="H504" s="48"/>
      <c r="I504" s="48"/>
      <c r="J504" s="48"/>
      <c r="K504" s="48"/>
      <c r="L504" s="48"/>
      <c r="M504" s="48"/>
      <c r="N504" s="48"/>
      <c r="O504" s="48"/>
      <c r="P504" s="48"/>
      <c r="Q504" s="48"/>
      <c r="R504" s="48"/>
      <c r="S504" s="48"/>
      <c r="T504" s="48"/>
      <c r="U504" s="48"/>
      <c r="V504" s="48"/>
      <c r="W504" s="48"/>
      <c r="X504" s="48"/>
      <c r="Y504" s="48"/>
      <c r="Z504" s="48"/>
      <c r="AA504" s="48"/>
      <c r="AB504" s="48"/>
      <c r="AC504" s="48"/>
      <c r="AD504" s="48"/>
      <c r="AE504" s="48"/>
      <c r="AF504" s="48"/>
      <c r="AG504" s="48"/>
      <c r="AH504" s="48"/>
      <c r="AI504" s="48"/>
      <c r="AJ504" s="48"/>
      <c r="AK504" s="48"/>
      <c r="AL504" s="48"/>
      <c r="AM504" s="48"/>
      <c r="AN504" s="48"/>
    </row>
    <row r="505" customFormat="false" ht="15.75" hidden="false" customHeight="false" outlineLevel="0" collapsed="false">
      <c r="A505" s="48"/>
      <c r="B505" s="48"/>
      <c r="C505" s="48"/>
      <c r="D505" s="48"/>
      <c r="E505" s="48"/>
      <c r="F505" s="50"/>
      <c r="G505" s="48"/>
      <c r="H505" s="48"/>
      <c r="I505" s="48"/>
      <c r="J505" s="48"/>
      <c r="K505" s="48"/>
      <c r="L505" s="48"/>
      <c r="M505" s="48"/>
      <c r="N505" s="48"/>
      <c r="O505" s="48"/>
      <c r="P505" s="48"/>
      <c r="Q505" s="48"/>
      <c r="R505" s="48"/>
      <c r="S505" s="48"/>
      <c r="T505" s="48"/>
      <c r="U505" s="48"/>
      <c r="V505" s="48"/>
      <c r="W505" s="48"/>
      <c r="X505" s="48"/>
      <c r="Y505" s="48"/>
      <c r="Z505" s="48"/>
      <c r="AA505" s="48"/>
      <c r="AB505" s="48"/>
      <c r="AC505" s="48"/>
      <c r="AD505" s="48"/>
      <c r="AE505" s="48"/>
      <c r="AF505" s="48"/>
      <c r="AG505" s="48"/>
      <c r="AH505" s="48"/>
      <c r="AI505" s="48"/>
      <c r="AJ505" s="48"/>
      <c r="AK505" s="48"/>
      <c r="AL505" s="48"/>
      <c r="AM505" s="48"/>
      <c r="AN505" s="48"/>
    </row>
    <row r="506" customFormat="false" ht="15.75" hidden="false" customHeight="false" outlineLevel="0" collapsed="false">
      <c r="A506" s="48"/>
      <c r="B506" s="48"/>
      <c r="C506" s="48"/>
      <c r="D506" s="48"/>
      <c r="E506" s="48"/>
      <c r="F506" s="50"/>
      <c r="G506" s="48"/>
      <c r="H506" s="48"/>
      <c r="I506" s="48"/>
      <c r="J506" s="48"/>
      <c r="K506" s="48"/>
      <c r="L506" s="48"/>
      <c r="M506" s="48"/>
      <c r="N506" s="48"/>
      <c r="O506" s="48"/>
      <c r="P506" s="48"/>
      <c r="Q506" s="48"/>
      <c r="R506" s="48"/>
      <c r="S506" s="48"/>
      <c r="T506" s="48"/>
      <c r="U506" s="48"/>
      <c r="V506" s="48"/>
      <c r="W506" s="48"/>
      <c r="X506" s="48"/>
      <c r="Y506" s="48"/>
      <c r="Z506" s="48"/>
      <c r="AA506" s="48"/>
      <c r="AB506" s="48"/>
      <c r="AC506" s="48"/>
      <c r="AD506" s="48"/>
      <c r="AE506" s="48"/>
      <c r="AF506" s="48"/>
      <c r="AG506" s="48"/>
      <c r="AH506" s="48"/>
      <c r="AI506" s="48"/>
      <c r="AJ506" s="48"/>
      <c r="AK506" s="48"/>
      <c r="AL506" s="48"/>
      <c r="AM506" s="48"/>
      <c r="AN506" s="48"/>
    </row>
    <row r="507" customFormat="false" ht="15.75" hidden="false" customHeight="false" outlineLevel="0" collapsed="false">
      <c r="A507" s="48"/>
      <c r="B507" s="48"/>
      <c r="C507" s="48"/>
      <c r="D507" s="48"/>
      <c r="E507" s="48"/>
      <c r="F507" s="50"/>
      <c r="G507" s="48"/>
      <c r="H507" s="48"/>
      <c r="I507" s="48"/>
      <c r="J507" s="48"/>
      <c r="K507" s="48"/>
      <c r="L507" s="48"/>
      <c r="M507" s="48"/>
      <c r="N507" s="48"/>
      <c r="O507" s="48"/>
      <c r="P507" s="48"/>
      <c r="Q507" s="48"/>
      <c r="R507" s="48"/>
      <c r="S507" s="48"/>
      <c r="T507" s="48"/>
      <c r="U507" s="48"/>
      <c r="V507" s="48"/>
      <c r="W507" s="48"/>
      <c r="X507" s="48"/>
      <c r="Y507" s="48"/>
      <c r="Z507" s="48"/>
      <c r="AA507" s="48"/>
      <c r="AB507" s="48"/>
      <c r="AC507" s="48"/>
      <c r="AD507" s="48"/>
      <c r="AE507" s="48"/>
      <c r="AF507" s="48"/>
      <c r="AG507" s="48"/>
      <c r="AH507" s="48"/>
      <c r="AI507" s="48"/>
      <c r="AJ507" s="48"/>
      <c r="AK507" s="48"/>
      <c r="AL507" s="48"/>
      <c r="AM507" s="48"/>
      <c r="AN507" s="48"/>
    </row>
    <row r="508" customFormat="false" ht="15.75" hidden="false" customHeight="false" outlineLevel="0" collapsed="false">
      <c r="A508" s="48"/>
      <c r="B508" s="48"/>
      <c r="C508" s="48"/>
      <c r="D508" s="48"/>
      <c r="E508" s="48"/>
      <c r="F508" s="50"/>
      <c r="G508" s="48"/>
      <c r="H508" s="48"/>
      <c r="I508" s="48"/>
      <c r="J508" s="48"/>
      <c r="K508" s="48"/>
      <c r="L508" s="48"/>
      <c r="M508" s="48"/>
      <c r="N508" s="48"/>
      <c r="O508" s="48"/>
      <c r="P508" s="48"/>
      <c r="Q508" s="48"/>
      <c r="R508" s="48"/>
      <c r="S508" s="48"/>
      <c r="T508" s="48"/>
      <c r="U508" s="48"/>
      <c r="V508" s="48"/>
      <c r="W508" s="48"/>
      <c r="X508" s="48"/>
      <c r="Y508" s="48"/>
      <c r="Z508" s="48"/>
      <c r="AA508" s="48"/>
      <c r="AB508" s="48"/>
      <c r="AC508" s="48"/>
      <c r="AD508" s="48"/>
      <c r="AE508" s="48"/>
      <c r="AF508" s="48"/>
      <c r="AG508" s="48"/>
      <c r="AH508" s="48"/>
      <c r="AI508" s="48"/>
      <c r="AJ508" s="48"/>
      <c r="AK508" s="48"/>
      <c r="AL508" s="48"/>
      <c r="AM508" s="48"/>
      <c r="AN508" s="48"/>
    </row>
    <row r="509" customFormat="false" ht="15.75" hidden="false" customHeight="false" outlineLevel="0" collapsed="false">
      <c r="A509" s="48"/>
      <c r="B509" s="48"/>
      <c r="C509" s="48"/>
      <c r="D509" s="48"/>
      <c r="E509" s="48"/>
      <c r="F509" s="50"/>
      <c r="G509" s="48"/>
      <c r="H509" s="48"/>
      <c r="I509" s="48"/>
      <c r="J509" s="48"/>
      <c r="K509" s="48"/>
      <c r="L509" s="48"/>
      <c r="M509" s="48"/>
      <c r="N509" s="48"/>
      <c r="O509" s="48"/>
      <c r="P509" s="48"/>
      <c r="Q509" s="48"/>
      <c r="R509" s="48"/>
      <c r="S509" s="48"/>
      <c r="T509" s="48"/>
      <c r="U509" s="48"/>
      <c r="V509" s="48"/>
      <c r="W509" s="48"/>
      <c r="X509" s="48"/>
      <c r="Y509" s="48"/>
      <c r="Z509" s="48"/>
      <c r="AA509" s="48"/>
      <c r="AB509" s="48"/>
      <c r="AC509" s="48"/>
      <c r="AD509" s="48"/>
      <c r="AE509" s="48"/>
      <c r="AF509" s="48"/>
      <c r="AG509" s="48"/>
      <c r="AH509" s="48"/>
      <c r="AI509" s="48"/>
      <c r="AJ509" s="48"/>
      <c r="AK509" s="48"/>
      <c r="AL509" s="48"/>
      <c r="AM509" s="48"/>
      <c r="AN509" s="48"/>
    </row>
    <row r="510" customFormat="false" ht="15.75" hidden="false" customHeight="false" outlineLevel="0" collapsed="false">
      <c r="A510" s="48"/>
      <c r="B510" s="48"/>
      <c r="C510" s="48"/>
      <c r="D510" s="48"/>
      <c r="E510" s="48"/>
      <c r="F510" s="50"/>
      <c r="G510" s="48"/>
      <c r="H510" s="48"/>
      <c r="I510" s="48"/>
      <c r="J510" s="48"/>
      <c r="K510" s="48"/>
      <c r="L510" s="48"/>
      <c r="M510" s="48"/>
      <c r="N510" s="48"/>
      <c r="O510" s="48"/>
      <c r="P510" s="48"/>
      <c r="Q510" s="48"/>
      <c r="R510" s="48"/>
      <c r="S510" s="48"/>
      <c r="T510" s="48"/>
      <c r="U510" s="48"/>
      <c r="V510" s="48"/>
      <c r="W510" s="48"/>
      <c r="X510" s="48"/>
      <c r="Y510" s="48"/>
      <c r="Z510" s="48"/>
      <c r="AA510" s="48"/>
      <c r="AB510" s="48"/>
      <c r="AC510" s="48"/>
      <c r="AD510" s="48"/>
      <c r="AE510" s="48"/>
      <c r="AF510" s="48"/>
      <c r="AG510" s="48"/>
      <c r="AH510" s="48"/>
      <c r="AI510" s="48"/>
      <c r="AJ510" s="48"/>
      <c r="AK510" s="48"/>
      <c r="AL510" s="48"/>
      <c r="AM510" s="48"/>
      <c r="AN510" s="48"/>
    </row>
    <row r="511" customFormat="false" ht="15.75" hidden="false" customHeight="false" outlineLevel="0" collapsed="false">
      <c r="A511" s="48"/>
      <c r="B511" s="48"/>
      <c r="C511" s="48"/>
      <c r="D511" s="48"/>
      <c r="E511" s="48"/>
      <c r="F511" s="50"/>
      <c r="G511" s="48"/>
      <c r="H511" s="48"/>
      <c r="I511" s="48"/>
      <c r="J511" s="48"/>
      <c r="K511" s="48"/>
      <c r="L511" s="48"/>
      <c r="M511" s="48"/>
      <c r="N511" s="48"/>
      <c r="O511" s="48"/>
      <c r="P511" s="48"/>
      <c r="Q511" s="48"/>
      <c r="R511" s="48"/>
      <c r="S511" s="48"/>
      <c r="T511" s="48"/>
      <c r="U511" s="48"/>
      <c r="V511" s="48"/>
      <c r="W511" s="48"/>
      <c r="X511" s="48"/>
      <c r="Y511" s="48"/>
      <c r="Z511" s="48"/>
      <c r="AA511" s="48"/>
      <c r="AB511" s="48"/>
      <c r="AC511" s="48"/>
      <c r="AD511" s="48"/>
      <c r="AE511" s="48"/>
      <c r="AF511" s="48"/>
      <c r="AG511" s="48"/>
      <c r="AH511" s="48"/>
      <c r="AI511" s="48"/>
      <c r="AJ511" s="48"/>
      <c r="AK511" s="48"/>
      <c r="AL511" s="48"/>
      <c r="AM511" s="48"/>
      <c r="AN511" s="48"/>
    </row>
    <row r="512" customFormat="false" ht="15.75" hidden="false" customHeight="false" outlineLevel="0" collapsed="false">
      <c r="A512" s="48"/>
      <c r="B512" s="48"/>
      <c r="C512" s="48"/>
      <c r="D512" s="48"/>
      <c r="E512" s="48"/>
      <c r="F512" s="50"/>
      <c r="G512" s="48"/>
      <c r="H512" s="48"/>
      <c r="I512" s="48"/>
      <c r="J512" s="48"/>
      <c r="K512" s="48"/>
      <c r="L512" s="48"/>
      <c r="M512" s="48"/>
      <c r="N512" s="48"/>
      <c r="O512" s="48"/>
      <c r="P512" s="48"/>
      <c r="Q512" s="48"/>
      <c r="R512" s="48"/>
      <c r="S512" s="48"/>
      <c r="T512" s="48"/>
      <c r="U512" s="48"/>
      <c r="V512" s="48"/>
      <c r="W512" s="48"/>
      <c r="X512" s="48"/>
      <c r="Y512" s="48"/>
      <c r="Z512" s="48"/>
      <c r="AA512" s="48"/>
      <c r="AB512" s="48"/>
      <c r="AC512" s="48"/>
      <c r="AD512" s="48"/>
      <c r="AE512" s="48"/>
      <c r="AF512" s="48"/>
      <c r="AG512" s="48"/>
      <c r="AH512" s="48"/>
      <c r="AI512" s="48"/>
      <c r="AJ512" s="48"/>
      <c r="AK512" s="48"/>
      <c r="AL512" s="48"/>
      <c r="AM512" s="48"/>
      <c r="AN512" s="48"/>
    </row>
    <row r="513" customFormat="false" ht="15.75" hidden="false" customHeight="false" outlineLevel="0" collapsed="false">
      <c r="A513" s="48"/>
      <c r="B513" s="48"/>
      <c r="C513" s="48"/>
      <c r="D513" s="48"/>
      <c r="E513" s="48"/>
      <c r="F513" s="50"/>
      <c r="G513" s="48"/>
      <c r="H513" s="48"/>
      <c r="I513" s="48"/>
      <c r="J513" s="48"/>
      <c r="K513" s="48"/>
      <c r="L513" s="48"/>
      <c r="M513" s="48"/>
      <c r="N513" s="48"/>
      <c r="O513" s="48"/>
      <c r="P513" s="48"/>
      <c r="Q513" s="48"/>
      <c r="R513" s="48"/>
      <c r="S513" s="48"/>
      <c r="T513" s="48"/>
      <c r="U513" s="48"/>
      <c r="V513" s="48"/>
      <c r="W513" s="48"/>
      <c r="X513" s="48"/>
      <c r="Y513" s="48"/>
      <c r="Z513" s="48"/>
      <c r="AA513" s="48"/>
      <c r="AB513" s="48"/>
      <c r="AC513" s="48"/>
      <c r="AD513" s="48"/>
      <c r="AE513" s="48"/>
      <c r="AF513" s="48"/>
      <c r="AG513" s="48"/>
      <c r="AH513" s="48"/>
      <c r="AI513" s="48"/>
      <c r="AJ513" s="48"/>
      <c r="AK513" s="48"/>
      <c r="AL513" s="48"/>
      <c r="AM513" s="48"/>
      <c r="AN513" s="48"/>
    </row>
    <row r="514" customFormat="false" ht="15.75" hidden="false" customHeight="false" outlineLevel="0" collapsed="false">
      <c r="A514" s="48"/>
      <c r="B514" s="48"/>
      <c r="C514" s="48"/>
      <c r="D514" s="48"/>
      <c r="E514" s="48"/>
      <c r="F514" s="50"/>
      <c r="G514" s="48"/>
      <c r="H514" s="48"/>
      <c r="I514" s="48"/>
      <c r="J514" s="48"/>
      <c r="K514" s="48"/>
      <c r="L514" s="48"/>
      <c r="M514" s="48"/>
      <c r="N514" s="48"/>
      <c r="O514" s="48"/>
      <c r="P514" s="48"/>
      <c r="Q514" s="48"/>
      <c r="R514" s="48"/>
      <c r="S514" s="48"/>
      <c r="T514" s="48"/>
      <c r="U514" s="48"/>
      <c r="V514" s="48"/>
      <c r="W514" s="48"/>
      <c r="X514" s="48"/>
      <c r="Y514" s="48"/>
      <c r="Z514" s="48"/>
      <c r="AA514" s="48"/>
      <c r="AB514" s="48"/>
      <c r="AC514" s="48"/>
      <c r="AD514" s="48"/>
      <c r="AE514" s="48"/>
      <c r="AF514" s="48"/>
      <c r="AG514" s="48"/>
      <c r="AH514" s="48"/>
      <c r="AI514" s="48"/>
      <c r="AJ514" s="48"/>
      <c r="AK514" s="48"/>
      <c r="AL514" s="48"/>
      <c r="AM514" s="48"/>
      <c r="AN514" s="48"/>
    </row>
    <row r="515" customFormat="false" ht="15.75" hidden="false" customHeight="false" outlineLevel="0" collapsed="false">
      <c r="A515" s="48"/>
      <c r="B515" s="48"/>
      <c r="C515" s="48"/>
      <c r="D515" s="48"/>
      <c r="E515" s="48"/>
      <c r="F515" s="50"/>
      <c r="G515" s="48"/>
      <c r="H515" s="48"/>
      <c r="I515" s="48"/>
      <c r="J515" s="48"/>
      <c r="K515" s="48"/>
      <c r="L515" s="48"/>
      <c r="M515" s="48"/>
      <c r="N515" s="48"/>
      <c r="O515" s="48"/>
      <c r="P515" s="48"/>
      <c r="Q515" s="48"/>
      <c r="R515" s="48"/>
      <c r="S515" s="48"/>
      <c r="T515" s="48"/>
      <c r="U515" s="48"/>
      <c r="V515" s="48"/>
      <c r="W515" s="48"/>
      <c r="X515" s="48"/>
      <c r="Y515" s="48"/>
      <c r="Z515" s="48"/>
      <c r="AA515" s="48"/>
      <c r="AB515" s="48"/>
      <c r="AC515" s="48"/>
      <c r="AD515" s="48"/>
      <c r="AE515" s="48"/>
      <c r="AF515" s="48"/>
      <c r="AG515" s="48"/>
      <c r="AH515" s="48"/>
      <c r="AI515" s="48"/>
      <c r="AJ515" s="48"/>
      <c r="AK515" s="48"/>
      <c r="AL515" s="48"/>
      <c r="AM515" s="48"/>
      <c r="AN515" s="48"/>
    </row>
    <row r="516" customFormat="false" ht="15.75" hidden="false" customHeight="false" outlineLevel="0" collapsed="false">
      <c r="A516" s="48"/>
      <c r="B516" s="48"/>
      <c r="C516" s="48"/>
      <c r="D516" s="48"/>
      <c r="E516" s="48"/>
      <c r="F516" s="50"/>
      <c r="G516" s="48"/>
      <c r="H516" s="48"/>
      <c r="I516" s="48"/>
      <c r="J516" s="48"/>
      <c r="K516" s="48"/>
      <c r="L516" s="48"/>
      <c r="M516" s="48"/>
      <c r="N516" s="48"/>
      <c r="O516" s="48"/>
      <c r="P516" s="48"/>
      <c r="Q516" s="48"/>
      <c r="R516" s="48"/>
      <c r="S516" s="48"/>
      <c r="T516" s="48"/>
      <c r="U516" s="48"/>
      <c r="V516" s="48"/>
      <c r="W516" s="48"/>
      <c r="X516" s="48"/>
      <c r="Y516" s="48"/>
      <c r="Z516" s="48"/>
      <c r="AA516" s="48"/>
      <c r="AB516" s="48"/>
      <c r="AC516" s="48"/>
      <c r="AD516" s="48"/>
      <c r="AE516" s="48"/>
      <c r="AF516" s="48"/>
      <c r="AG516" s="48"/>
      <c r="AH516" s="48"/>
      <c r="AI516" s="48"/>
      <c r="AJ516" s="48"/>
      <c r="AK516" s="48"/>
      <c r="AL516" s="48"/>
      <c r="AM516" s="48"/>
      <c r="AN516" s="48"/>
    </row>
    <row r="517" customFormat="false" ht="15.75" hidden="false" customHeight="false" outlineLevel="0" collapsed="false">
      <c r="A517" s="48"/>
      <c r="B517" s="48"/>
      <c r="C517" s="48"/>
      <c r="D517" s="48"/>
      <c r="E517" s="48"/>
      <c r="F517" s="50"/>
      <c r="G517" s="48"/>
      <c r="H517" s="48"/>
      <c r="I517" s="48"/>
      <c r="J517" s="48"/>
      <c r="K517" s="48"/>
      <c r="L517" s="48"/>
      <c r="M517" s="48"/>
      <c r="N517" s="48"/>
      <c r="O517" s="48"/>
      <c r="P517" s="48"/>
      <c r="Q517" s="48"/>
      <c r="R517" s="48"/>
      <c r="S517" s="48"/>
      <c r="T517" s="48"/>
      <c r="U517" s="48"/>
      <c r="V517" s="48"/>
      <c r="W517" s="48"/>
      <c r="X517" s="48"/>
      <c r="Y517" s="48"/>
      <c r="Z517" s="48"/>
      <c r="AA517" s="48"/>
      <c r="AB517" s="48"/>
      <c r="AC517" s="48"/>
      <c r="AD517" s="48"/>
      <c r="AE517" s="48"/>
      <c r="AF517" s="48"/>
      <c r="AG517" s="48"/>
      <c r="AH517" s="48"/>
      <c r="AI517" s="48"/>
      <c r="AJ517" s="48"/>
      <c r="AK517" s="48"/>
      <c r="AL517" s="48"/>
      <c r="AM517" s="48"/>
      <c r="AN517" s="48"/>
    </row>
    <row r="518" customFormat="false" ht="15.75" hidden="false" customHeight="false" outlineLevel="0" collapsed="false">
      <c r="A518" s="48"/>
      <c r="B518" s="48"/>
      <c r="C518" s="48"/>
      <c r="D518" s="48"/>
      <c r="E518" s="48"/>
      <c r="F518" s="50"/>
      <c r="G518" s="48"/>
      <c r="H518" s="48"/>
      <c r="I518" s="48"/>
      <c r="J518" s="48"/>
      <c r="K518" s="48"/>
      <c r="L518" s="48"/>
      <c r="M518" s="48"/>
      <c r="N518" s="48"/>
      <c r="O518" s="48"/>
      <c r="P518" s="48"/>
      <c r="Q518" s="48"/>
      <c r="R518" s="48"/>
      <c r="S518" s="48"/>
      <c r="T518" s="48"/>
      <c r="U518" s="48"/>
      <c r="V518" s="48"/>
      <c r="W518" s="48"/>
      <c r="X518" s="48"/>
      <c r="Y518" s="48"/>
      <c r="Z518" s="48"/>
      <c r="AA518" s="48"/>
      <c r="AB518" s="48"/>
      <c r="AC518" s="48"/>
      <c r="AD518" s="48"/>
      <c r="AE518" s="48"/>
      <c r="AF518" s="48"/>
      <c r="AG518" s="48"/>
      <c r="AH518" s="48"/>
      <c r="AI518" s="48"/>
      <c r="AJ518" s="48"/>
      <c r="AK518" s="48"/>
      <c r="AL518" s="48"/>
      <c r="AM518" s="48"/>
      <c r="AN518" s="48"/>
    </row>
    <row r="519" customFormat="false" ht="15.75" hidden="false" customHeight="false" outlineLevel="0" collapsed="false">
      <c r="A519" s="48"/>
      <c r="B519" s="48"/>
      <c r="C519" s="48"/>
      <c r="D519" s="48"/>
      <c r="E519" s="48"/>
      <c r="F519" s="50"/>
      <c r="G519" s="48"/>
      <c r="H519" s="48"/>
      <c r="I519" s="48"/>
      <c r="J519" s="48"/>
      <c r="K519" s="48"/>
      <c r="L519" s="48"/>
      <c r="M519" s="48"/>
      <c r="N519" s="48"/>
      <c r="O519" s="48"/>
      <c r="P519" s="48"/>
      <c r="Q519" s="48"/>
      <c r="R519" s="48"/>
      <c r="S519" s="48"/>
      <c r="T519" s="48"/>
      <c r="U519" s="48"/>
      <c r="V519" s="48"/>
      <c r="W519" s="48"/>
      <c r="X519" s="48"/>
      <c r="Y519" s="48"/>
      <c r="Z519" s="48"/>
      <c r="AA519" s="48"/>
      <c r="AB519" s="48"/>
      <c r="AC519" s="48"/>
      <c r="AD519" s="48"/>
      <c r="AE519" s="48"/>
      <c r="AF519" s="48"/>
      <c r="AG519" s="48"/>
      <c r="AH519" s="48"/>
      <c r="AI519" s="48"/>
      <c r="AJ519" s="48"/>
      <c r="AK519" s="48"/>
      <c r="AL519" s="48"/>
      <c r="AM519" s="48"/>
      <c r="AN519" s="48"/>
    </row>
    <row r="520" customFormat="false" ht="15.75" hidden="false" customHeight="false" outlineLevel="0" collapsed="false">
      <c r="A520" s="48"/>
      <c r="B520" s="48"/>
      <c r="C520" s="48"/>
      <c r="D520" s="48"/>
      <c r="E520" s="48"/>
      <c r="F520" s="50"/>
      <c r="G520" s="48"/>
      <c r="H520" s="48"/>
      <c r="I520" s="48"/>
      <c r="J520" s="48"/>
      <c r="K520" s="48"/>
      <c r="L520" s="48"/>
      <c r="M520" s="48"/>
      <c r="N520" s="48"/>
      <c r="O520" s="48"/>
      <c r="P520" s="48"/>
      <c r="Q520" s="48"/>
      <c r="R520" s="48"/>
      <c r="S520" s="48"/>
      <c r="T520" s="48"/>
      <c r="U520" s="48"/>
      <c r="V520" s="48"/>
      <c r="W520" s="48"/>
      <c r="X520" s="48"/>
      <c r="Y520" s="48"/>
      <c r="Z520" s="48"/>
      <c r="AA520" s="48"/>
      <c r="AB520" s="48"/>
      <c r="AC520" s="48"/>
      <c r="AD520" s="48"/>
      <c r="AE520" s="48"/>
      <c r="AF520" s="48"/>
      <c r="AG520" s="48"/>
      <c r="AH520" s="48"/>
      <c r="AI520" s="48"/>
      <c r="AJ520" s="48"/>
      <c r="AK520" s="48"/>
      <c r="AL520" s="48"/>
      <c r="AM520" s="48"/>
      <c r="AN520" s="48"/>
    </row>
    <row r="521" customFormat="false" ht="15.75" hidden="false" customHeight="false" outlineLevel="0" collapsed="false">
      <c r="A521" s="48"/>
      <c r="B521" s="48"/>
      <c r="C521" s="48"/>
      <c r="D521" s="48"/>
      <c r="E521" s="48"/>
      <c r="F521" s="50"/>
      <c r="G521" s="48"/>
      <c r="H521" s="48"/>
      <c r="I521" s="48"/>
      <c r="J521" s="48"/>
      <c r="K521" s="48"/>
      <c r="L521" s="48"/>
      <c r="M521" s="48"/>
      <c r="N521" s="48"/>
      <c r="O521" s="48"/>
      <c r="P521" s="48"/>
      <c r="Q521" s="48"/>
      <c r="R521" s="48"/>
      <c r="S521" s="48"/>
      <c r="T521" s="48"/>
      <c r="U521" s="48"/>
      <c r="V521" s="48"/>
      <c r="W521" s="48"/>
      <c r="X521" s="48"/>
      <c r="Y521" s="48"/>
      <c r="Z521" s="48"/>
      <c r="AA521" s="48"/>
      <c r="AB521" s="48"/>
      <c r="AC521" s="48"/>
      <c r="AD521" s="48"/>
      <c r="AE521" s="48"/>
      <c r="AF521" s="48"/>
      <c r="AG521" s="48"/>
      <c r="AH521" s="48"/>
      <c r="AI521" s="48"/>
      <c r="AJ521" s="48"/>
      <c r="AK521" s="48"/>
      <c r="AL521" s="48"/>
      <c r="AM521" s="48"/>
      <c r="AN521" s="48"/>
    </row>
    <row r="522" customFormat="false" ht="15.75" hidden="false" customHeight="false" outlineLevel="0" collapsed="false">
      <c r="A522" s="48"/>
      <c r="B522" s="48"/>
      <c r="C522" s="48"/>
      <c r="D522" s="48"/>
      <c r="E522" s="48"/>
      <c r="F522" s="50"/>
      <c r="G522" s="48"/>
      <c r="H522" s="48"/>
      <c r="I522" s="48"/>
      <c r="J522" s="48"/>
      <c r="K522" s="48"/>
      <c r="L522" s="48"/>
      <c r="M522" s="48"/>
      <c r="N522" s="48"/>
      <c r="O522" s="48"/>
      <c r="P522" s="48"/>
      <c r="Q522" s="48"/>
      <c r="R522" s="48"/>
      <c r="S522" s="48"/>
      <c r="T522" s="48"/>
      <c r="U522" s="48"/>
      <c r="V522" s="48"/>
      <c r="W522" s="48"/>
      <c r="X522" s="48"/>
      <c r="Y522" s="48"/>
      <c r="Z522" s="48"/>
      <c r="AA522" s="48"/>
      <c r="AB522" s="48"/>
      <c r="AC522" s="48"/>
      <c r="AD522" s="48"/>
      <c r="AE522" s="48"/>
      <c r="AF522" s="48"/>
      <c r="AG522" s="48"/>
      <c r="AH522" s="48"/>
      <c r="AI522" s="48"/>
      <c r="AJ522" s="48"/>
      <c r="AK522" s="48"/>
      <c r="AL522" s="48"/>
      <c r="AM522" s="48"/>
      <c r="AN522" s="48"/>
    </row>
    <row r="523" customFormat="false" ht="15.75" hidden="false" customHeight="false" outlineLevel="0" collapsed="false">
      <c r="A523" s="48"/>
      <c r="B523" s="48"/>
      <c r="C523" s="48"/>
      <c r="D523" s="48"/>
      <c r="E523" s="48"/>
      <c r="F523" s="50"/>
      <c r="G523" s="48"/>
      <c r="H523" s="48"/>
      <c r="I523" s="48"/>
      <c r="J523" s="48"/>
      <c r="K523" s="48"/>
      <c r="L523" s="48"/>
      <c r="M523" s="48"/>
      <c r="N523" s="48"/>
      <c r="O523" s="48"/>
      <c r="P523" s="48"/>
      <c r="Q523" s="48"/>
      <c r="R523" s="48"/>
      <c r="S523" s="48"/>
      <c r="T523" s="48"/>
      <c r="U523" s="48"/>
      <c r="V523" s="48"/>
      <c r="W523" s="48"/>
      <c r="X523" s="48"/>
      <c r="Y523" s="48"/>
      <c r="Z523" s="48"/>
      <c r="AA523" s="48"/>
      <c r="AB523" s="48"/>
      <c r="AC523" s="48"/>
      <c r="AD523" s="48"/>
      <c r="AE523" s="48"/>
      <c r="AF523" s="48"/>
      <c r="AG523" s="48"/>
      <c r="AH523" s="48"/>
      <c r="AI523" s="48"/>
      <c r="AJ523" s="48"/>
      <c r="AK523" s="48"/>
      <c r="AL523" s="48"/>
      <c r="AM523" s="48"/>
      <c r="AN523" s="48"/>
    </row>
    <row r="524" customFormat="false" ht="15.75" hidden="false" customHeight="false" outlineLevel="0" collapsed="false">
      <c r="A524" s="48"/>
      <c r="B524" s="48"/>
      <c r="C524" s="48"/>
      <c r="D524" s="48"/>
      <c r="E524" s="48"/>
      <c r="F524" s="50"/>
      <c r="G524" s="48"/>
      <c r="H524" s="48"/>
      <c r="I524" s="48"/>
      <c r="J524" s="48"/>
      <c r="K524" s="48"/>
      <c r="L524" s="48"/>
      <c r="M524" s="48"/>
      <c r="N524" s="48"/>
      <c r="O524" s="48"/>
      <c r="P524" s="48"/>
      <c r="Q524" s="48"/>
      <c r="R524" s="48"/>
      <c r="S524" s="48"/>
      <c r="T524" s="48"/>
      <c r="U524" s="48"/>
      <c r="V524" s="48"/>
      <c r="W524" s="48"/>
      <c r="X524" s="48"/>
      <c r="Y524" s="48"/>
      <c r="Z524" s="48"/>
      <c r="AA524" s="48"/>
      <c r="AB524" s="48"/>
      <c r="AC524" s="48"/>
      <c r="AD524" s="48"/>
      <c r="AE524" s="48"/>
      <c r="AF524" s="48"/>
      <c r="AG524" s="48"/>
      <c r="AH524" s="48"/>
      <c r="AI524" s="48"/>
      <c r="AJ524" s="48"/>
      <c r="AK524" s="48"/>
      <c r="AL524" s="48"/>
      <c r="AM524" s="48"/>
      <c r="AN524" s="48"/>
    </row>
    <row r="525" customFormat="false" ht="15.75" hidden="false" customHeight="false" outlineLevel="0" collapsed="false">
      <c r="A525" s="48"/>
      <c r="B525" s="48"/>
      <c r="C525" s="48"/>
      <c r="D525" s="48"/>
      <c r="E525" s="48"/>
      <c r="F525" s="50"/>
      <c r="G525" s="48"/>
      <c r="H525" s="48"/>
      <c r="I525" s="48"/>
      <c r="J525" s="48"/>
      <c r="K525" s="48"/>
      <c r="L525" s="48"/>
      <c r="M525" s="48"/>
      <c r="N525" s="48"/>
      <c r="O525" s="48"/>
      <c r="P525" s="48"/>
      <c r="Q525" s="48"/>
      <c r="R525" s="48"/>
      <c r="S525" s="48"/>
      <c r="T525" s="48"/>
      <c r="U525" s="48"/>
      <c r="V525" s="48"/>
      <c r="W525" s="48"/>
      <c r="X525" s="48"/>
      <c r="Y525" s="48"/>
      <c r="Z525" s="48"/>
      <c r="AA525" s="48"/>
      <c r="AB525" s="48"/>
      <c r="AC525" s="48"/>
      <c r="AD525" s="48"/>
      <c r="AE525" s="48"/>
      <c r="AF525" s="48"/>
      <c r="AG525" s="48"/>
      <c r="AH525" s="48"/>
      <c r="AI525" s="48"/>
      <c r="AJ525" s="48"/>
      <c r="AK525" s="48"/>
      <c r="AL525" s="48"/>
      <c r="AM525" s="48"/>
      <c r="AN525" s="48"/>
    </row>
    <row r="526" customFormat="false" ht="15.75" hidden="false" customHeight="false" outlineLevel="0" collapsed="false">
      <c r="A526" s="48"/>
      <c r="B526" s="48"/>
      <c r="C526" s="48"/>
      <c r="D526" s="48"/>
      <c r="E526" s="48"/>
      <c r="F526" s="50"/>
      <c r="G526" s="48"/>
      <c r="H526" s="48"/>
      <c r="I526" s="48"/>
      <c r="J526" s="48"/>
      <c r="K526" s="48"/>
      <c r="L526" s="48"/>
      <c r="M526" s="48"/>
      <c r="N526" s="48"/>
      <c r="O526" s="48"/>
      <c r="P526" s="48"/>
      <c r="Q526" s="48"/>
      <c r="R526" s="48"/>
      <c r="S526" s="48"/>
      <c r="T526" s="48"/>
      <c r="U526" s="48"/>
      <c r="V526" s="48"/>
      <c r="W526" s="48"/>
      <c r="X526" s="48"/>
      <c r="Y526" s="48"/>
      <c r="Z526" s="48"/>
      <c r="AA526" s="48"/>
      <c r="AB526" s="48"/>
      <c r="AC526" s="48"/>
      <c r="AD526" s="48"/>
      <c r="AE526" s="48"/>
      <c r="AF526" s="48"/>
      <c r="AG526" s="48"/>
      <c r="AH526" s="48"/>
      <c r="AI526" s="48"/>
      <c r="AJ526" s="48"/>
      <c r="AK526" s="48"/>
      <c r="AL526" s="48"/>
      <c r="AM526" s="48"/>
      <c r="AN526" s="48"/>
    </row>
    <row r="527" customFormat="false" ht="15.75" hidden="false" customHeight="false" outlineLevel="0" collapsed="false">
      <c r="A527" s="48"/>
      <c r="B527" s="48"/>
      <c r="C527" s="48"/>
      <c r="D527" s="48"/>
      <c r="E527" s="48"/>
      <c r="F527" s="50"/>
      <c r="G527" s="48"/>
      <c r="H527" s="48"/>
      <c r="I527" s="48"/>
      <c r="J527" s="48"/>
      <c r="K527" s="48"/>
      <c r="L527" s="48"/>
      <c r="M527" s="48"/>
      <c r="N527" s="48"/>
      <c r="O527" s="48"/>
      <c r="P527" s="48"/>
      <c r="Q527" s="48"/>
      <c r="R527" s="48"/>
      <c r="S527" s="48"/>
      <c r="T527" s="48"/>
      <c r="U527" s="48"/>
      <c r="V527" s="48"/>
      <c r="W527" s="48"/>
      <c r="X527" s="48"/>
      <c r="Y527" s="48"/>
      <c r="Z527" s="48"/>
      <c r="AA527" s="48"/>
      <c r="AB527" s="48"/>
      <c r="AC527" s="48"/>
      <c r="AD527" s="48"/>
      <c r="AE527" s="48"/>
      <c r="AF527" s="48"/>
      <c r="AG527" s="48"/>
      <c r="AH527" s="48"/>
      <c r="AI527" s="48"/>
      <c r="AJ527" s="48"/>
      <c r="AK527" s="48"/>
      <c r="AL527" s="48"/>
      <c r="AM527" s="48"/>
      <c r="AN527" s="48"/>
    </row>
    <row r="528" customFormat="false" ht="15.75" hidden="false" customHeight="false" outlineLevel="0" collapsed="false">
      <c r="A528" s="48"/>
      <c r="B528" s="48"/>
      <c r="C528" s="48"/>
      <c r="D528" s="48"/>
      <c r="E528" s="48"/>
      <c r="F528" s="50"/>
      <c r="G528" s="48"/>
      <c r="H528" s="48"/>
      <c r="I528" s="48"/>
      <c r="J528" s="48"/>
      <c r="K528" s="48"/>
      <c r="L528" s="48"/>
      <c r="M528" s="48"/>
      <c r="N528" s="48"/>
      <c r="O528" s="48"/>
      <c r="P528" s="48"/>
      <c r="Q528" s="48"/>
      <c r="R528" s="48"/>
      <c r="S528" s="48"/>
      <c r="T528" s="48"/>
      <c r="U528" s="48"/>
      <c r="V528" s="48"/>
      <c r="W528" s="48"/>
      <c r="X528" s="48"/>
      <c r="Y528" s="48"/>
      <c r="Z528" s="48"/>
      <c r="AA528" s="48"/>
      <c r="AB528" s="48"/>
      <c r="AC528" s="48"/>
      <c r="AD528" s="48"/>
      <c r="AE528" s="48"/>
      <c r="AF528" s="48"/>
      <c r="AG528" s="48"/>
      <c r="AH528" s="48"/>
      <c r="AI528" s="48"/>
      <c r="AJ528" s="48"/>
      <c r="AK528" s="48"/>
      <c r="AL528" s="48"/>
      <c r="AM528" s="48"/>
      <c r="AN528" s="48"/>
    </row>
    <row r="529" customFormat="false" ht="15.75" hidden="false" customHeight="false" outlineLevel="0" collapsed="false">
      <c r="A529" s="48"/>
      <c r="B529" s="48"/>
      <c r="C529" s="48"/>
      <c r="D529" s="48"/>
      <c r="E529" s="48"/>
      <c r="F529" s="50"/>
      <c r="G529" s="48"/>
      <c r="H529" s="48"/>
      <c r="I529" s="48"/>
      <c r="J529" s="48"/>
      <c r="K529" s="48"/>
      <c r="L529" s="48"/>
      <c r="M529" s="48"/>
      <c r="N529" s="48"/>
      <c r="O529" s="48"/>
      <c r="P529" s="48"/>
      <c r="Q529" s="48"/>
      <c r="R529" s="48"/>
      <c r="S529" s="48"/>
      <c r="T529" s="48"/>
      <c r="U529" s="48"/>
      <c r="V529" s="48"/>
      <c r="W529" s="48"/>
      <c r="X529" s="48"/>
      <c r="Y529" s="48"/>
      <c r="Z529" s="48"/>
      <c r="AA529" s="48"/>
      <c r="AB529" s="48"/>
      <c r="AC529" s="48"/>
      <c r="AD529" s="48"/>
      <c r="AE529" s="48"/>
      <c r="AF529" s="48"/>
      <c r="AG529" s="48"/>
      <c r="AH529" s="48"/>
      <c r="AI529" s="48"/>
      <c r="AJ529" s="48"/>
      <c r="AK529" s="48"/>
      <c r="AL529" s="48"/>
      <c r="AM529" s="48"/>
      <c r="AN529" s="48"/>
    </row>
    <row r="530" customFormat="false" ht="15.75" hidden="false" customHeight="false" outlineLevel="0" collapsed="false">
      <c r="A530" s="48"/>
      <c r="B530" s="48"/>
      <c r="C530" s="48"/>
      <c r="D530" s="48"/>
      <c r="E530" s="48"/>
      <c r="F530" s="50"/>
      <c r="G530" s="48"/>
      <c r="H530" s="48"/>
      <c r="I530" s="48"/>
      <c r="J530" s="48"/>
      <c r="K530" s="48"/>
      <c r="L530" s="48"/>
      <c r="M530" s="48"/>
      <c r="N530" s="48"/>
      <c r="O530" s="48"/>
      <c r="P530" s="48"/>
      <c r="Q530" s="48"/>
      <c r="R530" s="48"/>
      <c r="S530" s="48"/>
      <c r="T530" s="48"/>
      <c r="U530" s="48"/>
      <c r="V530" s="48"/>
      <c r="W530" s="48"/>
      <c r="X530" s="48"/>
      <c r="Y530" s="48"/>
      <c r="Z530" s="48"/>
      <c r="AA530" s="48"/>
      <c r="AB530" s="48"/>
      <c r="AC530" s="48"/>
      <c r="AD530" s="48"/>
      <c r="AE530" s="48"/>
      <c r="AF530" s="48"/>
      <c r="AG530" s="48"/>
      <c r="AH530" s="48"/>
      <c r="AI530" s="48"/>
      <c r="AJ530" s="48"/>
      <c r="AK530" s="48"/>
      <c r="AL530" s="48"/>
      <c r="AM530" s="48"/>
      <c r="AN530" s="48"/>
    </row>
    <row r="531" customFormat="false" ht="15.75" hidden="false" customHeight="false" outlineLevel="0" collapsed="false">
      <c r="A531" s="48"/>
      <c r="B531" s="48"/>
      <c r="C531" s="48"/>
      <c r="D531" s="48"/>
      <c r="E531" s="48"/>
      <c r="F531" s="50"/>
      <c r="G531" s="48"/>
      <c r="H531" s="48"/>
      <c r="I531" s="48"/>
      <c r="J531" s="48"/>
      <c r="K531" s="48"/>
      <c r="L531" s="48"/>
      <c r="M531" s="48"/>
      <c r="N531" s="48"/>
      <c r="O531" s="48"/>
      <c r="P531" s="48"/>
      <c r="Q531" s="48"/>
      <c r="R531" s="48"/>
      <c r="S531" s="48"/>
      <c r="T531" s="48"/>
      <c r="U531" s="48"/>
      <c r="V531" s="48"/>
      <c r="W531" s="48"/>
      <c r="X531" s="48"/>
      <c r="Y531" s="48"/>
      <c r="Z531" s="48"/>
      <c r="AA531" s="48"/>
      <c r="AB531" s="48"/>
      <c r="AC531" s="48"/>
      <c r="AD531" s="48"/>
      <c r="AE531" s="48"/>
      <c r="AF531" s="48"/>
      <c r="AG531" s="48"/>
      <c r="AH531" s="48"/>
      <c r="AI531" s="48"/>
      <c r="AJ531" s="48"/>
      <c r="AK531" s="48"/>
      <c r="AL531" s="48"/>
      <c r="AM531" s="48"/>
      <c r="AN531" s="48"/>
    </row>
    <row r="532" customFormat="false" ht="15.75" hidden="false" customHeight="false" outlineLevel="0" collapsed="false">
      <c r="A532" s="48"/>
      <c r="B532" s="48"/>
      <c r="C532" s="48"/>
      <c r="D532" s="48"/>
      <c r="E532" s="48"/>
      <c r="F532" s="50"/>
      <c r="G532" s="48"/>
      <c r="H532" s="48"/>
      <c r="I532" s="48"/>
      <c r="J532" s="48"/>
      <c r="K532" s="48"/>
      <c r="L532" s="48"/>
      <c r="M532" s="48"/>
      <c r="N532" s="48"/>
      <c r="O532" s="48"/>
      <c r="P532" s="48"/>
      <c r="Q532" s="48"/>
      <c r="R532" s="48"/>
      <c r="S532" s="48"/>
      <c r="T532" s="48"/>
      <c r="U532" s="48"/>
      <c r="V532" s="48"/>
      <c r="W532" s="48"/>
      <c r="X532" s="48"/>
      <c r="Y532" s="48"/>
      <c r="Z532" s="48"/>
      <c r="AA532" s="48"/>
      <c r="AB532" s="48"/>
      <c r="AC532" s="48"/>
      <c r="AD532" s="48"/>
      <c r="AE532" s="48"/>
      <c r="AF532" s="48"/>
      <c r="AG532" s="48"/>
      <c r="AH532" s="48"/>
      <c r="AI532" s="48"/>
      <c r="AJ532" s="48"/>
      <c r="AK532" s="48"/>
      <c r="AL532" s="48"/>
      <c r="AM532" s="48"/>
      <c r="AN532" s="48"/>
    </row>
    <row r="533" customFormat="false" ht="15.75" hidden="false" customHeight="false" outlineLevel="0" collapsed="false">
      <c r="A533" s="48"/>
      <c r="B533" s="48"/>
      <c r="C533" s="48"/>
      <c r="D533" s="48"/>
      <c r="E533" s="48"/>
      <c r="F533" s="50"/>
      <c r="G533" s="48"/>
      <c r="H533" s="48"/>
      <c r="I533" s="48"/>
      <c r="J533" s="48"/>
      <c r="K533" s="48"/>
      <c r="L533" s="48"/>
      <c r="M533" s="48"/>
      <c r="N533" s="48"/>
      <c r="O533" s="48"/>
      <c r="P533" s="48"/>
      <c r="Q533" s="48"/>
      <c r="R533" s="48"/>
      <c r="S533" s="48"/>
      <c r="T533" s="48"/>
      <c r="U533" s="48"/>
      <c r="V533" s="48"/>
      <c r="W533" s="48"/>
      <c r="X533" s="48"/>
      <c r="Y533" s="48"/>
      <c r="Z533" s="48"/>
      <c r="AA533" s="48"/>
      <c r="AB533" s="48"/>
      <c r="AC533" s="48"/>
      <c r="AD533" s="48"/>
      <c r="AE533" s="48"/>
      <c r="AF533" s="48"/>
      <c r="AG533" s="48"/>
      <c r="AH533" s="48"/>
      <c r="AI533" s="48"/>
      <c r="AJ533" s="48"/>
      <c r="AK533" s="48"/>
      <c r="AL533" s="48"/>
      <c r="AM533" s="48"/>
      <c r="AN533" s="48"/>
    </row>
    <row r="534" customFormat="false" ht="15.75" hidden="false" customHeight="false" outlineLevel="0" collapsed="false">
      <c r="A534" s="48"/>
      <c r="B534" s="48"/>
      <c r="C534" s="48"/>
      <c r="D534" s="48"/>
      <c r="E534" s="48"/>
      <c r="F534" s="50"/>
      <c r="G534" s="48"/>
      <c r="H534" s="48"/>
      <c r="I534" s="48"/>
      <c r="J534" s="48"/>
      <c r="K534" s="48"/>
      <c r="L534" s="48"/>
      <c r="M534" s="48"/>
      <c r="N534" s="48"/>
      <c r="O534" s="48"/>
      <c r="P534" s="48"/>
      <c r="Q534" s="48"/>
      <c r="R534" s="48"/>
      <c r="S534" s="48"/>
      <c r="T534" s="48"/>
      <c r="U534" s="48"/>
      <c r="V534" s="48"/>
      <c r="W534" s="48"/>
      <c r="X534" s="48"/>
      <c r="Y534" s="48"/>
      <c r="Z534" s="48"/>
      <c r="AA534" s="48"/>
      <c r="AB534" s="48"/>
      <c r="AC534" s="48"/>
      <c r="AD534" s="48"/>
      <c r="AE534" s="48"/>
      <c r="AF534" s="48"/>
      <c r="AG534" s="48"/>
      <c r="AH534" s="48"/>
      <c r="AI534" s="48"/>
      <c r="AJ534" s="48"/>
      <c r="AK534" s="48"/>
      <c r="AL534" s="48"/>
      <c r="AM534" s="48"/>
      <c r="AN534" s="48"/>
    </row>
    <row r="535" customFormat="false" ht="15.75" hidden="false" customHeight="false" outlineLevel="0" collapsed="false">
      <c r="A535" s="48"/>
      <c r="B535" s="48"/>
      <c r="C535" s="48"/>
      <c r="D535" s="48"/>
      <c r="E535" s="48"/>
      <c r="F535" s="50"/>
      <c r="G535" s="48"/>
      <c r="H535" s="48"/>
      <c r="I535" s="48"/>
      <c r="J535" s="48"/>
      <c r="K535" s="48"/>
      <c r="L535" s="48"/>
      <c r="M535" s="48"/>
      <c r="N535" s="48"/>
      <c r="O535" s="48"/>
      <c r="P535" s="48"/>
      <c r="Q535" s="48"/>
      <c r="R535" s="48"/>
      <c r="S535" s="48"/>
      <c r="T535" s="48"/>
      <c r="U535" s="48"/>
      <c r="V535" s="48"/>
      <c r="W535" s="48"/>
      <c r="X535" s="48"/>
      <c r="Y535" s="48"/>
      <c r="Z535" s="48"/>
      <c r="AA535" s="48"/>
      <c r="AB535" s="48"/>
      <c r="AC535" s="48"/>
      <c r="AD535" s="48"/>
      <c r="AE535" s="48"/>
      <c r="AF535" s="48"/>
      <c r="AG535" s="48"/>
      <c r="AH535" s="48"/>
      <c r="AI535" s="48"/>
      <c r="AJ535" s="48"/>
      <c r="AK535" s="48"/>
      <c r="AL535" s="48"/>
      <c r="AM535" s="48"/>
      <c r="AN535" s="48"/>
    </row>
    <row r="536" customFormat="false" ht="15.75" hidden="false" customHeight="false" outlineLevel="0" collapsed="false">
      <c r="A536" s="48"/>
      <c r="B536" s="48"/>
      <c r="C536" s="48"/>
      <c r="D536" s="48"/>
      <c r="E536" s="48"/>
      <c r="F536" s="50"/>
      <c r="G536" s="48"/>
      <c r="H536" s="48"/>
      <c r="I536" s="48"/>
      <c r="J536" s="48"/>
      <c r="K536" s="48"/>
      <c r="L536" s="48"/>
      <c r="M536" s="48"/>
      <c r="N536" s="48"/>
      <c r="O536" s="48"/>
      <c r="P536" s="48"/>
      <c r="Q536" s="48"/>
      <c r="R536" s="48"/>
      <c r="S536" s="48"/>
      <c r="T536" s="48"/>
      <c r="U536" s="48"/>
      <c r="V536" s="48"/>
      <c r="W536" s="48"/>
      <c r="X536" s="48"/>
      <c r="Y536" s="48"/>
      <c r="Z536" s="48"/>
      <c r="AA536" s="48"/>
      <c r="AB536" s="48"/>
      <c r="AC536" s="48"/>
      <c r="AD536" s="48"/>
      <c r="AE536" s="48"/>
      <c r="AF536" s="48"/>
      <c r="AG536" s="48"/>
      <c r="AH536" s="48"/>
      <c r="AI536" s="48"/>
      <c r="AJ536" s="48"/>
      <c r="AK536" s="48"/>
      <c r="AL536" s="48"/>
      <c r="AM536" s="48"/>
      <c r="AN536" s="48"/>
    </row>
    <row r="537" customFormat="false" ht="15.75" hidden="false" customHeight="false" outlineLevel="0" collapsed="false">
      <c r="A537" s="48"/>
      <c r="B537" s="48"/>
      <c r="C537" s="48"/>
      <c r="D537" s="48"/>
      <c r="E537" s="48"/>
      <c r="F537" s="50"/>
      <c r="G537" s="48"/>
      <c r="H537" s="48"/>
      <c r="I537" s="48"/>
      <c r="J537" s="48"/>
      <c r="K537" s="48"/>
      <c r="L537" s="48"/>
      <c r="M537" s="48"/>
      <c r="N537" s="48"/>
      <c r="O537" s="48"/>
      <c r="P537" s="48"/>
      <c r="Q537" s="48"/>
      <c r="R537" s="48"/>
      <c r="S537" s="48"/>
      <c r="T537" s="48"/>
      <c r="U537" s="48"/>
      <c r="V537" s="48"/>
      <c r="W537" s="48"/>
      <c r="X537" s="48"/>
      <c r="Y537" s="48"/>
      <c r="Z537" s="48"/>
      <c r="AA537" s="48"/>
      <c r="AB537" s="48"/>
      <c r="AC537" s="48"/>
      <c r="AD537" s="48"/>
      <c r="AE537" s="48"/>
      <c r="AF537" s="48"/>
      <c r="AG537" s="48"/>
      <c r="AH537" s="48"/>
      <c r="AI537" s="48"/>
      <c r="AJ537" s="48"/>
      <c r="AK537" s="48"/>
      <c r="AL537" s="48"/>
      <c r="AM537" s="48"/>
      <c r="AN537" s="48"/>
    </row>
    <row r="538" customFormat="false" ht="15.75" hidden="false" customHeight="false" outlineLevel="0" collapsed="false">
      <c r="A538" s="48"/>
      <c r="B538" s="48"/>
      <c r="C538" s="48"/>
      <c r="D538" s="48"/>
      <c r="E538" s="48"/>
      <c r="F538" s="50"/>
      <c r="G538" s="48"/>
      <c r="H538" s="48"/>
      <c r="I538" s="48"/>
      <c r="J538" s="48"/>
      <c r="K538" s="48"/>
      <c r="L538" s="48"/>
      <c r="M538" s="48"/>
      <c r="N538" s="48"/>
      <c r="O538" s="48"/>
      <c r="P538" s="48"/>
      <c r="Q538" s="48"/>
      <c r="R538" s="48"/>
      <c r="S538" s="48"/>
      <c r="T538" s="48"/>
      <c r="U538" s="48"/>
      <c r="V538" s="48"/>
      <c r="W538" s="48"/>
      <c r="X538" s="48"/>
      <c r="Y538" s="48"/>
      <c r="Z538" s="48"/>
      <c r="AA538" s="48"/>
      <c r="AB538" s="48"/>
      <c r="AC538" s="48"/>
      <c r="AD538" s="48"/>
      <c r="AE538" s="48"/>
      <c r="AF538" s="48"/>
      <c r="AG538" s="48"/>
      <c r="AH538" s="48"/>
      <c r="AI538" s="48"/>
      <c r="AJ538" s="48"/>
      <c r="AK538" s="48"/>
      <c r="AL538" s="48"/>
      <c r="AM538" s="48"/>
      <c r="AN538" s="48"/>
    </row>
    <row r="539" customFormat="false" ht="15.75" hidden="false" customHeight="false" outlineLevel="0" collapsed="false">
      <c r="A539" s="48"/>
      <c r="B539" s="48"/>
      <c r="C539" s="48"/>
      <c r="D539" s="48"/>
      <c r="E539" s="48"/>
      <c r="F539" s="50"/>
      <c r="G539" s="48"/>
      <c r="H539" s="48"/>
      <c r="I539" s="48"/>
      <c r="J539" s="48"/>
      <c r="K539" s="48"/>
      <c r="L539" s="48"/>
      <c r="M539" s="48"/>
      <c r="N539" s="48"/>
      <c r="O539" s="48"/>
      <c r="P539" s="48"/>
      <c r="Q539" s="48"/>
      <c r="R539" s="48"/>
      <c r="S539" s="48"/>
      <c r="T539" s="48"/>
      <c r="U539" s="48"/>
      <c r="V539" s="48"/>
      <c r="W539" s="48"/>
      <c r="X539" s="48"/>
      <c r="Y539" s="48"/>
      <c r="Z539" s="48"/>
      <c r="AA539" s="48"/>
      <c r="AB539" s="48"/>
      <c r="AC539" s="48"/>
      <c r="AD539" s="48"/>
      <c r="AE539" s="48"/>
      <c r="AF539" s="48"/>
      <c r="AG539" s="48"/>
      <c r="AH539" s="48"/>
      <c r="AI539" s="48"/>
      <c r="AJ539" s="48"/>
      <c r="AK539" s="48"/>
      <c r="AL539" s="48"/>
      <c r="AM539" s="48"/>
      <c r="AN539" s="48"/>
    </row>
    <row r="540" customFormat="false" ht="15.75" hidden="false" customHeight="false" outlineLevel="0" collapsed="false">
      <c r="A540" s="48"/>
      <c r="B540" s="48"/>
      <c r="C540" s="48"/>
      <c r="D540" s="48"/>
      <c r="E540" s="48"/>
      <c r="F540" s="50"/>
      <c r="G540" s="48"/>
      <c r="H540" s="48"/>
      <c r="I540" s="48"/>
      <c r="J540" s="48"/>
      <c r="K540" s="48"/>
      <c r="L540" s="48"/>
      <c r="M540" s="48"/>
      <c r="N540" s="48"/>
      <c r="O540" s="48"/>
      <c r="P540" s="48"/>
      <c r="Q540" s="48"/>
      <c r="R540" s="48"/>
      <c r="S540" s="48"/>
      <c r="T540" s="48"/>
      <c r="U540" s="48"/>
      <c r="V540" s="48"/>
      <c r="W540" s="48"/>
      <c r="X540" s="48"/>
      <c r="Y540" s="48"/>
      <c r="Z540" s="48"/>
      <c r="AA540" s="48"/>
      <c r="AB540" s="48"/>
      <c r="AC540" s="48"/>
      <c r="AD540" s="48"/>
      <c r="AE540" s="48"/>
      <c r="AF540" s="48"/>
      <c r="AG540" s="48"/>
      <c r="AH540" s="48"/>
      <c r="AI540" s="48"/>
      <c r="AJ540" s="48"/>
      <c r="AK540" s="48"/>
      <c r="AL540" s="48"/>
      <c r="AM540" s="48"/>
      <c r="AN540" s="48"/>
    </row>
    <row r="541" customFormat="false" ht="15.75" hidden="false" customHeight="false" outlineLevel="0" collapsed="false">
      <c r="A541" s="48"/>
      <c r="B541" s="48"/>
      <c r="C541" s="48"/>
      <c r="D541" s="48"/>
      <c r="E541" s="48"/>
      <c r="F541" s="50"/>
      <c r="G541" s="48"/>
      <c r="H541" s="48"/>
      <c r="I541" s="48"/>
      <c r="J541" s="48"/>
      <c r="K541" s="48"/>
      <c r="L541" s="48"/>
      <c r="M541" s="48"/>
      <c r="N541" s="48"/>
      <c r="O541" s="48"/>
      <c r="P541" s="48"/>
      <c r="Q541" s="48"/>
      <c r="R541" s="48"/>
      <c r="S541" s="48"/>
      <c r="T541" s="48"/>
      <c r="U541" s="48"/>
      <c r="V541" s="48"/>
      <c r="W541" s="48"/>
      <c r="X541" s="48"/>
      <c r="Y541" s="48"/>
      <c r="Z541" s="48"/>
      <c r="AA541" s="48"/>
      <c r="AB541" s="48"/>
      <c r="AC541" s="48"/>
      <c r="AD541" s="48"/>
      <c r="AE541" s="48"/>
      <c r="AF541" s="48"/>
      <c r="AG541" s="48"/>
      <c r="AH541" s="48"/>
      <c r="AI541" s="48"/>
      <c r="AJ541" s="48"/>
      <c r="AK541" s="48"/>
      <c r="AL541" s="48"/>
      <c r="AM541" s="48"/>
      <c r="AN541" s="48"/>
    </row>
    <row r="542" customFormat="false" ht="15.75" hidden="false" customHeight="false" outlineLevel="0" collapsed="false">
      <c r="A542" s="48"/>
      <c r="B542" s="48"/>
      <c r="C542" s="48"/>
      <c r="D542" s="48"/>
      <c r="E542" s="48"/>
      <c r="F542" s="50"/>
      <c r="G542" s="48"/>
      <c r="H542" s="48"/>
      <c r="I542" s="48"/>
      <c r="J542" s="48"/>
      <c r="K542" s="48"/>
      <c r="L542" s="48"/>
      <c r="M542" s="48"/>
      <c r="N542" s="48"/>
      <c r="O542" s="48"/>
      <c r="P542" s="48"/>
      <c r="Q542" s="48"/>
      <c r="R542" s="48"/>
      <c r="S542" s="48"/>
      <c r="T542" s="48"/>
      <c r="U542" s="48"/>
      <c r="V542" s="48"/>
      <c r="W542" s="48"/>
      <c r="X542" s="48"/>
      <c r="Y542" s="48"/>
      <c r="Z542" s="48"/>
      <c r="AA542" s="48"/>
      <c r="AB542" s="48"/>
      <c r="AC542" s="48"/>
      <c r="AD542" s="48"/>
      <c r="AE542" s="48"/>
      <c r="AF542" s="48"/>
      <c r="AG542" s="48"/>
      <c r="AH542" s="48"/>
      <c r="AI542" s="48"/>
      <c r="AJ542" s="48"/>
      <c r="AK542" s="48"/>
      <c r="AL542" s="48"/>
      <c r="AM542" s="48"/>
      <c r="AN542" s="48"/>
    </row>
    <row r="543" customFormat="false" ht="15.75" hidden="false" customHeight="false" outlineLevel="0" collapsed="false">
      <c r="A543" s="48"/>
      <c r="B543" s="48"/>
      <c r="C543" s="48"/>
      <c r="D543" s="48"/>
      <c r="E543" s="48"/>
      <c r="F543" s="50"/>
      <c r="G543" s="48"/>
      <c r="H543" s="48"/>
      <c r="I543" s="48"/>
      <c r="J543" s="48"/>
      <c r="K543" s="48"/>
      <c r="L543" s="48"/>
      <c r="M543" s="48"/>
      <c r="N543" s="48"/>
      <c r="O543" s="48"/>
      <c r="P543" s="48"/>
      <c r="Q543" s="48"/>
      <c r="R543" s="48"/>
      <c r="S543" s="48"/>
      <c r="T543" s="48"/>
      <c r="U543" s="48"/>
      <c r="V543" s="48"/>
      <c r="W543" s="48"/>
      <c r="X543" s="48"/>
      <c r="Y543" s="48"/>
      <c r="Z543" s="48"/>
      <c r="AA543" s="48"/>
      <c r="AB543" s="48"/>
      <c r="AC543" s="48"/>
      <c r="AD543" s="48"/>
      <c r="AE543" s="48"/>
      <c r="AF543" s="48"/>
      <c r="AG543" s="48"/>
      <c r="AH543" s="48"/>
      <c r="AI543" s="48"/>
      <c r="AJ543" s="48"/>
      <c r="AK543" s="48"/>
      <c r="AL543" s="48"/>
      <c r="AM543" s="48"/>
      <c r="AN543" s="48"/>
    </row>
    <row r="544" customFormat="false" ht="15.75" hidden="false" customHeight="false" outlineLevel="0" collapsed="false">
      <c r="A544" s="48"/>
      <c r="B544" s="48"/>
      <c r="C544" s="48"/>
      <c r="D544" s="48"/>
      <c r="E544" s="48"/>
      <c r="F544" s="50"/>
      <c r="G544" s="48"/>
      <c r="H544" s="48"/>
      <c r="I544" s="48"/>
      <c r="J544" s="48"/>
      <c r="K544" s="48"/>
      <c r="L544" s="48"/>
      <c r="M544" s="48"/>
      <c r="N544" s="48"/>
      <c r="O544" s="48"/>
      <c r="P544" s="48"/>
      <c r="Q544" s="48"/>
      <c r="R544" s="48"/>
      <c r="S544" s="48"/>
      <c r="T544" s="48"/>
      <c r="U544" s="48"/>
      <c r="V544" s="48"/>
      <c r="W544" s="48"/>
      <c r="X544" s="48"/>
      <c r="Y544" s="48"/>
      <c r="Z544" s="48"/>
      <c r="AA544" s="48"/>
      <c r="AB544" s="48"/>
      <c r="AC544" s="48"/>
      <c r="AD544" s="48"/>
      <c r="AE544" s="48"/>
      <c r="AF544" s="48"/>
      <c r="AG544" s="48"/>
      <c r="AH544" s="48"/>
      <c r="AI544" s="48"/>
      <c r="AJ544" s="48"/>
      <c r="AK544" s="48"/>
      <c r="AL544" s="48"/>
      <c r="AM544" s="48"/>
      <c r="AN544" s="48"/>
    </row>
    <row r="545" customFormat="false" ht="15.75" hidden="false" customHeight="false" outlineLevel="0" collapsed="false">
      <c r="A545" s="48"/>
      <c r="B545" s="48"/>
      <c r="C545" s="48"/>
      <c r="D545" s="48"/>
      <c r="E545" s="48"/>
      <c r="F545" s="50"/>
      <c r="G545" s="48"/>
      <c r="H545" s="48"/>
      <c r="I545" s="48"/>
      <c r="J545" s="48"/>
      <c r="K545" s="48"/>
      <c r="L545" s="48"/>
      <c r="M545" s="48"/>
      <c r="N545" s="48"/>
      <c r="O545" s="48"/>
      <c r="P545" s="48"/>
      <c r="Q545" s="48"/>
      <c r="R545" s="48"/>
      <c r="S545" s="48"/>
      <c r="T545" s="48"/>
      <c r="U545" s="48"/>
      <c r="V545" s="48"/>
      <c r="W545" s="48"/>
      <c r="X545" s="48"/>
      <c r="Y545" s="48"/>
      <c r="Z545" s="48"/>
      <c r="AA545" s="48"/>
      <c r="AB545" s="48"/>
      <c r="AC545" s="48"/>
      <c r="AD545" s="48"/>
      <c r="AE545" s="48"/>
      <c r="AF545" s="48"/>
      <c r="AG545" s="48"/>
      <c r="AH545" s="48"/>
      <c r="AI545" s="48"/>
      <c r="AJ545" s="48"/>
      <c r="AK545" s="48"/>
      <c r="AL545" s="48"/>
      <c r="AM545" s="48"/>
      <c r="AN545" s="48"/>
    </row>
    <row r="546" customFormat="false" ht="15.75" hidden="false" customHeight="false" outlineLevel="0" collapsed="false">
      <c r="A546" s="48"/>
      <c r="B546" s="48"/>
      <c r="C546" s="48"/>
      <c r="D546" s="48"/>
      <c r="E546" s="48"/>
      <c r="F546" s="50"/>
      <c r="G546" s="48"/>
      <c r="H546" s="48"/>
      <c r="I546" s="48"/>
      <c r="J546" s="48"/>
      <c r="K546" s="48"/>
      <c r="L546" s="48"/>
      <c r="M546" s="48"/>
      <c r="N546" s="48"/>
      <c r="O546" s="48"/>
      <c r="P546" s="48"/>
      <c r="Q546" s="48"/>
      <c r="R546" s="48"/>
      <c r="S546" s="48"/>
      <c r="T546" s="48"/>
      <c r="U546" s="48"/>
      <c r="V546" s="48"/>
      <c r="W546" s="48"/>
      <c r="X546" s="48"/>
      <c r="Y546" s="48"/>
      <c r="Z546" s="48"/>
      <c r="AA546" s="48"/>
      <c r="AB546" s="48"/>
      <c r="AC546" s="48"/>
      <c r="AD546" s="48"/>
      <c r="AE546" s="48"/>
      <c r="AF546" s="48"/>
      <c r="AG546" s="48"/>
      <c r="AH546" s="48"/>
      <c r="AI546" s="48"/>
      <c r="AJ546" s="48"/>
      <c r="AK546" s="48"/>
      <c r="AL546" s="48"/>
      <c r="AM546" s="48"/>
      <c r="AN546" s="48"/>
    </row>
    <row r="547" customFormat="false" ht="15.75" hidden="false" customHeight="false" outlineLevel="0" collapsed="false">
      <c r="A547" s="48"/>
      <c r="B547" s="48"/>
      <c r="C547" s="48"/>
      <c r="D547" s="48"/>
      <c r="E547" s="48"/>
      <c r="F547" s="50"/>
      <c r="G547" s="48"/>
      <c r="H547" s="48"/>
      <c r="I547" s="48"/>
      <c r="J547" s="48"/>
      <c r="K547" s="48"/>
      <c r="L547" s="48"/>
      <c r="M547" s="48"/>
      <c r="N547" s="48"/>
      <c r="O547" s="48"/>
      <c r="P547" s="48"/>
      <c r="Q547" s="48"/>
      <c r="R547" s="48"/>
      <c r="S547" s="48"/>
      <c r="T547" s="48"/>
      <c r="U547" s="48"/>
      <c r="V547" s="48"/>
      <c r="W547" s="48"/>
      <c r="X547" s="48"/>
      <c r="Y547" s="48"/>
      <c r="Z547" s="48"/>
      <c r="AA547" s="48"/>
      <c r="AB547" s="48"/>
      <c r="AC547" s="48"/>
      <c r="AD547" s="48"/>
      <c r="AE547" s="48"/>
      <c r="AF547" s="48"/>
      <c r="AG547" s="48"/>
      <c r="AH547" s="48"/>
      <c r="AI547" s="48"/>
      <c r="AJ547" s="48"/>
      <c r="AK547" s="48"/>
      <c r="AL547" s="48"/>
      <c r="AM547" s="48"/>
      <c r="AN547" s="48"/>
    </row>
    <row r="548" customFormat="false" ht="15.75" hidden="false" customHeight="false" outlineLevel="0" collapsed="false">
      <c r="A548" s="48"/>
      <c r="B548" s="48"/>
      <c r="C548" s="48"/>
      <c r="D548" s="48"/>
      <c r="E548" s="48"/>
      <c r="F548" s="50"/>
      <c r="G548" s="48"/>
      <c r="H548" s="48"/>
      <c r="I548" s="48"/>
      <c r="J548" s="48"/>
      <c r="K548" s="48"/>
      <c r="L548" s="48"/>
      <c r="M548" s="48"/>
      <c r="N548" s="48"/>
      <c r="O548" s="48"/>
      <c r="P548" s="48"/>
      <c r="Q548" s="48"/>
      <c r="R548" s="48"/>
      <c r="S548" s="48"/>
      <c r="T548" s="48"/>
      <c r="U548" s="48"/>
      <c r="V548" s="48"/>
      <c r="W548" s="48"/>
      <c r="X548" s="48"/>
      <c r="Y548" s="48"/>
      <c r="Z548" s="48"/>
      <c r="AA548" s="48"/>
      <c r="AB548" s="48"/>
      <c r="AC548" s="48"/>
      <c r="AD548" s="48"/>
      <c r="AE548" s="48"/>
      <c r="AF548" s="48"/>
      <c r="AG548" s="48"/>
      <c r="AH548" s="48"/>
      <c r="AI548" s="48"/>
      <c r="AJ548" s="48"/>
      <c r="AK548" s="48"/>
      <c r="AL548" s="48"/>
      <c r="AM548" s="48"/>
      <c r="AN548" s="48"/>
    </row>
    <row r="549" customFormat="false" ht="15.75" hidden="false" customHeight="false" outlineLevel="0" collapsed="false">
      <c r="A549" s="48"/>
      <c r="B549" s="48"/>
      <c r="C549" s="48"/>
      <c r="D549" s="48"/>
      <c r="E549" s="48"/>
      <c r="F549" s="50"/>
      <c r="G549" s="48"/>
      <c r="H549" s="48"/>
      <c r="I549" s="48"/>
      <c r="J549" s="48"/>
      <c r="K549" s="48"/>
      <c r="L549" s="48"/>
      <c r="M549" s="48"/>
      <c r="N549" s="48"/>
      <c r="O549" s="48"/>
      <c r="P549" s="48"/>
      <c r="Q549" s="48"/>
      <c r="R549" s="48"/>
      <c r="S549" s="48"/>
      <c r="T549" s="48"/>
      <c r="U549" s="48"/>
      <c r="V549" s="48"/>
      <c r="W549" s="48"/>
      <c r="X549" s="48"/>
      <c r="Y549" s="48"/>
      <c r="Z549" s="48"/>
      <c r="AA549" s="48"/>
      <c r="AB549" s="48"/>
      <c r="AC549" s="48"/>
      <c r="AD549" s="48"/>
      <c r="AE549" s="48"/>
      <c r="AF549" s="48"/>
      <c r="AG549" s="48"/>
      <c r="AH549" s="48"/>
      <c r="AI549" s="48"/>
      <c r="AJ549" s="48"/>
      <c r="AK549" s="48"/>
      <c r="AL549" s="48"/>
      <c r="AM549" s="48"/>
      <c r="AN549" s="48"/>
    </row>
    <row r="550" customFormat="false" ht="15.75" hidden="false" customHeight="false" outlineLevel="0" collapsed="false">
      <c r="A550" s="48"/>
      <c r="B550" s="48"/>
      <c r="C550" s="48"/>
      <c r="D550" s="48"/>
      <c r="E550" s="48"/>
      <c r="F550" s="50"/>
      <c r="G550" s="48"/>
      <c r="H550" s="48"/>
      <c r="I550" s="48"/>
      <c r="J550" s="48"/>
      <c r="K550" s="48"/>
      <c r="L550" s="48"/>
      <c r="M550" s="48"/>
      <c r="N550" s="48"/>
      <c r="O550" s="48"/>
      <c r="P550" s="48"/>
      <c r="Q550" s="48"/>
      <c r="R550" s="48"/>
      <c r="S550" s="48"/>
      <c r="T550" s="48"/>
      <c r="U550" s="48"/>
      <c r="V550" s="48"/>
      <c r="W550" s="48"/>
      <c r="X550" s="48"/>
      <c r="Y550" s="48"/>
      <c r="Z550" s="48"/>
      <c r="AA550" s="48"/>
      <c r="AB550" s="48"/>
      <c r="AC550" s="48"/>
      <c r="AD550" s="48"/>
      <c r="AE550" s="48"/>
      <c r="AF550" s="48"/>
      <c r="AG550" s="48"/>
      <c r="AH550" s="48"/>
      <c r="AI550" s="48"/>
      <c r="AJ550" s="48"/>
      <c r="AK550" s="48"/>
      <c r="AL550" s="48"/>
      <c r="AM550" s="48"/>
      <c r="AN550" s="48"/>
    </row>
    <row r="551" customFormat="false" ht="15.75" hidden="false" customHeight="false" outlineLevel="0" collapsed="false">
      <c r="A551" s="48"/>
      <c r="B551" s="48"/>
      <c r="C551" s="48"/>
      <c r="D551" s="48"/>
      <c r="E551" s="48"/>
      <c r="F551" s="50"/>
      <c r="G551" s="48"/>
      <c r="H551" s="48"/>
      <c r="I551" s="48"/>
      <c r="J551" s="48"/>
      <c r="K551" s="48"/>
      <c r="L551" s="48"/>
      <c r="M551" s="48"/>
      <c r="N551" s="48"/>
      <c r="O551" s="48"/>
      <c r="P551" s="48"/>
      <c r="Q551" s="48"/>
      <c r="R551" s="48"/>
      <c r="S551" s="48"/>
      <c r="T551" s="48"/>
      <c r="U551" s="48"/>
      <c r="V551" s="48"/>
      <c r="W551" s="48"/>
      <c r="X551" s="48"/>
      <c r="Y551" s="48"/>
      <c r="Z551" s="48"/>
      <c r="AA551" s="48"/>
      <c r="AB551" s="48"/>
      <c r="AC551" s="48"/>
      <c r="AD551" s="48"/>
      <c r="AE551" s="48"/>
      <c r="AF551" s="48"/>
      <c r="AG551" s="48"/>
      <c r="AH551" s="48"/>
      <c r="AI551" s="48"/>
      <c r="AJ551" s="48"/>
      <c r="AK551" s="48"/>
      <c r="AL551" s="48"/>
      <c r="AM551" s="48"/>
      <c r="AN551" s="48"/>
    </row>
    <row r="552" customFormat="false" ht="15.75" hidden="false" customHeight="false" outlineLevel="0" collapsed="false">
      <c r="A552" s="48"/>
      <c r="B552" s="48"/>
      <c r="C552" s="48"/>
      <c r="D552" s="48"/>
      <c r="E552" s="48"/>
      <c r="F552" s="50"/>
      <c r="G552" s="48"/>
      <c r="H552" s="48"/>
      <c r="I552" s="48"/>
      <c r="J552" s="48"/>
      <c r="K552" s="48"/>
      <c r="L552" s="48"/>
      <c r="M552" s="48"/>
      <c r="N552" s="48"/>
      <c r="O552" s="48"/>
      <c r="P552" s="48"/>
      <c r="Q552" s="48"/>
      <c r="R552" s="48"/>
      <c r="S552" s="48"/>
      <c r="T552" s="48"/>
      <c r="U552" s="48"/>
      <c r="V552" s="48"/>
      <c r="W552" s="48"/>
      <c r="X552" s="48"/>
      <c r="Y552" s="48"/>
      <c r="Z552" s="48"/>
      <c r="AA552" s="48"/>
      <c r="AB552" s="48"/>
      <c r="AC552" s="48"/>
      <c r="AD552" s="48"/>
      <c r="AE552" s="48"/>
      <c r="AF552" s="48"/>
      <c r="AG552" s="48"/>
      <c r="AH552" s="48"/>
      <c r="AI552" s="48"/>
      <c r="AJ552" s="48"/>
      <c r="AK552" s="48"/>
      <c r="AL552" s="48"/>
      <c r="AM552" s="48"/>
      <c r="AN552" s="48"/>
    </row>
    <row r="553" customFormat="false" ht="15.75" hidden="false" customHeight="false" outlineLevel="0" collapsed="false">
      <c r="A553" s="48"/>
      <c r="B553" s="48"/>
      <c r="C553" s="48"/>
      <c r="D553" s="48"/>
      <c r="E553" s="48"/>
      <c r="F553" s="50"/>
      <c r="G553" s="48"/>
      <c r="H553" s="48"/>
      <c r="I553" s="48"/>
      <c r="J553" s="48"/>
      <c r="K553" s="48"/>
      <c r="L553" s="48"/>
      <c r="M553" s="48"/>
      <c r="N553" s="48"/>
      <c r="O553" s="48"/>
      <c r="P553" s="48"/>
      <c r="Q553" s="48"/>
      <c r="R553" s="48"/>
      <c r="S553" s="48"/>
      <c r="T553" s="48"/>
      <c r="U553" s="48"/>
      <c r="V553" s="48"/>
      <c r="W553" s="48"/>
      <c r="X553" s="48"/>
      <c r="Y553" s="48"/>
      <c r="Z553" s="48"/>
      <c r="AA553" s="48"/>
      <c r="AB553" s="48"/>
      <c r="AC553" s="48"/>
      <c r="AD553" s="48"/>
      <c r="AE553" s="48"/>
      <c r="AF553" s="48"/>
      <c r="AG553" s="48"/>
      <c r="AH553" s="48"/>
      <c r="AI553" s="48"/>
      <c r="AJ553" s="48"/>
      <c r="AK553" s="48"/>
      <c r="AL553" s="48"/>
      <c r="AM553" s="48"/>
      <c r="AN553" s="48"/>
    </row>
    <row r="554" customFormat="false" ht="15.75" hidden="false" customHeight="false" outlineLevel="0" collapsed="false">
      <c r="A554" s="48"/>
      <c r="B554" s="48"/>
      <c r="C554" s="48"/>
      <c r="D554" s="48"/>
      <c r="E554" s="48"/>
      <c r="F554" s="50"/>
      <c r="G554" s="48"/>
      <c r="H554" s="48"/>
      <c r="I554" s="48"/>
      <c r="J554" s="48"/>
      <c r="K554" s="48"/>
      <c r="L554" s="48"/>
      <c r="M554" s="48"/>
      <c r="N554" s="48"/>
      <c r="O554" s="48"/>
      <c r="P554" s="48"/>
      <c r="Q554" s="48"/>
      <c r="R554" s="48"/>
      <c r="S554" s="48"/>
      <c r="T554" s="48"/>
      <c r="U554" s="48"/>
      <c r="V554" s="48"/>
      <c r="W554" s="48"/>
      <c r="X554" s="48"/>
      <c r="Y554" s="48"/>
      <c r="Z554" s="48"/>
      <c r="AA554" s="48"/>
      <c r="AB554" s="48"/>
      <c r="AC554" s="48"/>
      <c r="AD554" s="48"/>
      <c r="AE554" s="48"/>
      <c r="AF554" s="48"/>
      <c r="AG554" s="48"/>
      <c r="AH554" s="48"/>
      <c r="AI554" s="48"/>
      <c r="AJ554" s="48"/>
      <c r="AK554" s="48"/>
      <c r="AL554" s="48"/>
      <c r="AM554" s="48"/>
      <c r="AN554" s="48"/>
    </row>
    <row r="555" customFormat="false" ht="15.75" hidden="false" customHeight="false" outlineLevel="0" collapsed="false">
      <c r="A555" s="48"/>
      <c r="B555" s="48"/>
      <c r="C555" s="48"/>
      <c r="D555" s="48"/>
      <c r="E555" s="48"/>
      <c r="F555" s="50"/>
      <c r="G555" s="48"/>
      <c r="H555" s="48"/>
      <c r="I555" s="48"/>
      <c r="J555" s="48"/>
      <c r="K555" s="48"/>
      <c r="L555" s="48"/>
      <c r="M555" s="48"/>
      <c r="N555" s="48"/>
      <c r="O555" s="48"/>
      <c r="P555" s="48"/>
      <c r="Q555" s="48"/>
      <c r="R555" s="48"/>
      <c r="S555" s="48"/>
      <c r="T555" s="48"/>
      <c r="U555" s="48"/>
      <c r="V555" s="48"/>
      <c r="W555" s="48"/>
      <c r="X555" s="48"/>
      <c r="Y555" s="48"/>
      <c r="Z555" s="48"/>
      <c r="AA555" s="48"/>
      <c r="AB555" s="48"/>
      <c r="AC555" s="48"/>
      <c r="AD555" s="48"/>
      <c r="AE555" s="48"/>
      <c r="AF555" s="48"/>
      <c r="AG555" s="48"/>
      <c r="AH555" s="48"/>
      <c r="AI555" s="48"/>
      <c r="AJ555" s="48"/>
      <c r="AK555" s="48"/>
      <c r="AL555" s="48"/>
      <c r="AM555" s="48"/>
      <c r="AN555" s="48"/>
    </row>
    <row r="556" customFormat="false" ht="15.75" hidden="false" customHeight="false" outlineLevel="0" collapsed="false">
      <c r="A556" s="48"/>
      <c r="B556" s="48"/>
      <c r="C556" s="48"/>
      <c r="D556" s="48"/>
      <c r="E556" s="48"/>
      <c r="F556" s="50"/>
      <c r="G556" s="48"/>
      <c r="H556" s="48"/>
      <c r="I556" s="48"/>
      <c r="J556" s="48"/>
      <c r="K556" s="48"/>
      <c r="L556" s="48"/>
      <c r="M556" s="48"/>
      <c r="N556" s="48"/>
      <c r="O556" s="48"/>
      <c r="P556" s="48"/>
      <c r="Q556" s="48"/>
      <c r="R556" s="48"/>
      <c r="S556" s="48"/>
      <c r="T556" s="48"/>
      <c r="U556" s="48"/>
      <c r="V556" s="48"/>
      <c r="W556" s="48"/>
      <c r="X556" s="48"/>
      <c r="Y556" s="48"/>
      <c r="Z556" s="48"/>
      <c r="AA556" s="48"/>
      <c r="AB556" s="48"/>
      <c r="AC556" s="48"/>
      <c r="AD556" s="48"/>
      <c r="AE556" s="48"/>
      <c r="AF556" s="48"/>
      <c r="AG556" s="48"/>
      <c r="AH556" s="48"/>
      <c r="AI556" s="48"/>
      <c r="AJ556" s="48"/>
      <c r="AK556" s="48"/>
      <c r="AL556" s="48"/>
      <c r="AM556" s="48"/>
      <c r="AN556" s="48"/>
    </row>
    <row r="557" customFormat="false" ht="15.75" hidden="false" customHeight="false" outlineLevel="0" collapsed="false">
      <c r="A557" s="48"/>
      <c r="B557" s="48"/>
      <c r="C557" s="48"/>
      <c r="D557" s="48"/>
      <c r="E557" s="48"/>
      <c r="F557" s="50"/>
      <c r="G557" s="48"/>
      <c r="H557" s="48"/>
      <c r="I557" s="48"/>
      <c r="J557" s="48"/>
      <c r="K557" s="48"/>
      <c r="L557" s="48"/>
      <c r="M557" s="48"/>
      <c r="N557" s="48"/>
      <c r="O557" s="48"/>
      <c r="P557" s="48"/>
      <c r="Q557" s="48"/>
      <c r="R557" s="48"/>
      <c r="S557" s="48"/>
      <c r="T557" s="48"/>
      <c r="U557" s="48"/>
      <c r="V557" s="48"/>
      <c r="W557" s="48"/>
      <c r="X557" s="48"/>
      <c r="Y557" s="48"/>
      <c r="Z557" s="48"/>
      <c r="AA557" s="48"/>
      <c r="AB557" s="48"/>
      <c r="AC557" s="48"/>
      <c r="AD557" s="48"/>
      <c r="AE557" s="48"/>
      <c r="AF557" s="48"/>
      <c r="AG557" s="48"/>
      <c r="AH557" s="48"/>
      <c r="AI557" s="48"/>
      <c r="AJ557" s="48"/>
      <c r="AK557" s="48"/>
      <c r="AL557" s="48"/>
      <c r="AM557" s="48"/>
      <c r="AN557" s="48"/>
    </row>
    <row r="558" customFormat="false" ht="15.75" hidden="false" customHeight="false" outlineLevel="0" collapsed="false">
      <c r="A558" s="48"/>
      <c r="B558" s="48"/>
      <c r="C558" s="48"/>
      <c r="D558" s="48"/>
      <c r="E558" s="48"/>
      <c r="F558" s="50"/>
      <c r="G558" s="48"/>
      <c r="H558" s="48"/>
      <c r="I558" s="48"/>
      <c r="J558" s="48"/>
      <c r="K558" s="48"/>
      <c r="L558" s="48"/>
      <c r="M558" s="48"/>
      <c r="N558" s="48"/>
      <c r="O558" s="48"/>
      <c r="P558" s="48"/>
      <c r="Q558" s="48"/>
      <c r="R558" s="48"/>
      <c r="S558" s="48"/>
      <c r="T558" s="48"/>
      <c r="U558" s="48"/>
      <c r="V558" s="48"/>
      <c r="W558" s="48"/>
      <c r="X558" s="48"/>
      <c r="Y558" s="48"/>
      <c r="Z558" s="48"/>
      <c r="AA558" s="48"/>
      <c r="AB558" s="48"/>
      <c r="AC558" s="48"/>
      <c r="AD558" s="48"/>
      <c r="AE558" s="48"/>
      <c r="AF558" s="48"/>
      <c r="AG558" s="48"/>
      <c r="AH558" s="48"/>
      <c r="AI558" s="48"/>
      <c r="AJ558" s="48"/>
      <c r="AK558" s="48"/>
      <c r="AL558" s="48"/>
      <c r="AM558" s="48"/>
      <c r="AN558" s="48"/>
    </row>
    <row r="559" customFormat="false" ht="15.75" hidden="false" customHeight="false" outlineLevel="0" collapsed="false">
      <c r="A559" s="48"/>
      <c r="B559" s="48"/>
      <c r="C559" s="48"/>
      <c r="D559" s="48"/>
      <c r="E559" s="48"/>
      <c r="F559" s="50"/>
      <c r="G559" s="48"/>
      <c r="H559" s="48"/>
      <c r="I559" s="48"/>
      <c r="J559" s="48"/>
      <c r="K559" s="48"/>
      <c r="L559" s="48"/>
      <c r="M559" s="48"/>
      <c r="N559" s="48"/>
      <c r="O559" s="48"/>
      <c r="P559" s="48"/>
      <c r="Q559" s="48"/>
      <c r="R559" s="48"/>
      <c r="S559" s="48"/>
      <c r="T559" s="48"/>
      <c r="U559" s="48"/>
      <c r="V559" s="48"/>
      <c r="W559" s="48"/>
      <c r="X559" s="48"/>
      <c r="Y559" s="48"/>
      <c r="Z559" s="48"/>
      <c r="AA559" s="48"/>
      <c r="AB559" s="48"/>
      <c r="AC559" s="48"/>
      <c r="AD559" s="48"/>
      <c r="AE559" s="48"/>
      <c r="AF559" s="48"/>
      <c r="AG559" s="48"/>
      <c r="AH559" s="48"/>
      <c r="AI559" s="48"/>
      <c r="AJ559" s="48"/>
      <c r="AK559" s="48"/>
      <c r="AL559" s="48"/>
      <c r="AM559" s="48"/>
      <c r="AN559" s="48"/>
    </row>
    <row r="560" customFormat="false" ht="15.75" hidden="false" customHeight="false" outlineLevel="0" collapsed="false">
      <c r="A560" s="48"/>
      <c r="B560" s="48"/>
      <c r="C560" s="48"/>
      <c r="D560" s="48"/>
      <c r="E560" s="48"/>
      <c r="F560" s="50"/>
      <c r="G560" s="48"/>
      <c r="H560" s="48"/>
      <c r="I560" s="48"/>
      <c r="J560" s="48"/>
      <c r="K560" s="48"/>
      <c r="L560" s="48"/>
      <c r="M560" s="48"/>
      <c r="N560" s="48"/>
      <c r="O560" s="48"/>
      <c r="P560" s="48"/>
      <c r="Q560" s="48"/>
      <c r="R560" s="48"/>
      <c r="S560" s="48"/>
      <c r="T560" s="48"/>
      <c r="U560" s="48"/>
      <c r="V560" s="48"/>
      <c r="W560" s="48"/>
      <c r="X560" s="48"/>
      <c r="Y560" s="48"/>
      <c r="Z560" s="48"/>
      <c r="AA560" s="48"/>
      <c r="AB560" s="48"/>
      <c r="AC560" s="48"/>
      <c r="AD560" s="48"/>
      <c r="AE560" s="48"/>
      <c r="AF560" s="48"/>
      <c r="AG560" s="48"/>
      <c r="AH560" s="48"/>
      <c r="AI560" s="48"/>
      <c r="AJ560" s="48"/>
      <c r="AK560" s="48"/>
      <c r="AL560" s="48"/>
      <c r="AM560" s="48"/>
      <c r="AN560" s="48"/>
    </row>
    <row r="561" customFormat="false" ht="15.75" hidden="false" customHeight="false" outlineLevel="0" collapsed="false">
      <c r="A561" s="48"/>
      <c r="B561" s="48"/>
      <c r="C561" s="48"/>
      <c r="D561" s="48"/>
      <c r="E561" s="48"/>
      <c r="F561" s="50"/>
      <c r="G561" s="48"/>
      <c r="H561" s="48"/>
      <c r="I561" s="48"/>
      <c r="J561" s="48"/>
      <c r="K561" s="48"/>
      <c r="L561" s="48"/>
      <c r="M561" s="48"/>
      <c r="N561" s="48"/>
      <c r="O561" s="48"/>
      <c r="P561" s="48"/>
      <c r="Q561" s="48"/>
      <c r="R561" s="48"/>
      <c r="S561" s="48"/>
      <c r="T561" s="48"/>
      <c r="U561" s="48"/>
      <c r="V561" s="48"/>
      <c r="W561" s="48"/>
      <c r="X561" s="48"/>
      <c r="Y561" s="48"/>
      <c r="Z561" s="48"/>
      <c r="AA561" s="48"/>
      <c r="AB561" s="48"/>
      <c r="AC561" s="48"/>
      <c r="AD561" s="48"/>
      <c r="AE561" s="48"/>
      <c r="AF561" s="48"/>
      <c r="AG561" s="48"/>
      <c r="AH561" s="48"/>
      <c r="AI561" s="48"/>
      <c r="AJ561" s="48"/>
      <c r="AK561" s="48"/>
      <c r="AL561" s="48"/>
      <c r="AM561" s="48"/>
      <c r="AN561" s="48"/>
    </row>
    <row r="562" customFormat="false" ht="15.75" hidden="false" customHeight="false" outlineLevel="0" collapsed="false">
      <c r="A562" s="48"/>
      <c r="B562" s="48"/>
      <c r="C562" s="48"/>
      <c r="D562" s="48"/>
      <c r="E562" s="48"/>
      <c r="F562" s="50"/>
      <c r="G562" s="48"/>
      <c r="H562" s="48"/>
      <c r="I562" s="48"/>
      <c r="J562" s="48"/>
      <c r="K562" s="48"/>
      <c r="L562" s="48"/>
      <c r="M562" s="48"/>
      <c r="N562" s="48"/>
      <c r="O562" s="48"/>
      <c r="P562" s="48"/>
      <c r="Q562" s="48"/>
      <c r="R562" s="48"/>
      <c r="S562" s="48"/>
      <c r="T562" s="48"/>
      <c r="U562" s="48"/>
      <c r="V562" s="48"/>
      <c r="W562" s="48"/>
      <c r="X562" s="48"/>
      <c r="Y562" s="48"/>
      <c r="Z562" s="48"/>
      <c r="AA562" s="48"/>
      <c r="AB562" s="48"/>
      <c r="AC562" s="48"/>
      <c r="AD562" s="48"/>
      <c r="AE562" s="48"/>
      <c r="AF562" s="48"/>
      <c r="AG562" s="48"/>
      <c r="AH562" s="48"/>
      <c r="AI562" s="48"/>
      <c r="AJ562" s="48"/>
      <c r="AK562" s="48"/>
      <c r="AL562" s="48"/>
      <c r="AM562" s="48"/>
      <c r="AN562" s="48"/>
    </row>
    <row r="563" customFormat="false" ht="15.75" hidden="false" customHeight="false" outlineLevel="0" collapsed="false">
      <c r="A563" s="48"/>
      <c r="B563" s="48"/>
      <c r="C563" s="48"/>
      <c r="D563" s="48"/>
      <c r="E563" s="48"/>
      <c r="F563" s="50"/>
      <c r="G563" s="48"/>
      <c r="H563" s="48"/>
      <c r="I563" s="48"/>
      <c r="J563" s="48"/>
      <c r="K563" s="48"/>
      <c r="L563" s="48"/>
      <c r="M563" s="48"/>
      <c r="N563" s="48"/>
      <c r="O563" s="48"/>
      <c r="P563" s="48"/>
      <c r="Q563" s="48"/>
      <c r="R563" s="48"/>
      <c r="S563" s="48"/>
      <c r="T563" s="48"/>
      <c r="U563" s="48"/>
      <c r="V563" s="48"/>
      <c r="W563" s="48"/>
      <c r="X563" s="48"/>
      <c r="Y563" s="48"/>
      <c r="Z563" s="48"/>
      <c r="AA563" s="48"/>
      <c r="AB563" s="48"/>
      <c r="AC563" s="48"/>
      <c r="AD563" s="48"/>
      <c r="AE563" s="48"/>
      <c r="AF563" s="48"/>
      <c r="AG563" s="48"/>
      <c r="AH563" s="48"/>
      <c r="AI563" s="48"/>
      <c r="AJ563" s="48"/>
      <c r="AK563" s="48"/>
      <c r="AL563" s="48"/>
      <c r="AM563" s="48"/>
      <c r="AN563" s="48"/>
    </row>
    <row r="564" customFormat="false" ht="15.75" hidden="false" customHeight="false" outlineLevel="0" collapsed="false">
      <c r="A564" s="48"/>
      <c r="B564" s="48"/>
      <c r="C564" s="48"/>
      <c r="D564" s="48"/>
      <c r="E564" s="48"/>
      <c r="F564" s="50"/>
      <c r="G564" s="48"/>
      <c r="H564" s="48"/>
      <c r="I564" s="48"/>
      <c r="J564" s="48"/>
      <c r="K564" s="48"/>
      <c r="L564" s="48"/>
      <c r="M564" s="48"/>
      <c r="N564" s="48"/>
      <c r="O564" s="48"/>
      <c r="P564" s="48"/>
      <c r="Q564" s="48"/>
      <c r="R564" s="48"/>
      <c r="S564" s="48"/>
      <c r="T564" s="48"/>
      <c r="U564" s="48"/>
      <c r="V564" s="48"/>
      <c r="W564" s="48"/>
      <c r="X564" s="48"/>
      <c r="Y564" s="48"/>
      <c r="Z564" s="48"/>
      <c r="AA564" s="48"/>
      <c r="AB564" s="48"/>
      <c r="AC564" s="48"/>
      <c r="AD564" s="48"/>
      <c r="AE564" s="48"/>
      <c r="AF564" s="48"/>
      <c r="AG564" s="48"/>
      <c r="AH564" s="48"/>
      <c r="AI564" s="48"/>
      <c r="AJ564" s="48"/>
      <c r="AK564" s="48"/>
      <c r="AL564" s="48"/>
      <c r="AM564" s="48"/>
      <c r="AN564" s="48"/>
    </row>
    <row r="565" customFormat="false" ht="15.75" hidden="false" customHeight="false" outlineLevel="0" collapsed="false">
      <c r="A565" s="48"/>
      <c r="B565" s="48"/>
      <c r="C565" s="48"/>
      <c r="D565" s="48"/>
      <c r="E565" s="48"/>
      <c r="F565" s="50"/>
      <c r="G565" s="48"/>
      <c r="H565" s="48"/>
      <c r="I565" s="48"/>
      <c r="J565" s="48"/>
      <c r="K565" s="48"/>
      <c r="L565" s="48"/>
      <c r="M565" s="48"/>
      <c r="N565" s="48"/>
      <c r="O565" s="48"/>
      <c r="P565" s="48"/>
      <c r="Q565" s="48"/>
      <c r="R565" s="48"/>
      <c r="S565" s="48"/>
      <c r="T565" s="48"/>
      <c r="U565" s="48"/>
      <c r="V565" s="48"/>
      <c r="W565" s="48"/>
      <c r="X565" s="48"/>
      <c r="Y565" s="48"/>
      <c r="Z565" s="48"/>
      <c r="AA565" s="48"/>
      <c r="AB565" s="48"/>
      <c r="AC565" s="48"/>
      <c r="AD565" s="48"/>
      <c r="AE565" s="48"/>
      <c r="AF565" s="48"/>
      <c r="AG565" s="48"/>
      <c r="AH565" s="48"/>
      <c r="AI565" s="48"/>
      <c r="AJ565" s="48"/>
      <c r="AK565" s="48"/>
      <c r="AL565" s="48"/>
      <c r="AM565" s="48"/>
      <c r="AN565" s="48"/>
    </row>
    <row r="566" customFormat="false" ht="15.75" hidden="false" customHeight="false" outlineLevel="0" collapsed="false">
      <c r="A566" s="48"/>
      <c r="B566" s="48"/>
      <c r="C566" s="48"/>
      <c r="D566" s="48"/>
      <c r="E566" s="48"/>
      <c r="F566" s="50"/>
      <c r="G566" s="48"/>
      <c r="H566" s="48"/>
      <c r="I566" s="48"/>
      <c r="J566" s="48"/>
      <c r="K566" s="48"/>
      <c r="L566" s="48"/>
      <c r="M566" s="48"/>
      <c r="N566" s="48"/>
      <c r="O566" s="48"/>
      <c r="P566" s="48"/>
      <c r="Q566" s="48"/>
      <c r="R566" s="48"/>
      <c r="S566" s="48"/>
      <c r="T566" s="48"/>
      <c r="U566" s="48"/>
      <c r="V566" s="48"/>
      <c r="W566" s="48"/>
      <c r="X566" s="48"/>
      <c r="Y566" s="48"/>
      <c r="Z566" s="48"/>
      <c r="AA566" s="48"/>
      <c r="AB566" s="48"/>
      <c r="AC566" s="48"/>
      <c r="AD566" s="48"/>
      <c r="AE566" s="48"/>
      <c r="AF566" s="48"/>
      <c r="AG566" s="48"/>
      <c r="AH566" s="48"/>
      <c r="AI566" s="48"/>
      <c r="AJ566" s="48"/>
      <c r="AK566" s="48"/>
      <c r="AL566" s="48"/>
      <c r="AM566" s="48"/>
      <c r="AN566" s="48"/>
    </row>
    <row r="567" customFormat="false" ht="15.75" hidden="false" customHeight="false" outlineLevel="0" collapsed="false">
      <c r="A567" s="48"/>
      <c r="B567" s="48"/>
      <c r="C567" s="48"/>
      <c r="D567" s="48"/>
      <c r="E567" s="48"/>
      <c r="F567" s="50"/>
      <c r="G567" s="48"/>
      <c r="H567" s="48"/>
      <c r="I567" s="48"/>
      <c r="J567" s="48"/>
      <c r="K567" s="48"/>
      <c r="L567" s="48"/>
      <c r="M567" s="48"/>
      <c r="N567" s="48"/>
      <c r="O567" s="48"/>
      <c r="P567" s="48"/>
      <c r="Q567" s="48"/>
      <c r="R567" s="48"/>
      <c r="S567" s="48"/>
      <c r="T567" s="48"/>
      <c r="U567" s="48"/>
      <c r="V567" s="48"/>
      <c r="W567" s="48"/>
      <c r="X567" s="48"/>
      <c r="Y567" s="48"/>
      <c r="Z567" s="48"/>
      <c r="AA567" s="48"/>
      <c r="AB567" s="48"/>
      <c r="AC567" s="48"/>
      <c r="AD567" s="48"/>
      <c r="AE567" s="48"/>
      <c r="AF567" s="48"/>
      <c r="AG567" s="48"/>
      <c r="AH567" s="48"/>
      <c r="AI567" s="48"/>
      <c r="AJ567" s="48"/>
      <c r="AK567" s="48"/>
      <c r="AL567" s="48"/>
      <c r="AM567" s="48"/>
      <c r="AN567" s="48"/>
    </row>
    <row r="568" customFormat="false" ht="15.75" hidden="false" customHeight="false" outlineLevel="0" collapsed="false">
      <c r="A568" s="48"/>
      <c r="B568" s="48"/>
      <c r="C568" s="48"/>
      <c r="D568" s="48"/>
      <c r="E568" s="48"/>
      <c r="F568" s="50"/>
      <c r="G568" s="48"/>
      <c r="H568" s="48"/>
      <c r="I568" s="48"/>
      <c r="J568" s="48"/>
      <c r="K568" s="48"/>
      <c r="L568" s="48"/>
      <c r="M568" s="48"/>
      <c r="N568" s="48"/>
      <c r="O568" s="48"/>
      <c r="P568" s="48"/>
      <c r="Q568" s="48"/>
      <c r="R568" s="48"/>
      <c r="S568" s="48"/>
      <c r="T568" s="48"/>
      <c r="U568" s="48"/>
      <c r="V568" s="48"/>
      <c r="W568" s="48"/>
      <c r="X568" s="48"/>
      <c r="Y568" s="48"/>
      <c r="Z568" s="48"/>
      <c r="AA568" s="48"/>
      <c r="AB568" s="48"/>
      <c r="AC568" s="48"/>
      <c r="AD568" s="48"/>
      <c r="AE568" s="48"/>
      <c r="AF568" s="48"/>
      <c r="AG568" s="48"/>
      <c r="AH568" s="48"/>
      <c r="AI568" s="48"/>
      <c r="AJ568" s="48"/>
      <c r="AK568" s="48"/>
      <c r="AL568" s="48"/>
      <c r="AM568" s="48"/>
      <c r="AN568" s="48"/>
    </row>
    <row r="569" customFormat="false" ht="15.75" hidden="false" customHeight="false" outlineLevel="0" collapsed="false">
      <c r="A569" s="48"/>
      <c r="B569" s="48"/>
      <c r="C569" s="48"/>
      <c r="D569" s="48"/>
      <c r="E569" s="48"/>
      <c r="F569" s="50"/>
      <c r="G569" s="48"/>
      <c r="H569" s="48"/>
      <c r="I569" s="48"/>
      <c r="J569" s="48"/>
      <c r="K569" s="48"/>
      <c r="L569" s="48"/>
      <c r="M569" s="48"/>
      <c r="N569" s="48"/>
      <c r="O569" s="48"/>
      <c r="P569" s="48"/>
      <c r="Q569" s="48"/>
      <c r="R569" s="48"/>
      <c r="S569" s="48"/>
      <c r="T569" s="48"/>
      <c r="U569" s="48"/>
      <c r="V569" s="48"/>
      <c r="W569" s="48"/>
      <c r="X569" s="48"/>
      <c r="Y569" s="48"/>
      <c r="Z569" s="48"/>
      <c r="AA569" s="48"/>
      <c r="AB569" s="48"/>
      <c r="AC569" s="48"/>
      <c r="AD569" s="48"/>
      <c r="AE569" s="48"/>
      <c r="AF569" s="48"/>
      <c r="AG569" s="48"/>
      <c r="AH569" s="48"/>
      <c r="AI569" s="48"/>
      <c r="AJ569" s="48"/>
      <c r="AK569" s="48"/>
      <c r="AL569" s="48"/>
      <c r="AM569" s="48"/>
      <c r="AN569" s="48"/>
    </row>
    <row r="570" customFormat="false" ht="15.75" hidden="false" customHeight="false" outlineLevel="0" collapsed="false">
      <c r="A570" s="48"/>
      <c r="B570" s="48"/>
      <c r="C570" s="48"/>
      <c r="D570" s="48"/>
      <c r="E570" s="48"/>
      <c r="F570" s="50"/>
      <c r="G570" s="48"/>
      <c r="H570" s="48"/>
      <c r="I570" s="48"/>
      <c r="J570" s="48"/>
      <c r="K570" s="48"/>
      <c r="L570" s="48"/>
      <c r="M570" s="48"/>
      <c r="N570" s="48"/>
      <c r="O570" s="48"/>
      <c r="P570" s="48"/>
      <c r="Q570" s="48"/>
      <c r="R570" s="48"/>
      <c r="S570" s="48"/>
      <c r="T570" s="48"/>
      <c r="U570" s="48"/>
      <c r="V570" s="48"/>
      <c r="W570" s="48"/>
      <c r="X570" s="48"/>
      <c r="Y570" s="48"/>
      <c r="Z570" s="48"/>
      <c r="AA570" s="48"/>
      <c r="AB570" s="48"/>
      <c r="AC570" s="48"/>
      <c r="AD570" s="48"/>
      <c r="AE570" s="48"/>
      <c r="AF570" s="48"/>
      <c r="AG570" s="48"/>
      <c r="AH570" s="48"/>
      <c r="AI570" s="48"/>
      <c r="AJ570" s="48"/>
      <c r="AK570" s="48"/>
      <c r="AL570" s="48"/>
      <c r="AM570" s="48"/>
      <c r="AN570" s="48"/>
    </row>
    <row r="571" customFormat="false" ht="15.75" hidden="false" customHeight="false" outlineLevel="0" collapsed="false">
      <c r="A571" s="48"/>
      <c r="B571" s="48"/>
      <c r="C571" s="48"/>
      <c r="D571" s="48"/>
      <c r="E571" s="48"/>
      <c r="F571" s="50"/>
      <c r="G571" s="48"/>
      <c r="H571" s="48"/>
      <c r="I571" s="48"/>
      <c r="J571" s="48"/>
      <c r="K571" s="48"/>
      <c r="L571" s="48"/>
      <c r="M571" s="48"/>
      <c r="N571" s="48"/>
      <c r="O571" s="48"/>
      <c r="P571" s="48"/>
      <c r="Q571" s="48"/>
      <c r="R571" s="48"/>
      <c r="S571" s="48"/>
      <c r="T571" s="48"/>
      <c r="U571" s="48"/>
      <c r="V571" s="48"/>
      <c r="W571" s="48"/>
      <c r="X571" s="48"/>
      <c r="Y571" s="48"/>
      <c r="Z571" s="48"/>
      <c r="AA571" s="48"/>
      <c r="AB571" s="48"/>
      <c r="AC571" s="48"/>
      <c r="AD571" s="48"/>
      <c r="AE571" s="48"/>
      <c r="AF571" s="48"/>
      <c r="AG571" s="48"/>
      <c r="AH571" s="48"/>
      <c r="AI571" s="48"/>
      <c r="AJ571" s="48"/>
      <c r="AK571" s="48"/>
      <c r="AL571" s="48"/>
      <c r="AM571" s="48"/>
      <c r="AN571" s="48"/>
    </row>
    <row r="572" customFormat="false" ht="15.75" hidden="false" customHeight="false" outlineLevel="0" collapsed="false">
      <c r="A572" s="48"/>
      <c r="B572" s="48"/>
      <c r="C572" s="48"/>
      <c r="D572" s="48"/>
      <c r="E572" s="48"/>
      <c r="F572" s="50"/>
      <c r="G572" s="48"/>
      <c r="H572" s="48"/>
      <c r="I572" s="48"/>
      <c r="J572" s="48"/>
      <c r="K572" s="48"/>
      <c r="L572" s="48"/>
      <c r="M572" s="48"/>
      <c r="N572" s="48"/>
      <c r="O572" s="48"/>
      <c r="P572" s="48"/>
      <c r="Q572" s="48"/>
      <c r="R572" s="48"/>
      <c r="S572" s="48"/>
      <c r="T572" s="48"/>
      <c r="U572" s="48"/>
      <c r="V572" s="48"/>
      <c r="W572" s="48"/>
      <c r="X572" s="48"/>
      <c r="Y572" s="48"/>
      <c r="Z572" s="48"/>
      <c r="AA572" s="48"/>
      <c r="AB572" s="48"/>
      <c r="AC572" s="48"/>
      <c r="AD572" s="48"/>
      <c r="AE572" s="48"/>
      <c r="AF572" s="48"/>
      <c r="AG572" s="48"/>
      <c r="AH572" s="48"/>
      <c r="AI572" s="48"/>
      <c r="AJ572" s="48"/>
      <c r="AK572" s="48"/>
      <c r="AL572" s="48"/>
      <c r="AM572" s="48"/>
      <c r="AN572" s="48"/>
    </row>
    <row r="573" customFormat="false" ht="15.75" hidden="false" customHeight="false" outlineLevel="0" collapsed="false">
      <c r="A573" s="48"/>
      <c r="B573" s="48"/>
      <c r="C573" s="48"/>
      <c r="D573" s="48"/>
      <c r="E573" s="48"/>
      <c r="F573" s="50"/>
      <c r="G573" s="48"/>
      <c r="H573" s="48"/>
      <c r="I573" s="48"/>
      <c r="J573" s="48"/>
      <c r="K573" s="48"/>
      <c r="L573" s="48"/>
      <c r="M573" s="48"/>
      <c r="N573" s="48"/>
      <c r="O573" s="48"/>
      <c r="P573" s="48"/>
      <c r="Q573" s="48"/>
      <c r="R573" s="48"/>
      <c r="S573" s="48"/>
      <c r="T573" s="48"/>
      <c r="U573" s="48"/>
      <c r="V573" s="48"/>
      <c r="W573" s="48"/>
      <c r="X573" s="48"/>
      <c r="Y573" s="48"/>
      <c r="Z573" s="48"/>
      <c r="AA573" s="48"/>
      <c r="AB573" s="48"/>
      <c r="AC573" s="48"/>
      <c r="AD573" s="48"/>
      <c r="AE573" s="48"/>
      <c r="AF573" s="48"/>
      <c r="AG573" s="48"/>
      <c r="AH573" s="48"/>
      <c r="AI573" s="48"/>
      <c r="AJ573" s="48"/>
      <c r="AK573" s="48"/>
      <c r="AL573" s="48"/>
      <c r="AM573" s="48"/>
      <c r="AN573" s="48"/>
    </row>
    <row r="574" customFormat="false" ht="15.75" hidden="false" customHeight="false" outlineLevel="0" collapsed="false">
      <c r="A574" s="48"/>
      <c r="B574" s="48"/>
      <c r="C574" s="48"/>
      <c r="D574" s="48"/>
      <c r="E574" s="48"/>
      <c r="F574" s="50"/>
      <c r="G574" s="48"/>
      <c r="H574" s="48"/>
      <c r="I574" s="48"/>
      <c r="J574" s="48"/>
      <c r="K574" s="48"/>
      <c r="L574" s="48"/>
      <c r="M574" s="48"/>
      <c r="N574" s="48"/>
      <c r="O574" s="48"/>
      <c r="P574" s="48"/>
      <c r="Q574" s="48"/>
      <c r="R574" s="48"/>
      <c r="S574" s="48"/>
      <c r="T574" s="48"/>
      <c r="U574" s="48"/>
      <c r="V574" s="48"/>
      <c r="W574" s="48"/>
      <c r="X574" s="48"/>
      <c r="Y574" s="48"/>
      <c r="Z574" s="48"/>
      <c r="AA574" s="48"/>
      <c r="AB574" s="48"/>
      <c r="AC574" s="48"/>
      <c r="AD574" s="48"/>
      <c r="AE574" s="48"/>
      <c r="AF574" s="48"/>
      <c r="AG574" s="48"/>
      <c r="AH574" s="48"/>
      <c r="AI574" s="48"/>
      <c r="AJ574" s="48"/>
      <c r="AK574" s="48"/>
      <c r="AL574" s="48"/>
      <c r="AM574" s="48"/>
      <c r="AN574" s="48"/>
    </row>
    <row r="575" customFormat="false" ht="15.75" hidden="false" customHeight="false" outlineLevel="0" collapsed="false">
      <c r="A575" s="48"/>
      <c r="B575" s="48"/>
      <c r="C575" s="48"/>
      <c r="D575" s="48"/>
      <c r="E575" s="48"/>
      <c r="F575" s="50"/>
      <c r="G575" s="48"/>
      <c r="H575" s="48"/>
      <c r="I575" s="48"/>
      <c r="J575" s="48"/>
      <c r="K575" s="48"/>
      <c r="L575" s="48"/>
      <c r="M575" s="48"/>
      <c r="N575" s="48"/>
      <c r="O575" s="48"/>
      <c r="P575" s="48"/>
      <c r="Q575" s="48"/>
      <c r="R575" s="48"/>
      <c r="S575" s="48"/>
      <c r="T575" s="48"/>
      <c r="U575" s="48"/>
      <c r="V575" s="48"/>
      <c r="W575" s="48"/>
      <c r="X575" s="48"/>
      <c r="Y575" s="48"/>
      <c r="Z575" s="48"/>
      <c r="AA575" s="48"/>
      <c r="AB575" s="48"/>
      <c r="AC575" s="48"/>
      <c r="AD575" s="48"/>
      <c r="AE575" s="48"/>
      <c r="AF575" s="48"/>
      <c r="AG575" s="48"/>
      <c r="AH575" s="48"/>
      <c r="AI575" s="48"/>
      <c r="AJ575" s="48"/>
      <c r="AK575" s="48"/>
      <c r="AL575" s="48"/>
      <c r="AM575" s="48"/>
      <c r="AN575" s="48"/>
    </row>
    <row r="576" customFormat="false" ht="15.75" hidden="false" customHeight="false" outlineLevel="0" collapsed="false">
      <c r="A576" s="48"/>
      <c r="B576" s="48"/>
      <c r="C576" s="48"/>
      <c r="D576" s="48"/>
      <c r="E576" s="48"/>
      <c r="F576" s="50"/>
      <c r="G576" s="48"/>
      <c r="H576" s="48"/>
      <c r="I576" s="48"/>
      <c r="J576" s="48"/>
      <c r="K576" s="48"/>
      <c r="L576" s="48"/>
      <c r="M576" s="48"/>
      <c r="N576" s="48"/>
      <c r="O576" s="48"/>
      <c r="P576" s="48"/>
      <c r="Q576" s="48"/>
      <c r="R576" s="48"/>
      <c r="S576" s="48"/>
      <c r="T576" s="48"/>
      <c r="U576" s="48"/>
      <c r="V576" s="48"/>
      <c r="W576" s="48"/>
      <c r="X576" s="48"/>
      <c r="Y576" s="48"/>
      <c r="Z576" s="48"/>
      <c r="AA576" s="48"/>
      <c r="AB576" s="48"/>
      <c r="AC576" s="48"/>
      <c r="AD576" s="48"/>
      <c r="AE576" s="48"/>
      <c r="AF576" s="48"/>
      <c r="AG576" s="48"/>
      <c r="AH576" s="48"/>
      <c r="AI576" s="48"/>
      <c r="AJ576" s="48"/>
      <c r="AK576" s="48"/>
      <c r="AL576" s="48"/>
      <c r="AM576" s="48"/>
      <c r="AN576" s="48"/>
    </row>
    <row r="577" customFormat="false" ht="15.75" hidden="false" customHeight="false" outlineLevel="0" collapsed="false">
      <c r="A577" s="48"/>
      <c r="B577" s="48"/>
      <c r="C577" s="48"/>
      <c r="D577" s="48"/>
      <c r="E577" s="48"/>
      <c r="F577" s="50"/>
      <c r="G577" s="48"/>
      <c r="H577" s="48"/>
      <c r="I577" s="48"/>
      <c r="J577" s="48"/>
      <c r="K577" s="48"/>
      <c r="L577" s="48"/>
      <c r="M577" s="48"/>
      <c r="N577" s="48"/>
      <c r="O577" s="48"/>
      <c r="P577" s="48"/>
      <c r="Q577" s="48"/>
      <c r="R577" s="48"/>
      <c r="S577" s="48"/>
      <c r="T577" s="48"/>
      <c r="U577" s="48"/>
      <c r="V577" s="48"/>
      <c r="W577" s="48"/>
      <c r="X577" s="48"/>
      <c r="Y577" s="48"/>
      <c r="Z577" s="48"/>
      <c r="AA577" s="48"/>
      <c r="AB577" s="48"/>
      <c r="AC577" s="48"/>
      <c r="AD577" s="48"/>
      <c r="AE577" s="48"/>
      <c r="AF577" s="48"/>
      <c r="AG577" s="48"/>
      <c r="AH577" s="48"/>
      <c r="AI577" s="48"/>
      <c r="AJ577" s="48"/>
      <c r="AK577" s="48"/>
      <c r="AL577" s="48"/>
      <c r="AM577" s="48"/>
      <c r="AN577" s="48"/>
    </row>
    <row r="578" customFormat="false" ht="15.75" hidden="false" customHeight="false" outlineLevel="0" collapsed="false">
      <c r="A578" s="48"/>
      <c r="B578" s="48"/>
      <c r="C578" s="48"/>
      <c r="D578" s="48"/>
      <c r="E578" s="48"/>
      <c r="F578" s="50"/>
      <c r="G578" s="48"/>
      <c r="H578" s="48"/>
      <c r="I578" s="48"/>
      <c r="J578" s="48"/>
      <c r="K578" s="48"/>
      <c r="L578" s="48"/>
      <c r="M578" s="48"/>
      <c r="N578" s="48"/>
      <c r="O578" s="48"/>
      <c r="P578" s="48"/>
      <c r="Q578" s="48"/>
      <c r="R578" s="48"/>
      <c r="S578" s="48"/>
      <c r="T578" s="48"/>
      <c r="U578" s="48"/>
      <c r="V578" s="48"/>
      <c r="W578" s="48"/>
      <c r="X578" s="48"/>
      <c r="Y578" s="48"/>
      <c r="Z578" s="48"/>
      <c r="AA578" s="48"/>
      <c r="AB578" s="48"/>
      <c r="AC578" s="48"/>
      <c r="AD578" s="48"/>
      <c r="AE578" s="48"/>
      <c r="AF578" s="48"/>
      <c r="AG578" s="48"/>
      <c r="AH578" s="48"/>
      <c r="AI578" s="48"/>
      <c r="AJ578" s="48"/>
      <c r="AK578" s="48"/>
      <c r="AL578" s="48"/>
      <c r="AM578" s="48"/>
      <c r="AN578" s="48"/>
    </row>
    <row r="579" customFormat="false" ht="15.75" hidden="false" customHeight="false" outlineLevel="0" collapsed="false">
      <c r="A579" s="48"/>
      <c r="B579" s="48"/>
      <c r="C579" s="48"/>
      <c r="D579" s="48"/>
      <c r="E579" s="48"/>
      <c r="F579" s="50"/>
      <c r="G579" s="48"/>
      <c r="H579" s="48"/>
      <c r="I579" s="48"/>
      <c r="J579" s="48"/>
      <c r="K579" s="48"/>
      <c r="L579" s="48"/>
      <c r="M579" s="48"/>
      <c r="N579" s="48"/>
      <c r="O579" s="48"/>
      <c r="P579" s="48"/>
      <c r="Q579" s="48"/>
      <c r="R579" s="48"/>
      <c r="S579" s="48"/>
      <c r="T579" s="48"/>
      <c r="U579" s="48"/>
      <c r="V579" s="48"/>
      <c r="W579" s="48"/>
      <c r="X579" s="48"/>
      <c r="Y579" s="48"/>
      <c r="Z579" s="48"/>
      <c r="AA579" s="48"/>
      <c r="AB579" s="48"/>
      <c r="AC579" s="48"/>
      <c r="AD579" s="48"/>
      <c r="AE579" s="48"/>
      <c r="AF579" s="48"/>
      <c r="AG579" s="48"/>
      <c r="AH579" s="48"/>
      <c r="AI579" s="48"/>
      <c r="AJ579" s="48"/>
      <c r="AK579" s="48"/>
      <c r="AL579" s="48"/>
      <c r="AM579" s="48"/>
      <c r="AN579" s="48"/>
    </row>
    <row r="580" customFormat="false" ht="15.75" hidden="false" customHeight="false" outlineLevel="0" collapsed="false">
      <c r="A580" s="48"/>
      <c r="B580" s="48"/>
      <c r="C580" s="48"/>
      <c r="D580" s="48"/>
      <c r="E580" s="48"/>
      <c r="F580" s="50"/>
      <c r="G580" s="48"/>
      <c r="H580" s="48"/>
      <c r="I580" s="48"/>
      <c r="J580" s="48"/>
      <c r="K580" s="48"/>
      <c r="L580" s="48"/>
      <c r="M580" s="48"/>
      <c r="N580" s="48"/>
      <c r="O580" s="48"/>
      <c r="P580" s="48"/>
      <c r="Q580" s="48"/>
      <c r="R580" s="48"/>
      <c r="S580" s="48"/>
      <c r="T580" s="48"/>
      <c r="U580" s="48"/>
      <c r="V580" s="48"/>
      <c r="W580" s="48"/>
      <c r="X580" s="48"/>
      <c r="Y580" s="48"/>
      <c r="Z580" s="48"/>
      <c r="AA580" s="48"/>
      <c r="AB580" s="48"/>
      <c r="AC580" s="48"/>
      <c r="AD580" s="48"/>
      <c r="AE580" s="48"/>
      <c r="AF580" s="48"/>
      <c r="AG580" s="48"/>
      <c r="AH580" s="48"/>
      <c r="AI580" s="48"/>
      <c r="AJ580" s="48"/>
      <c r="AK580" s="48"/>
      <c r="AL580" s="48"/>
      <c r="AM580" s="48"/>
      <c r="AN580" s="48"/>
    </row>
    <row r="581" customFormat="false" ht="15.75" hidden="false" customHeight="false" outlineLevel="0" collapsed="false">
      <c r="A581" s="48"/>
      <c r="B581" s="48"/>
      <c r="C581" s="48"/>
      <c r="D581" s="48"/>
      <c r="E581" s="48"/>
      <c r="F581" s="50"/>
      <c r="G581" s="48"/>
      <c r="H581" s="48"/>
      <c r="I581" s="48"/>
      <c r="J581" s="48"/>
      <c r="K581" s="48"/>
      <c r="L581" s="48"/>
      <c r="M581" s="48"/>
      <c r="N581" s="48"/>
      <c r="O581" s="48"/>
      <c r="P581" s="48"/>
      <c r="Q581" s="48"/>
      <c r="R581" s="48"/>
      <c r="S581" s="48"/>
      <c r="T581" s="48"/>
      <c r="U581" s="48"/>
      <c r="V581" s="48"/>
      <c r="W581" s="48"/>
      <c r="X581" s="48"/>
      <c r="Y581" s="48"/>
      <c r="Z581" s="48"/>
      <c r="AA581" s="48"/>
      <c r="AB581" s="48"/>
      <c r="AC581" s="48"/>
      <c r="AD581" s="48"/>
      <c r="AE581" s="48"/>
      <c r="AF581" s="48"/>
      <c r="AG581" s="48"/>
      <c r="AH581" s="48"/>
      <c r="AI581" s="48"/>
      <c r="AJ581" s="48"/>
      <c r="AK581" s="48"/>
      <c r="AL581" s="48"/>
      <c r="AM581" s="48"/>
      <c r="AN581" s="48"/>
    </row>
    <row r="582" customFormat="false" ht="15.75" hidden="false" customHeight="false" outlineLevel="0" collapsed="false">
      <c r="A582" s="48"/>
      <c r="B582" s="48"/>
      <c r="C582" s="48"/>
      <c r="D582" s="48"/>
      <c r="E582" s="48"/>
      <c r="F582" s="50"/>
      <c r="G582" s="48"/>
      <c r="H582" s="48"/>
      <c r="I582" s="48"/>
      <c r="J582" s="48"/>
      <c r="K582" s="48"/>
      <c r="L582" s="48"/>
      <c r="M582" s="48"/>
      <c r="N582" s="48"/>
      <c r="O582" s="48"/>
      <c r="P582" s="48"/>
      <c r="Q582" s="48"/>
      <c r="R582" s="48"/>
      <c r="S582" s="48"/>
      <c r="T582" s="48"/>
      <c r="U582" s="48"/>
      <c r="V582" s="48"/>
      <c r="W582" s="48"/>
      <c r="X582" s="48"/>
      <c r="Y582" s="48"/>
      <c r="Z582" s="48"/>
      <c r="AA582" s="48"/>
      <c r="AB582" s="48"/>
      <c r="AC582" s="48"/>
      <c r="AD582" s="48"/>
      <c r="AE582" s="48"/>
      <c r="AF582" s="48"/>
      <c r="AG582" s="48"/>
      <c r="AH582" s="48"/>
      <c r="AI582" s="48"/>
      <c r="AJ582" s="48"/>
      <c r="AK582" s="48"/>
      <c r="AL582" s="48"/>
      <c r="AM582" s="48"/>
      <c r="AN582" s="48"/>
    </row>
    <row r="583" customFormat="false" ht="15.75" hidden="false" customHeight="false" outlineLevel="0" collapsed="false">
      <c r="A583" s="48"/>
      <c r="B583" s="48"/>
      <c r="C583" s="48"/>
      <c r="D583" s="48"/>
      <c r="E583" s="48"/>
      <c r="F583" s="50"/>
      <c r="G583" s="48"/>
      <c r="H583" s="48"/>
      <c r="I583" s="48"/>
      <c r="J583" s="48"/>
      <c r="K583" s="48"/>
      <c r="L583" s="48"/>
      <c r="M583" s="48"/>
      <c r="N583" s="48"/>
      <c r="O583" s="48"/>
      <c r="P583" s="48"/>
      <c r="Q583" s="48"/>
      <c r="R583" s="48"/>
      <c r="S583" s="48"/>
      <c r="T583" s="48"/>
      <c r="U583" s="48"/>
      <c r="V583" s="48"/>
      <c r="W583" s="48"/>
      <c r="X583" s="48"/>
      <c r="Y583" s="48"/>
      <c r="Z583" s="48"/>
      <c r="AA583" s="48"/>
      <c r="AB583" s="48"/>
      <c r="AC583" s="48"/>
      <c r="AD583" s="48"/>
      <c r="AE583" s="48"/>
      <c r="AF583" s="48"/>
      <c r="AG583" s="48"/>
      <c r="AH583" s="48"/>
      <c r="AI583" s="48"/>
      <c r="AJ583" s="48"/>
      <c r="AK583" s="48"/>
      <c r="AL583" s="48"/>
      <c r="AM583" s="48"/>
      <c r="AN583" s="48"/>
    </row>
    <row r="584" customFormat="false" ht="15.75" hidden="false" customHeight="false" outlineLevel="0" collapsed="false">
      <c r="A584" s="48"/>
      <c r="B584" s="48"/>
      <c r="C584" s="48"/>
      <c r="D584" s="48"/>
      <c r="E584" s="48"/>
      <c r="F584" s="50"/>
      <c r="G584" s="48"/>
      <c r="H584" s="48"/>
      <c r="I584" s="48"/>
      <c r="J584" s="48"/>
      <c r="K584" s="48"/>
      <c r="L584" s="48"/>
      <c r="M584" s="48"/>
      <c r="N584" s="48"/>
      <c r="O584" s="48"/>
      <c r="P584" s="48"/>
      <c r="Q584" s="48"/>
      <c r="R584" s="48"/>
      <c r="S584" s="48"/>
      <c r="T584" s="48"/>
      <c r="U584" s="48"/>
      <c r="V584" s="48"/>
      <c r="W584" s="48"/>
      <c r="X584" s="48"/>
      <c r="Y584" s="48"/>
      <c r="Z584" s="48"/>
      <c r="AA584" s="48"/>
      <c r="AB584" s="48"/>
      <c r="AC584" s="48"/>
      <c r="AD584" s="48"/>
      <c r="AE584" s="48"/>
      <c r="AF584" s="48"/>
      <c r="AG584" s="48"/>
      <c r="AH584" s="48"/>
      <c r="AI584" s="48"/>
      <c r="AJ584" s="48"/>
      <c r="AK584" s="48"/>
      <c r="AL584" s="48"/>
      <c r="AM584" s="48"/>
      <c r="AN584" s="48"/>
    </row>
    <row r="585" customFormat="false" ht="15.75" hidden="false" customHeight="false" outlineLevel="0" collapsed="false">
      <c r="A585" s="48"/>
      <c r="B585" s="48"/>
      <c r="C585" s="48"/>
      <c r="D585" s="48"/>
      <c r="E585" s="48"/>
      <c r="F585" s="50"/>
      <c r="G585" s="48"/>
      <c r="H585" s="48"/>
      <c r="I585" s="48"/>
      <c r="J585" s="48"/>
      <c r="K585" s="48"/>
      <c r="L585" s="48"/>
      <c r="M585" s="48"/>
      <c r="N585" s="48"/>
      <c r="O585" s="48"/>
      <c r="P585" s="48"/>
      <c r="Q585" s="48"/>
      <c r="R585" s="48"/>
      <c r="S585" s="48"/>
      <c r="T585" s="48"/>
      <c r="U585" s="48"/>
      <c r="V585" s="48"/>
      <c r="W585" s="48"/>
      <c r="X585" s="48"/>
      <c r="Y585" s="48"/>
      <c r="Z585" s="48"/>
      <c r="AA585" s="48"/>
      <c r="AB585" s="48"/>
      <c r="AC585" s="48"/>
      <c r="AD585" s="48"/>
      <c r="AE585" s="48"/>
      <c r="AF585" s="48"/>
      <c r="AG585" s="48"/>
      <c r="AH585" s="48"/>
      <c r="AI585" s="48"/>
      <c r="AJ585" s="48"/>
      <c r="AK585" s="48"/>
      <c r="AL585" s="48"/>
      <c r="AM585" s="48"/>
      <c r="AN585" s="48"/>
    </row>
    <row r="586" customFormat="false" ht="15.75" hidden="false" customHeight="false" outlineLevel="0" collapsed="false">
      <c r="A586" s="48"/>
      <c r="B586" s="48"/>
      <c r="C586" s="48"/>
      <c r="D586" s="48"/>
      <c r="E586" s="48"/>
      <c r="F586" s="50"/>
      <c r="G586" s="48"/>
      <c r="H586" s="48"/>
      <c r="I586" s="48"/>
      <c r="J586" s="48"/>
      <c r="K586" s="48"/>
      <c r="L586" s="48"/>
      <c r="M586" s="48"/>
      <c r="N586" s="48"/>
      <c r="O586" s="48"/>
      <c r="P586" s="48"/>
      <c r="Q586" s="48"/>
      <c r="R586" s="48"/>
      <c r="S586" s="48"/>
      <c r="T586" s="48"/>
      <c r="U586" s="48"/>
      <c r="V586" s="48"/>
      <c r="W586" s="48"/>
      <c r="X586" s="48"/>
      <c r="Y586" s="48"/>
      <c r="Z586" s="48"/>
      <c r="AA586" s="48"/>
      <c r="AB586" s="48"/>
      <c r="AC586" s="48"/>
      <c r="AD586" s="48"/>
      <c r="AE586" s="48"/>
      <c r="AF586" s="48"/>
      <c r="AG586" s="48"/>
      <c r="AH586" s="48"/>
      <c r="AI586" s="48"/>
      <c r="AJ586" s="48"/>
      <c r="AK586" s="48"/>
      <c r="AL586" s="48"/>
      <c r="AM586" s="48"/>
      <c r="AN586" s="48"/>
    </row>
    <row r="587" customFormat="false" ht="15.75" hidden="false" customHeight="false" outlineLevel="0" collapsed="false">
      <c r="A587" s="48"/>
      <c r="B587" s="48"/>
      <c r="C587" s="48"/>
      <c r="D587" s="48"/>
      <c r="E587" s="48"/>
      <c r="F587" s="50"/>
      <c r="G587" s="48"/>
      <c r="H587" s="48"/>
      <c r="I587" s="48"/>
      <c r="J587" s="48"/>
      <c r="K587" s="48"/>
      <c r="L587" s="48"/>
      <c r="M587" s="48"/>
      <c r="N587" s="48"/>
      <c r="O587" s="48"/>
      <c r="P587" s="48"/>
      <c r="Q587" s="48"/>
      <c r="R587" s="48"/>
      <c r="S587" s="48"/>
      <c r="T587" s="48"/>
      <c r="U587" s="48"/>
      <c r="V587" s="48"/>
      <c r="W587" s="48"/>
      <c r="X587" s="48"/>
      <c r="Y587" s="48"/>
      <c r="Z587" s="48"/>
      <c r="AA587" s="48"/>
      <c r="AB587" s="48"/>
      <c r="AC587" s="48"/>
      <c r="AD587" s="48"/>
      <c r="AE587" s="48"/>
      <c r="AF587" s="48"/>
      <c r="AG587" s="48"/>
      <c r="AH587" s="48"/>
      <c r="AI587" s="48"/>
      <c r="AJ587" s="48"/>
      <c r="AK587" s="48"/>
      <c r="AL587" s="48"/>
      <c r="AM587" s="48"/>
      <c r="AN587" s="48"/>
    </row>
    <row r="588" customFormat="false" ht="15.75" hidden="false" customHeight="false" outlineLevel="0" collapsed="false">
      <c r="A588" s="48"/>
      <c r="B588" s="48"/>
      <c r="C588" s="48"/>
      <c r="D588" s="48"/>
      <c r="E588" s="48"/>
      <c r="F588" s="50"/>
      <c r="G588" s="48"/>
      <c r="H588" s="48"/>
      <c r="I588" s="48"/>
      <c r="J588" s="48"/>
      <c r="K588" s="48"/>
      <c r="L588" s="48"/>
      <c r="M588" s="48"/>
      <c r="N588" s="48"/>
      <c r="O588" s="48"/>
      <c r="P588" s="48"/>
      <c r="Q588" s="48"/>
      <c r="R588" s="48"/>
      <c r="S588" s="48"/>
      <c r="T588" s="48"/>
      <c r="U588" s="48"/>
      <c r="V588" s="48"/>
      <c r="W588" s="48"/>
      <c r="X588" s="48"/>
      <c r="Y588" s="48"/>
      <c r="Z588" s="48"/>
      <c r="AA588" s="48"/>
      <c r="AB588" s="48"/>
      <c r="AC588" s="48"/>
      <c r="AD588" s="48"/>
      <c r="AE588" s="48"/>
      <c r="AF588" s="48"/>
      <c r="AG588" s="48"/>
      <c r="AH588" s="48"/>
      <c r="AI588" s="48"/>
      <c r="AJ588" s="48"/>
      <c r="AK588" s="48"/>
      <c r="AL588" s="48"/>
      <c r="AM588" s="48"/>
      <c r="AN588" s="48"/>
    </row>
    <row r="589" customFormat="false" ht="15.75" hidden="false" customHeight="false" outlineLevel="0" collapsed="false">
      <c r="A589" s="48"/>
      <c r="B589" s="48"/>
      <c r="C589" s="48"/>
      <c r="D589" s="48"/>
      <c r="E589" s="48"/>
      <c r="F589" s="50"/>
      <c r="G589" s="48"/>
      <c r="H589" s="48"/>
      <c r="I589" s="48"/>
      <c r="J589" s="48"/>
      <c r="K589" s="48"/>
      <c r="L589" s="48"/>
      <c r="M589" s="48"/>
      <c r="N589" s="48"/>
      <c r="O589" s="48"/>
      <c r="P589" s="48"/>
      <c r="Q589" s="48"/>
      <c r="R589" s="48"/>
      <c r="S589" s="48"/>
      <c r="T589" s="48"/>
      <c r="U589" s="48"/>
      <c r="V589" s="48"/>
      <c r="W589" s="48"/>
      <c r="X589" s="48"/>
      <c r="Y589" s="48"/>
      <c r="Z589" s="48"/>
      <c r="AA589" s="48"/>
      <c r="AB589" s="48"/>
      <c r="AC589" s="48"/>
      <c r="AD589" s="48"/>
      <c r="AE589" s="48"/>
      <c r="AF589" s="48"/>
      <c r="AG589" s="48"/>
      <c r="AH589" s="48"/>
      <c r="AI589" s="48"/>
      <c r="AJ589" s="48"/>
      <c r="AK589" s="48"/>
      <c r="AL589" s="48"/>
      <c r="AM589" s="48"/>
      <c r="AN589" s="48"/>
    </row>
    <row r="590" customFormat="false" ht="15.75" hidden="false" customHeight="false" outlineLevel="0" collapsed="false">
      <c r="A590" s="48"/>
      <c r="B590" s="48"/>
      <c r="C590" s="48"/>
      <c r="D590" s="48"/>
      <c r="E590" s="48"/>
      <c r="F590" s="50"/>
      <c r="G590" s="48"/>
      <c r="H590" s="48"/>
      <c r="I590" s="48"/>
      <c r="J590" s="48"/>
      <c r="K590" s="48"/>
      <c r="L590" s="48"/>
      <c r="M590" s="48"/>
      <c r="N590" s="48"/>
      <c r="O590" s="48"/>
      <c r="P590" s="48"/>
      <c r="Q590" s="48"/>
      <c r="R590" s="48"/>
      <c r="S590" s="48"/>
      <c r="T590" s="48"/>
      <c r="U590" s="48"/>
      <c r="V590" s="48"/>
      <c r="W590" s="48"/>
      <c r="X590" s="48"/>
      <c r="Y590" s="48"/>
      <c r="Z590" s="48"/>
      <c r="AA590" s="48"/>
      <c r="AB590" s="48"/>
      <c r="AC590" s="48"/>
      <c r="AD590" s="48"/>
      <c r="AE590" s="48"/>
      <c r="AF590" s="48"/>
      <c r="AG590" s="48"/>
      <c r="AH590" s="48"/>
      <c r="AI590" s="48"/>
      <c r="AJ590" s="48"/>
      <c r="AK590" s="48"/>
      <c r="AL590" s="48"/>
      <c r="AM590" s="48"/>
      <c r="AN590" s="48"/>
    </row>
    <row r="591" customFormat="false" ht="15.75" hidden="false" customHeight="false" outlineLevel="0" collapsed="false">
      <c r="A591" s="48"/>
      <c r="B591" s="48"/>
      <c r="C591" s="48"/>
      <c r="D591" s="48"/>
      <c r="E591" s="48"/>
      <c r="F591" s="50"/>
      <c r="G591" s="48"/>
      <c r="H591" s="48"/>
      <c r="I591" s="48"/>
      <c r="J591" s="48"/>
      <c r="K591" s="48"/>
      <c r="L591" s="48"/>
      <c r="M591" s="48"/>
      <c r="N591" s="48"/>
      <c r="O591" s="48"/>
      <c r="P591" s="48"/>
      <c r="Q591" s="48"/>
      <c r="R591" s="48"/>
      <c r="S591" s="48"/>
      <c r="T591" s="48"/>
      <c r="U591" s="48"/>
      <c r="V591" s="48"/>
      <c r="W591" s="48"/>
      <c r="X591" s="48"/>
      <c r="Y591" s="48"/>
      <c r="Z591" s="48"/>
      <c r="AA591" s="48"/>
      <c r="AB591" s="48"/>
      <c r="AC591" s="48"/>
      <c r="AD591" s="48"/>
      <c r="AE591" s="48"/>
      <c r="AF591" s="48"/>
      <c r="AG591" s="48"/>
      <c r="AH591" s="48"/>
      <c r="AI591" s="48"/>
      <c r="AJ591" s="48"/>
      <c r="AK591" s="48"/>
      <c r="AL591" s="48"/>
      <c r="AM591" s="48"/>
      <c r="AN591" s="48"/>
    </row>
    <row r="592" customFormat="false" ht="15.75" hidden="false" customHeight="false" outlineLevel="0" collapsed="false">
      <c r="A592" s="48"/>
      <c r="B592" s="48"/>
      <c r="C592" s="48"/>
      <c r="D592" s="48"/>
      <c r="E592" s="48"/>
      <c r="F592" s="50"/>
      <c r="G592" s="48"/>
      <c r="H592" s="48"/>
      <c r="I592" s="48"/>
      <c r="J592" s="48"/>
      <c r="K592" s="48"/>
      <c r="L592" s="48"/>
      <c r="M592" s="48"/>
      <c r="N592" s="48"/>
      <c r="O592" s="48"/>
      <c r="P592" s="48"/>
      <c r="Q592" s="48"/>
      <c r="R592" s="48"/>
      <c r="S592" s="48"/>
      <c r="T592" s="48"/>
      <c r="U592" s="48"/>
      <c r="V592" s="48"/>
      <c r="W592" s="48"/>
      <c r="X592" s="48"/>
      <c r="Y592" s="48"/>
      <c r="Z592" s="48"/>
      <c r="AA592" s="48"/>
      <c r="AB592" s="48"/>
      <c r="AC592" s="48"/>
      <c r="AD592" s="48"/>
      <c r="AE592" s="48"/>
      <c r="AF592" s="48"/>
      <c r="AG592" s="48"/>
      <c r="AH592" s="48"/>
      <c r="AI592" s="48"/>
      <c r="AJ592" s="48"/>
      <c r="AK592" s="48"/>
      <c r="AL592" s="48"/>
      <c r="AM592" s="48"/>
      <c r="AN592" s="48"/>
    </row>
    <row r="593" customFormat="false" ht="15.75" hidden="false" customHeight="false" outlineLevel="0" collapsed="false">
      <c r="A593" s="48"/>
      <c r="B593" s="48"/>
      <c r="C593" s="48"/>
      <c r="D593" s="48"/>
      <c r="E593" s="48"/>
      <c r="F593" s="50"/>
      <c r="G593" s="48"/>
      <c r="H593" s="48"/>
      <c r="I593" s="48"/>
      <c r="J593" s="48"/>
      <c r="K593" s="48"/>
      <c r="L593" s="48"/>
      <c r="M593" s="48"/>
      <c r="N593" s="48"/>
      <c r="O593" s="48"/>
      <c r="P593" s="48"/>
      <c r="Q593" s="48"/>
      <c r="R593" s="48"/>
      <c r="S593" s="48"/>
      <c r="T593" s="48"/>
      <c r="U593" s="48"/>
      <c r="V593" s="48"/>
      <c r="W593" s="48"/>
      <c r="X593" s="48"/>
      <c r="Y593" s="48"/>
      <c r="Z593" s="48"/>
      <c r="AA593" s="48"/>
      <c r="AB593" s="48"/>
      <c r="AC593" s="48"/>
      <c r="AD593" s="48"/>
      <c r="AE593" s="48"/>
      <c r="AF593" s="48"/>
      <c r="AG593" s="48"/>
      <c r="AH593" s="48"/>
      <c r="AI593" s="48"/>
      <c r="AJ593" s="48"/>
      <c r="AK593" s="48"/>
      <c r="AL593" s="48"/>
      <c r="AM593" s="48"/>
      <c r="AN593" s="48"/>
    </row>
    <row r="594" customFormat="false" ht="15.75" hidden="false" customHeight="false" outlineLevel="0" collapsed="false">
      <c r="A594" s="48"/>
      <c r="B594" s="48"/>
      <c r="C594" s="48"/>
      <c r="D594" s="48"/>
      <c r="E594" s="48"/>
      <c r="F594" s="50"/>
      <c r="G594" s="48"/>
      <c r="H594" s="48"/>
      <c r="I594" s="48"/>
      <c r="J594" s="48"/>
      <c r="K594" s="48"/>
      <c r="L594" s="48"/>
      <c r="M594" s="48"/>
      <c r="N594" s="48"/>
      <c r="O594" s="48"/>
      <c r="P594" s="48"/>
      <c r="Q594" s="48"/>
      <c r="R594" s="48"/>
      <c r="S594" s="48"/>
      <c r="T594" s="48"/>
      <c r="U594" s="48"/>
      <c r="V594" s="48"/>
      <c r="W594" s="48"/>
      <c r="X594" s="48"/>
      <c r="Y594" s="48"/>
      <c r="Z594" s="48"/>
      <c r="AA594" s="48"/>
      <c r="AB594" s="48"/>
      <c r="AC594" s="48"/>
      <c r="AD594" s="48"/>
      <c r="AE594" s="48"/>
      <c r="AF594" s="48"/>
      <c r="AG594" s="48"/>
      <c r="AH594" s="48"/>
      <c r="AI594" s="48"/>
      <c r="AJ594" s="48"/>
      <c r="AK594" s="48"/>
      <c r="AL594" s="48"/>
      <c r="AM594" s="48"/>
      <c r="AN594" s="48"/>
    </row>
    <row r="595" customFormat="false" ht="15.75" hidden="false" customHeight="false" outlineLevel="0" collapsed="false">
      <c r="A595" s="48"/>
      <c r="B595" s="48"/>
      <c r="C595" s="48"/>
      <c r="D595" s="48"/>
      <c r="E595" s="48"/>
      <c r="F595" s="50"/>
      <c r="G595" s="48"/>
      <c r="H595" s="48"/>
      <c r="I595" s="48"/>
      <c r="J595" s="48"/>
      <c r="K595" s="48"/>
      <c r="L595" s="48"/>
      <c r="M595" s="48"/>
      <c r="N595" s="48"/>
      <c r="O595" s="48"/>
      <c r="P595" s="48"/>
      <c r="Q595" s="48"/>
      <c r="R595" s="48"/>
      <c r="S595" s="48"/>
      <c r="T595" s="48"/>
      <c r="U595" s="48"/>
      <c r="V595" s="48"/>
      <c r="W595" s="48"/>
      <c r="X595" s="48"/>
      <c r="Y595" s="48"/>
      <c r="Z595" s="48"/>
      <c r="AA595" s="48"/>
      <c r="AB595" s="48"/>
      <c r="AC595" s="48"/>
      <c r="AD595" s="48"/>
      <c r="AE595" s="48"/>
      <c r="AF595" s="48"/>
      <c r="AG595" s="48"/>
      <c r="AH595" s="48"/>
      <c r="AI595" s="48"/>
      <c r="AJ595" s="48"/>
      <c r="AK595" s="48"/>
      <c r="AL595" s="48"/>
      <c r="AM595" s="48"/>
      <c r="AN595" s="48"/>
    </row>
    <row r="596" customFormat="false" ht="15.75" hidden="false" customHeight="false" outlineLevel="0" collapsed="false">
      <c r="A596" s="48"/>
      <c r="B596" s="48"/>
      <c r="C596" s="48"/>
      <c r="D596" s="48"/>
      <c r="E596" s="48"/>
      <c r="F596" s="50"/>
      <c r="G596" s="48"/>
      <c r="H596" s="48"/>
      <c r="I596" s="48"/>
      <c r="J596" s="48"/>
      <c r="K596" s="48"/>
      <c r="L596" s="48"/>
      <c r="M596" s="48"/>
      <c r="N596" s="48"/>
      <c r="O596" s="48"/>
      <c r="P596" s="48"/>
      <c r="Q596" s="48"/>
      <c r="R596" s="48"/>
      <c r="S596" s="48"/>
      <c r="T596" s="48"/>
      <c r="U596" s="48"/>
      <c r="V596" s="48"/>
      <c r="W596" s="48"/>
      <c r="X596" s="48"/>
      <c r="Y596" s="48"/>
      <c r="Z596" s="48"/>
      <c r="AA596" s="48"/>
      <c r="AB596" s="48"/>
      <c r="AC596" s="48"/>
      <c r="AD596" s="48"/>
      <c r="AE596" s="48"/>
      <c r="AF596" s="48"/>
      <c r="AG596" s="48"/>
      <c r="AH596" s="48"/>
      <c r="AI596" s="48"/>
      <c r="AJ596" s="48"/>
      <c r="AK596" s="48"/>
      <c r="AL596" s="48"/>
      <c r="AM596" s="48"/>
      <c r="AN596" s="48"/>
    </row>
    <row r="597" customFormat="false" ht="15.75" hidden="false" customHeight="false" outlineLevel="0" collapsed="false">
      <c r="A597" s="48"/>
      <c r="B597" s="48"/>
      <c r="C597" s="48"/>
      <c r="D597" s="48"/>
      <c r="E597" s="48"/>
      <c r="F597" s="50"/>
      <c r="G597" s="48"/>
      <c r="H597" s="48"/>
      <c r="I597" s="48"/>
      <c r="J597" s="48"/>
      <c r="K597" s="48"/>
      <c r="L597" s="48"/>
      <c r="M597" s="48"/>
      <c r="N597" s="48"/>
      <c r="O597" s="48"/>
      <c r="P597" s="48"/>
      <c r="Q597" s="48"/>
      <c r="R597" s="48"/>
      <c r="S597" s="48"/>
      <c r="T597" s="48"/>
      <c r="U597" s="48"/>
      <c r="V597" s="48"/>
      <c r="W597" s="48"/>
      <c r="X597" s="48"/>
      <c r="Y597" s="48"/>
      <c r="Z597" s="48"/>
      <c r="AA597" s="48"/>
      <c r="AB597" s="48"/>
      <c r="AC597" s="48"/>
      <c r="AD597" s="48"/>
      <c r="AE597" s="48"/>
      <c r="AF597" s="48"/>
      <c r="AG597" s="48"/>
      <c r="AH597" s="48"/>
      <c r="AI597" s="48"/>
      <c r="AJ597" s="48"/>
      <c r="AK597" s="48"/>
      <c r="AL597" s="48"/>
      <c r="AM597" s="48"/>
      <c r="AN597" s="48"/>
    </row>
    <row r="598" customFormat="false" ht="15.75" hidden="false" customHeight="false" outlineLevel="0" collapsed="false">
      <c r="A598" s="48"/>
      <c r="B598" s="48"/>
      <c r="C598" s="48"/>
      <c r="D598" s="48"/>
      <c r="E598" s="48"/>
      <c r="F598" s="50"/>
      <c r="G598" s="48"/>
      <c r="H598" s="48"/>
      <c r="I598" s="48"/>
      <c r="J598" s="48"/>
      <c r="K598" s="48"/>
      <c r="L598" s="48"/>
      <c r="M598" s="48"/>
      <c r="N598" s="48"/>
      <c r="O598" s="48"/>
      <c r="P598" s="48"/>
      <c r="Q598" s="48"/>
      <c r="R598" s="48"/>
      <c r="S598" s="48"/>
      <c r="T598" s="48"/>
      <c r="U598" s="48"/>
      <c r="V598" s="48"/>
      <c r="W598" s="48"/>
      <c r="X598" s="48"/>
      <c r="Y598" s="48"/>
      <c r="Z598" s="48"/>
      <c r="AA598" s="48"/>
      <c r="AB598" s="48"/>
      <c r="AC598" s="48"/>
      <c r="AD598" s="48"/>
      <c r="AE598" s="48"/>
      <c r="AF598" s="48"/>
      <c r="AG598" s="48"/>
      <c r="AH598" s="48"/>
      <c r="AI598" s="48"/>
      <c r="AJ598" s="48"/>
      <c r="AK598" s="48"/>
      <c r="AL598" s="48"/>
      <c r="AM598" s="48"/>
      <c r="AN598" s="48"/>
    </row>
    <row r="599" customFormat="false" ht="15.75" hidden="false" customHeight="false" outlineLevel="0" collapsed="false">
      <c r="A599" s="48"/>
      <c r="B599" s="48"/>
      <c r="C599" s="48"/>
      <c r="D599" s="48"/>
      <c r="E599" s="48"/>
      <c r="F599" s="50"/>
      <c r="G599" s="48"/>
      <c r="H599" s="48"/>
      <c r="I599" s="48"/>
      <c r="J599" s="48"/>
      <c r="K599" s="48"/>
      <c r="L599" s="48"/>
      <c r="M599" s="48"/>
      <c r="N599" s="48"/>
      <c r="O599" s="48"/>
      <c r="P599" s="48"/>
      <c r="Q599" s="48"/>
      <c r="R599" s="48"/>
      <c r="S599" s="48"/>
      <c r="T599" s="48"/>
      <c r="U599" s="48"/>
      <c r="V599" s="48"/>
      <c r="W599" s="48"/>
      <c r="X599" s="48"/>
      <c r="Y599" s="48"/>
      <c r="Z599" s="48"/>
      <c r="AA599" s="48"/>
      <c r="AB599" s="48"/>
      <c r="AC599" s="48"/>
      <c r="AD599" s="48"/>
      <c r="AE599" s="48"/>
      <c r="AF599" s="48"/>
      <c r="AG599" s="48"/>
      <c r="AH599" s="48"/>
      <c r="AI599" s="48"/>
      <c r="AJ599" s="48"/>
      <c r="AK599" s="48"/>
      <c r="AL599" s="48"/>
      <c r="AM599" s="48"/>
      <c r="AN599" s="48"/>
    </row>
    <row r="600" customFormat="false" ht="15.75" hidden="false" customHeight="false" outlineLevel="0" collapsed="false">
      <c r="A600" s="48"/>
      <c r="B600" s="48"/>
      <c r="C600" s="48"/>
      <c r="D600" s="48"/>
      <c r="E600" s="48"/>
      <c r="F600" s="50"/>
      <c r="G600" s="48"/>
      <c r="H600" s="48"/>
      <c r="I600" s="48"/>
      <c r="J600" s="48"/>
      <c r="K600" s="48"/>
      <c r="L600" s="48"/>
      <c r="M600" s="48"/>
      <c r="N600" s="48"/>
      <c r="O600" s="48"/>
      <c r="P600" s="48"/>
      <c r="Q600" s="48"/>
      <c r="R600" s="48"/>
      <c r="S600" s="48"/>
      <c r="T600" s="48"/>
      <c r="U600" s="48"/>
      <c r="V600" s="48"/>
      <c r="W600" s="48"/>
      <c r="X600" s="48"/>
      <c r="Y600" s="48"/>
      <c r="Z600" s="48"/>
      <c r="AA600" s="48"/>
      <c r="AB600" s="48"/>
      <c r="AC600" s="48"/>
      <c r="AD600" s="48"/>
      <c r="AE600" s="48"/>
      <c r="AF600" s="48"/>
      <c r="AG600" s="48"/>
      <c r="AH600" s="48"/>
      <c r="AI600" s="48"/>
      <c r="AJ600" s="48"/>
      <c r="AK600" s="48"/>
      <c r="AL600" s="48"/>
      <c r="AM600" s="48"/>
      <c r="AN600" s="48"/>
    </row>
    <row r="601" customFormat="false" ht="15.75" hidden="false" customHeight="false" outlineLevel="0" collapsed="false">
      <c r="A601" s="48"/>
      <c r="B601" s="48"/>
      <c r="C601" s="48"/>
      <c r="D601" s="48"/>
      <c r="E601" s="48"/>
      <c r="F601" s="50"/>
      <c r="G601" s="48"/>
      <c r="H601" s="48"/>
      <c r="I601" s="48"/>
      <c r="J601" s="48"/>
      <c r="K601" s="48"/>
      <c r="L601" s="48"/>
      <c r="M601" s="48"/>
      <c r="N601" s="48"/>
      <c r="O601" s="48"/>
      <c r="P601" s="48"/>
      <c r="Q601" s="48"/>
      <c r="R601" s="48"/>
      <c r="S601" s="48"/>
      <c r="T601" s="48"/>
      <c r="U601" s="48"/>
      <c r="V601" s="48"/>
      <c r="W601" s="48"/>
      <c r="X601" s="48"/>
      <c r="Y601" s="48"/>
      <c r="Z601" s="48"/>
      <c r="AA601" s="48"/>
      <c r="AB601" s="48"/>
      <c r="AC601" s="48"/>
      <c r="AD601" s="48"/>
      <c r="AE601" s="48"/>
      <c r="AF601" s="48"/>
      <c r="AG601" s="48"/>
      <c r="AH601" s="48"/>
      <c r="AI601" s="48"/>
      <c r="AJ601" s="48"/>
      <c r="AK601" s="48"/>
      <c r="AL601" s="48"/>
      <c r="AM601" s="48"/>
      <c r="AN601" s="48"/>
    </row>
    <row r="602" customFormat="false" ht="15.75" hidden="false" customHeight="false" outlineLevel="0" collapsed="false">
      <c r="A602" s="48"/>
      <c r="B602" s="48"/>
      <c r="C602" s="48"/>
      <c r="D602" s="48"/>
      <c r="E602" s="48"/>
      <c r="F602" s="50"/>
      <c r="G602" s="48"/>
      <c r="H602" s="48"/>
      <c r="I602" s="48"/>
      <c r="J602" s="48"/>
      <c r="K602" s="48"/>
      <c r="L602" s="48"/>
      <c r="M602" s="48"/>
      <c r="N602" s="48"/>
      <c r="O602" s="48"/>
      <c r="P602" s="48"/>
      <c r="Q602" s="48"/>
      <c r="R602" s="48"/>
      <c r="S602" s="48"/>
      <c r="T602" s="48"/>
      <c r="U602" s="48"/>
      <c r="V602" s="48"/>
      <c r="W602" s="48"/>
      <c r="X602" s="48"/>
      <c r="Y602" s="48"/>
      <c r="Z602" s="48"/>
      <c r="AA602" s="48"/>
      <c r="AB602" s="48"/>
      <c r="AC602" s="48"/>
      <c r="AD602" s="48"/>
      <c r="AE602" s="48"/>
      <c r="AF602" s="48"/>
      <c r="AG602" s="48"/>
      <c r="AH602" s="48"/>
      <c r="AI602" s="48"/>
      <c r="AJ602" s="48"/>
      <c r="AK602" s="48"/>
      <c r="AL602" s="48"/>
      <c r="AM602" s="48"/>
      <c r="AN602" s="48"/>
    </row>
    <row r="603" customFormat="false" ht="15.75" hidden="false" customHeight="false" outlineLevel="0" collapsed="false">
      <c r="A603" s="48"/>
      <c r="B603" s="48"/>
      <c r="C603" s="48"/>
      <c r="D603" s="48"/>
      <c r="E603" s="48"/>
      <c r="F603" s="50"/>
      <c r="G603" s="48"/>
      <c r="H603" s="48"/>
      <c r="I603" s="48"/>
      <c r="J603" s="48"/>
      <c r="K603" s="48"/>
      <c r="L603" s="48"/>
      <c r="M603" s="48"/>
      <c r="N603" s="48"/>
      <c r="O603" s="48"/>
      <c r="P603" s="48"/>
      <c r="Q603" s="48"/>
      <c r="R603" s="48"/>
      <c r="S603" s="48"/>
      <c r="T603" s="48"/>
      <c r="U603" s="48"/>
      <c r="V603" s="48"/>
      <c r="W603" s="48"/>
      <c r="X603" s="48"/>
      <c r="Y603" s="48"/>
      <c r="Z603" s="48"/>
      <c r="AA603" s="48"/>
      <c r="AB603" s="48"/>
      <c r="AC603" s="48"/>
      <c r="AD603" s="48"/>
      <c r="AE603" s="48"/>
      <c r="AF603" s="48"/>
      <c r="AG603" s="48"/>
      <c r="AH603" s="48"/>
      <c r="AI603" s="48"/>
      <c r="AJ603" s="48"/>
      <c r="AK603" s="48"/>
      <c r="AL603" s="48"/>
      <c r="AM603" s="48"/>
      <c r="AN603" s="48"/>
    </row>
    <row r="604" customFormat="false" ht="15.75" hidden="false" customHeight="false" outlineLevel="0" collapsed="false">
      <c r="A604" s="48"/>
      <c r="B604" s="48"/>
      <c r="C604" s="48"/>
      <c r="D604" s="48"/>
      <c r="E604" s="48"/>
      <c r="F604" s="50"/>
      <c r="G604" s="48"/>
      <c r="H604" s="48"/>
      <c r="I604" s="48"/>
      <c r="J604" s="48"/>
      <c r="K604" s="48"/>
      <c r="L604" s="48"/>
      <c r="M604" s="48"/>
      <c r="N604" s="48"/>
      <c r="O604" s="48"/>
      <c r="P604" s="48"/>
      <c r="Q604" s="48"/>
      <c r="R604" s="48"/>
      <c r="S604" s="48"/>
      <c r="T604" s="48"/>
      <c r="U604" s="48"/>
      <c r="V604" s="48"/>
      <c r="W604" s="48"/>
      <c r="X604" s="48"/>
      <c r="Y604" s="48"/>
      <c r="Z604" s="48"/>
      <c r="AA604" s="48"/>
      <c r="AB604" s="48"/>
      <c r="AC604" s="48"/>
      <c r="AD604" s="48"/>
      <c r="AE604" s="48"/>
      <c r="AF604" s="48"/>
      <c r="AG604" s="48"/>
      <c r="AH604" s="48"/>
      <c r="AI604" s="48"/>
      <c r="AJ604" s="48"/>
      <c r="AK604" s="48"/>
      <c r="AL604" s="48"/>
      <c r="AM604" s="48"/>
      <c r="AN604" s="48"/>
    </row>
    <row r="605" customFormat="false" ht="15.75" hidden="false" customHeight="false" outlineLevel="0" collapsed="false">
      <c r="A605" s="48"/>
      <c r="B605" s="48"/>
      <c r="C605" s="48"/>
      <c r="D605" s="48"/>
      <c r="E605" s="48"/>
      <c r="F605" s="50"/>
      <c r="G605" s="48"/>
      <c r="H605" s="48"/>
      <c r="I605" s="48"/>
      <c r="J605" s="48"/>
      <c r="K605" s="48"/>
      <c r="L605" s="48"/>
      <c r="M605" s="48"/>
      <c r="N605" s="48"/>
      <c r="O605" s="48"/>
      <c r="P605" s="48"/>
      <c r="Q605" s="48"/>
      <c r="R605" s="48"/>
      <c r="S605" s="48"/>
      <c r="T605" s="48"/>
      <c r="U605" s="48"/>
      <c r="V605" s="48"/>
      <c r="W605" s="48"/>
      <c r="X605" s="48"/>
      <c r="Y605" s="48"/>
      <c r="Z605" s="48"/>
      <c r="AA605" s="48"/>
      <c r="AB605" s="48"/>
      <c r="AC605" s="48"/>
      <c r="AD605" s="48"/>
      <c r="AE605" s="48"/>
      <c r="AF605" s="48"/>
      <c r="AG605" s="48"/>
      <c r="AH605" s="48"/>
      <c r="AI605" s="48"/>
      <c r="AJ605" s="48"/>
      <c r="AK605" s="48"/>
      <c r="AL605" s="48"/>
      <c r="AM605" s="48"/>
      <c r="AN605" s="48"/>
    </row>
    <row r="606" customFormat="false" ht="15.75" hidden="false" customHeight="false" outlineLevel="0" collapsed="false">
      <c r="A606" s="48"/>
      <c r="B606" s="48"/>
      <c r="C606" s="48"/>
      <c r="D606" s="48"/>
      <c r="E606" s="48"/>
      <c r="F606" s="50"/>
      <c r="G606" s="48"/>
      <c r="H606" s="48"/>
      <c r="I606" s="48"/>
      <c r="J606" s="48"/>
      <c r="K606" s="48"/>
      <c r="L606" s="48"/>
      <c r="M606" s="48"/>
      <c r="N606" s="48"/>
      <c r="O606" s="48"/>
      <c r="P606" s="48"/>
      <c r="Q606" s="48"/>
      <c r="R606" s="48"/>
      <c r="S606" s="48"/>
      <c r="T606" s="48"/>
      <c r="U606" s="48"/>
      <c r="V606" s="48"/>
      <c r="W606" s="48"/>
      <c r="X606" s="48"/>
      <c r="Y606" s="48"/>
      <c r="Z606" s="48"/>
      <c r="AA606" s="48"/>
      <c r="AB606" s="48"/>
      <c r="AC606" s="48"/>
      <c r="AD606" s="48"/>
      <c r="AE606" s="48"/>
      <c r="AF606" s="48"/>
      <c r="AG606" s="48"/>
      <c r="AH606" s="48"/>
      <c r="AI606" s="48"/>
      <c r="AJ606" s="48"/>
      <c r="AK606" s="48"/>
      <c r="AL606" s="48"/>
      <c r="AM606" s="48"/>
      <c r="AN606" s="48"/>
    </row>
    <row r="607" customFormat="false" ht="15.75" hidden="false" customHeight="false" outlineLevel="0" collapsed="false">
      <c r="A607" s="48"/>
      <c r="B607" s="48"/>
      <c r="C607" s="48"/>
      <c r="D607" s="48"/>
      <c r="E607" s="48"/>
      <c r="F607" s="50"/>
      <c r="G607" s="48"/>
      <c r="H607" s="48"/>
      <c r="I607" s="48"/>
      <c r="J607" s="48"/>
      <c r="K607" s="48"/>
      <c r="L607" s="48"/>
      <c r="M607" s="48"/>
      <c r="N607" s="48"/>
      <c r="O607" s="48"/>
      <c r="P607" s="48"/>
      <c r="Q607" s="48"/>
      <c r="R607" s="48"/>
      <c r="S607" s="48"/>
      <c r="T607" s="48"/>
      <c r="U607" s="48"/>
      <c r="V607" s="48"/>
      <c r="W607" s="48"/>
      <c r="X607" s="48"/>
      <c r="Y607" s="48"/>
      <c r="Z607" s="48"/>
      <c r="AA607" s="48"/>
      <c r="AB607" s="48"/>
      <c r="AC607" s="48"/>
      <c r="AD607" s="48"/>
      <c r="AE607" s="48"/>
      <c r="AF607" s="48"/>
      <c r="AG607" s="48"/>
      <c r="AH607" s="48"/>
      <c r="AI607" s="48"/>
      <c r="AJ607" s="48"/>
      <c r="AK607" s="48"/>
      <c r="AL607" s="48"/>
      <c r="AM607" s="48"/>
      <c r="AN607" s="48"/>
    </row>
    <row r="608" customFormat="false" ht="15.75" hidden="false" customHeight="false" outlineLevel="0" collapsed="false">
      <c r="A608" s="48"/>
      <c r="B608" s="48"/>
      <c r="C608" s="48"/>
      <c r="D608" s="48"/>
      <c r="E608" s="48"/>
      <c r="F608" s="50"/>
      <c r="G608" s="48"/>
      <c r="H608" s="48"/>
      <c r="I608" s="48"/>
      <c r="J608" s="48"/>
      <c r="K608" s="48"/>
      <c r="L608" s="48"/>
      <c r="M608" s="48"/>
      <c r="N608" s="48"/>
      <c r="O608" s="48"/>
      <c r="P608" s="48"/>
      <c r="Q608" s="48"/>
      <c r="R608" s="48"/>
      <c r="S608" s="48"/>
      <c r="T608" s="48"/>
      <c r="U608" s="48"/>
      <c r="V608" s="48"/>
      <c r="W608" s="48"/>
      <c r="X608" s="48"/>
      <c r="Y608" s="48"/>
      <c r="Z608" s="48"/>
      <c r="AA608" s="48"/>
      <c r="AB608" s="48"/>
      <c r="AC608" s="48"/>
      <c r="AD608" s="48"/>
      <c r="AE608" s="48"/>
      <c r="AF608" s="48"/>
      <c r="AG608" s="48"/>
      <c r="AH608" s="48"/>
      <c r="AI608" s="48"/>
      <c r="AJ608" s="48"/>
      <c r="AK608" s="48"/>
      <c r="AL608" s="48"/>
      <c r="AM608" s="48"/>
      <c r="AN608" s="48"/>
    </row>
    <row r="609" customFormat="false" ht="15.75" hidden="false" customHeight="false" outlineLevel="0" collapsed="false">
      <c r="A609" s="48"/>
      <c r="B609" s="48"/>
      <c r="C609" s="48"/>
      <c r="D609" s="48"/>
      <c r="E609" s="48"/>
      <c r="F609" s="50"/>
      <c r="G609" s="48"/>
      <c r="H609" s="48"/>
      <c r="I609" s="48"/>
      <c r="J609" s="48"/>
      <c r="K609" s="48"/>
      <c r="L609" s="48"/>
      <c r="M609" s="48"/>
      <c r="N609" s="48"/>
      <c r="O609" s="48"/>
      <c r="P609" s="48"/>
      <c r="Q609" s="48"/>
      <c r="R609" s="48"/>
      <c r="S609" s="48"/>
      <c r="T609" s="48"/>
      <c r="U609" s="48"/>
      <c r="V609" s="48"/>
      <c r="W609" s="48"/>
      <c r="X609" s="48"/>
      <c r="Y609" s="48"/>
      <c r="Z609" s="48"/>
      <c r="AA609" s="48"/>
      <c r="AB609" s="48"/>
      <c r="AC609" s="48"/>
      <c r="AD609" s="48"/>
      <c r="AE609" s="48"/>
      <c r="AF609" s="48"/>
      <c r="AG609" s="48"/>
      <c r="AH609" s="48"/>
      <c r="AI609" s="48"/>
      <c r="AJ609" s="48"/>
      <c r="AK609" s="48"/>
      <c r="AL609" s="48"/>
      <c r="AM609" s="48"/>
      <c r="AN609" s="48"/>
    </row>
    <row r="610" customFormat="false" ht="15.75" hidden="false" customHeight="false" outlineLevel="0" collapsed="false">
      <c r="A610" s="48"/>
      <c r="B610" s="48"/>
      <c r="C610" s="48"/>
      <c r="D610" s="48"/>
      <c r="E610" s="48"/>
      <c r="F610" s="50"/>
      <c r="G610" s="48"/>
      <c r="H610" s="48"/>
      <c r="I610" s="48"/>
      <c r="J610" s="48"/>
      <c r="K610" s="48"/>
      <c r="L610" s="48"/>
      <c r="M610" s="48"/>
      <c r="N610" s="48"/>
      <c r="O610" s="48"/>
      <c r="P610" s="48"/>
      <c r="Q610" s="48"/>
      <c r="R610" s="48"/>
      <c r="S610" s="48"/>
      <c r="T610" s="48"/>
      <c r="U610" s="48"/>
      <c r="V610" s="48"/>
      <c r="W610" s="48"/>
      <c r="X610" s="48"/>
      <c r="Y610" s="48"/>
      <c r="Z610" s="48"/>
      <c r="AA610" s="48"/>
      <c r="AB610" s="48"/>
      <c r="AC610" s="48"/>
      <c r="AD610" s="48"/>
      <c r="AE610" s="48"/>
      <c r="AF610" s="48"/>
      <c r="AG610" s="48"/>
      <c r="AH610" s="48"/>
      <c r="AI610" s="48"/>
      <c r="AJ610" s="48"/>
      <c r="AK610" s="48"/>
      <c r="AL610" s="48"/>
      <c r="AM610" s="48"/>
      <c r="AN610" s="48"/>
    </row>
    <row r="611" customFormat="false" ht="15.75" hidden="false" customHeight="false" outlineLevel="0" collapsed="false">
      <c r="A611" s="48"/>
      <c r="B611" s="48"/>
      <c r="C611" s="48"/>
      <c r="D611" s="48"/>
      <c r="E611" s="48"/>
      <c r="F611" s="50"/>
      <c r="G611" s="48"/>
      <c r="H611" s="48"/>
      <c r="I611" s="48"/>
      <c r="J611" s="48"/>
      <c r="K611" s="48"/>
      <c r="L611" s="48"/>
      <c r="M611" s="48"/>
      <c r="N611" s="48"/>
      <c r="O611" s="48"/>
      <c r="P611" s="48"/>
      <c r="Q611" s="48"/>
      <c r="R611" s="48"/>
      <c r="S611" s="48"/>
      <c r="T611" s="48"/>
      <c r="U611" s="48"/>
      <c r="V611" s="48"/>
      <c r="W611" s="48"/>
      <c r="X611" s="48"/>
      <c r="Y611" s="48"/>
      <c r="Z611" s="48"/>
      <c r="AA611" s="48"/>
      <c r="AB611" s="48"/>
      <c r="AC611" s="48"/>
      <c r="AD611" s="48"/>
      <c r="AE611" s="48"/>
      <c r="AF611" s="48"/>
      <c r="AG611" s="48"/>
      <c r="AH611" s="48"/>
      <c r="AI611" s="48"/>
      <c r="AJ611" s="48"/>
      <c r="AK611" s="48"/>
      <c r="AL611" s="48"/>
      <c r="AM611" s="48"/>
      <c r="AN611" s="48"/>
    </row>
    <row r="612" customFormat="false" ht="15.75" hidden="false" customHeight="false" outlineLevel="0" collapsed="false">
      <c r="A612" s="48"/>
      <c r="B612" s="48"/>
      <c r="C612" s="48"/>
      <c r="D612" s="48"/>
      <c r="E612" s="48"/>
      <c r="F612" s="50"/>
      <c r="G612" s="48"/>
      <c r="H612" s="48"/>
      <c r="I612" s="48"/>
      <c r="J612" s="48"/>
      <c r="K612" s="48"/>
      <c r="L612" s="48"/>
      <c r="M612" s="48"/>
      <c r="N612" s="48"/>
      <c r="O612" s="48"/>
      <c r="P612" s="48"/>
      <c r="Q612" s="48"/>
      <c r="R612" s="48"/>
      <c r="S612" s="48"/>
      <c r="T612" s="48"/>
      <c r="U612" s="48"/>
      <c r="V612" s="48"/>
      <c r="W612" s="48"/>
      <c r="X612" s="48"/>
      <c r="Y612" s="48"/>
      <c r="Z612" s="48"/>
      <c r="AA612" s="48"/>
      <c r="AB612" s="48"/>
      <c r="AC612" s="48"/>
      <c r="AD612" s="48"/>
      <c r="AE612" s="48"/>
      <c r="AF612" s="48"/>
      <c r="AG612" s="48"/>
      <c r="AH612" s="48"/>
      <c r="AI612" s="48"/>
      <c r="AJ612" s="48"/>
      <c r="AK612" s="48"/>
      <c r="AL612" s="48"/>
      <c r="AM612" s="48"/>
      <c r="AN612" s="48"/>
    </row>
    <row r="613" customFormat="false" ht="15.75" hidden="false" customHeight="false" outlineLevel="0" collapsed="false">
      <c r="A613" s="48"/>
      <c r="B613" s="48"/>
      <c r="C613" s="48"/>
      <c r="D613" s="48"/>
      <c r="E613" s="48"/>
      <c r="F613" s="50"/>
      <c r="G613" s="48"/>
      <c r="H613" s="48"/>
      <c r="I613" s="48"/>
      <c r="J613" s="48"/>
      <c r="K613" s="48"/>
      <c r="L613" s="48"/>
      <c r="M613" s="48"/>
      <c r="N613" s="48"/>
      <c r="O613" s="48"/>
      <c r="P613" s="48"/>
      <c r="Q613" s="48"/>
      <c r="R613" s="48"/>
      <c r="S613" s="48"/>
      <c r="T613" s="48"/>
      <c r="U613" s="48"/>
      <c r="V613" s="48"/>
      <c r="W613" s="48"/>
      <c r="X613" s="48"/>
      <c r="Y613" s="48"/>
      <c r="Z613" s="48"/>
      <c r="AA613" s="48"/>
      <c r="AB613" s="48"/>
      <c r="AC613" s="48"/>
      <c r="AD613" s="48"/>
      <c r="AE613" s="48"/>
      <c r="AF613" s="48"/>
      <c r="AG613" s="48"/>
      <c r="AH613" s="48"/>
      <c r="AI613" s="48"/>
      <c r="AJ613" s="48"/>
      <c r="AK613" s="48"/>
      <c r="AL613" s="48"/>
      <c r="AM613" s="48"/>
      <c r="AN613" s="48"/>
    </row>
    <row r="614" customFormat="false" ht="15.75" hidden="false" customHeight="false" outlineLevel="0" collapsed="false">
      <c r="A614" s="48"/>
      <c r="B614" s="48"/>
      <c r="C614" s="48"/>
      <c r="D614" s="48"/>
      <c r="E614" s="48"/>
      <c r="F614" s="50"/>
      <c r="G614" s="48"/>
      <c r="H614" s="48"/>
      <c r="I614" s="48"/>
      <c r="J614" s="48"/>
      <c r="K614" s="48"/>
      <c r="L614" s="48"/>
      <c r="M614" s="48"/>
      <c r="N614" s="48"/>
      <c r="O614" s="48"/>
      <c r="P614" s="48"/>
      <c r="Q614" s="48"/>
      <c r="R614" s="48"/>
      <c r="S614" s="48"/>
      <c r="T614" s="48"/>
      <c r="U614" s="48"/>
      <c r="V614" s="48"/>
      <c r="W614" s="48"/>
      <c r="X614" s="48"/>
      <c r="Y614" s="48"/>
      <c r="Z614" s="48"/>
      <c r="AA614" s="48"/>
      <c r="AB614" s="48"/>
      <c r="AC614" s="48"/>
      <c r="AD614" s="48"/>
      <c r="AE614" s="48"/>
      <c r="AF614" s="48"/>
      <c r="AG614" s="48"/>
      <c r="AH614" s="48"/>
      <c r="AI614" s="48"/>
      <c r="AJ614" s="48"/>
      <c r="AK614" s="48"/>
      <c r="AL614" s="48"/>
      <c r="AM614" s="48"/>
      <c r="AN614" s="48"/>
    </row>
    <row r="615" customFormat="false" ht="15.75" hidden="false" customHeight="false" outlineLevel="0" collapsed="false">
      <c r="A615" s="48"/>
      <c r="B615" s="48"/>
      <c r="C615" s="48"/>
      <c r="D615" s="48"/>
      <c r="E615" s="48"/>
      <c r="F615" s="50"/>
      <c r="G615" s="48"/>
      <c r="H615" s="48"/>
      <c r="I615" s="48"/>
      <c r="J615" s="48"/>
      <c r="K615" s="48"/>
      <c r="L615" s="48"/>
      <c r="M615" s="48"/>
      <c r="N615" s="48"/>
      <c r="O615" s="48"/>
      <c r="P615" s="48"/>
      <c r="Q615" s="48"/>
      <c r="R615" s="48"/>
      <c r="S615" s="48"/>
      <c r="T615" s="48"/>
      <c r="U615" s="48"/>
      <c r="V615" s="48"/>
      <c r="W615" s="48"/>
      <c r="X615" s="48"/>
      <c r="Y615" s="48"/>
      <c r="Z615" s="48"/>
      <c r="AA615" s="48"/>
      <c r="AB615" s="48"/>
      <c r="AC615" s="48"/>
      <c r="AD615" s="48"/>
      <c r="AE615" s="48"/>
      <c r="AF615" s="48"/>
      <c r="AG615" s="48"/>
      <c r="AH615" s="48"/>
      <c r="AI615" s="48"/>
      <c r="AJ615" s="48"/>
      <c r="AK615" s="48"/>
      <c r="AL615" s="48"/>
      <c r="AM615" s="48"/>
      <c r="AN615" s="48"/>
    </row>
    <row r="616" customFormat="false" ht="15.75" hidden="false" customHeight="false" outlineLevel="0" collapsed="false">
      <c r="A616" s="48"/>
      <c r="B616" s="48"/>
      <c r="C616" s="48"/>
      <c r="D616" s="48"/>
      <c r="E616" s="48"/>
      <c r="F616" s="50"/>
      <c r="G616" s="48"/>
      <c r="H616" s="48"/>
      <c r="I616" s="48"/>
      <c r="J616" s="48"/>
      <c r="K616" s="48"/>
      <c r="L616" s="48"/>
      <c r="M616" s="48"/>
      <c r="N616" s="48"/>
      <c r="O616" s="48"/>
      <c r="P616" s="48"/>
      <c r="Q616" s="48"/>
      <c r="R616" s="48"/>
      <c r="S616" s="48"/>
      <c r="T616" s="48"/>
      <c r="U616" s="48"/>
      <c r="V616" s="48"/>
      <c r="W616" s="48"/>
      <c r="X616" s="48"/>
      <c r="Y616" s="48"/>
      <c r="Z616" s="48"/>
      <c r="AA616" s="48"/>
      <c r="AB616" s="48"/>
      <c r="AC616" s="48"/>
      <c r="AD616" s="48"/>
      <c r="AE616" s="48"/>
      <c r="AF616" s="48"/>
      <c r="AG616" s="48"/>
      <c r="AH616" s="48"/>
      <c r="AI616" s="48"/>
      <c r="AJ616" s="48"/>
      <c r="AK616" s="48"/>
      <c r="AL616" s="48"/>
      <c r="AM616" s="48"/>
      <c r="AN616" s="48"/>
    </row>
    <row r="617" customFormat="false" ht="15.75" hidden="false" customHeight="false" outlineLevel="0" collapsed="false">
      <c r="A617" s="48"/>
      <c r="B617" s="48"/>
      <c r="C617" s="48"/>
      <c r="D617" s="48"/>
      <c r="E617" s="48"/>
      <c r="F617" s="50"/>
      <c r="G617" s="48"/>
      <c r="H617" s="48"/>
      <c r="I617" s="48"/>
      <c r="J617" s="48"/>
      <c r="K617" s="48"/>
      <c r="L617" s="48"/>
      <c r="M617" s="48"/>
      <c r="N617" s="48"/>
      <c r="O617" s="48"/>
      <c r="P617" s="48"/>
      <c r="Q617" s="48"/>
      <c r="R617" s="48"/>
      <c r="S617" s="48"/>
      <c r="T617" s="48"/>
      <c r="U617" s="48"/>
      <c r="V617" s="48"/>
      <c r="W617" s="48"/>
      <c r="X617" s="48"/>
      <c r="Y617" s="48"/>
      <c r="Z617" s="48"/>
      <c r="AA617" s="48"/>
      <c r="AB617" s="48"/>
      <c r="AC617" s="48"/>
      <c r="AD617" s="48"/>
      <c r="AE617" s="48"/>
      <c r="AF617" s="48"/>
      <c r="AG617" s="48"/>
      <c r="AH617" s="48"/>
      <c r="AI617" s="48"/>
      <c r="AJ617" s="48"/>
      <c r="AK617" s="48"/>
      <c r="AL617" s="48"/>
      <c r="AM617" s="48"/>
      <c r="AN617" s="48"/>
    </row>
    <row r="618" customFormat="false" ht="15.75" hidden="false" customHeight="false" outlineLevel="0" collapsed="false">
      <c r="A618" s="48"/>
      <c r="B618" s="48"/>
      <c r="C618" s="48"/>
      <c r="D618" s="48"/>
      <c r="E618" s="48"/>
      <c r="F618" s="50"/>
      <c r="G618" s="48"/>
      <c r="H618" s="48"/>
      <c r="I618" s="48"/>
      <c r="J618" s="48"/>
      <c r="K618" s="48"/>
      <c r="L618" s="48"/>
      <c r="M618" s="48"/>
      <c r="N618" s="48"/>
      <c r="O618" s="48"/>
      <c r="P618" s="48"/>
      <c r="Q618" s="48"/>
      <c r="R618" s="48"/>
      <c r="S618" s="48"/>
      <c r="T618" s="48"/>
      <c r="U618" s="48"/>
      <c r="V618" s="48"/>
      <c r="W618" s="48"/>
      <c r="X618" s="48"/>
      <c r="Y618" s="48"/>
      <c r="Z618" s="48"/>
      <c r="AA618" s="48"/>
      <c r="AB618" s="48"/>
      <c r="AC618" s="48"/>
      <c r="AD618" s="48"/>
      <c r="AE618" s="48"/>
      <c r="AF618" s="48"/>
      <c r="AG618" s="48"/>
      <c r="AH618" s="48"/>
      <c r="AI618" s="48"/>
      <c r="AJ618" s="48"/>
      <c r="AK618" s="48"/>
      <c r="AL618" s="48"/>
      <c r="AM618" s="48"/>
      <c r="AN618" s="48"/>
    </row>
    <row r="619" customFormat="false" ht="15.75" hidden="false" customHeight="false" outlineLevel="0" collapsed="false">
      <c r="A619" s="48"/>
      <c r="B619" s="48"/>
      <c r="C619" s="48"/>
      <c r="D619" s="48"/>
      <c r="E619" s="48"/>
      <c r="F619" s="50"/>
      <c r="G619" s="48"/>
      <c r="H619" s="48"/>
      <c r="I619" s="48"/>
      <c r="J619" s="48"/>
      <c r="K619" s="48"/>
      <c r="L619" s="48"/>
      <c r="M619" s="48"/>
      <c r="N619" s="48"/>
      <c r="O619" s="48"/>
      <c r="P619" s="48"/>
      <c r="Q619" s="48"/>
      <c r="R619" s="48"/>
      <c r="S619" s="48"/>
      <c r="T619" s="48"/>
      <c r="U619" s="48"/>
      <c r="V619" s="48"/>
      <c r="W619" s="48"/>
      <c r="X619" s="48"/>
      <c r="Y619" s="48"/>
      <c r="Z619" s="48"/>
      <c r="AA619" s="48"/>
      <c r="AB619" s="48"/>
      <c r="AC619" s="48"/>
      <c r="AD619" s="48"/>
      <c r="AE619" s="48"/>
      <c r="AF619" s="48"/>
      <c r="AG619" s="48"/>
      <c r="AH619" s="48"/>
      <c r="AI619" s="48"/>
      <c r="AJ619" s="48"/>
      <c r="AK619" s="48"/>
      <c r="AL619" s="48"/>
      <c r="AM619" s="48"/>
      <c r="AN619" s="48"/>
    </row>
    <row r="620" customFormat="false" ht="15.75" hidden="false" customHeight="false" outlineLevel="0" collapsed="false">
      <c r="A620" s="48"/>
      <c r="B620" s="48"/>
      <c r="C620" s="48"/>
      <c r="D620" s="48"/>
      <c r="E620" s="48"/>
      <c r="F620" s="50"/>
      <c r="G620" s="48"/>
      <c r="H620" s="48"/>
      <c r="I620" s="48"/>
      <c r="J620" s="48"/>
      <c r="K620" s="48"/>
      <c r="L620" s="48"/>
      <c r="M620" s="48"/>
      <c r="N620" s="48"/>
      <c r="O620" s="48"/>
      <c r="P620" s="48"/>
      <c r="Q620" s="48"/>
      <c r="R620" s="48"/>
      <c r="S620" s="48"/>
      <c r="T620" s="48"/>
      <c r="U620" s="48"/>
      <c r="V620" s="48"/>
      <c r="W620" s="48"/>
      <c r="X620" s="48"/>
      <c r="Y620" s="48"/>
      <c r="Z620" s="48"/>
      <c r="AA620" s="48"/>
      <c r="AB620" s="48"/>
      <c r="AC620" s="48"/>
      <c r="AD620" s="48"/>
      <c r="AE620" s="48"/>
      <c r="AF620" s="48"/>
      <c r="AG620" s="48"/>
      <c r="AH620" s="48"/>
      <c r="AI620" s="48"/>
      <c r="AJ620" s="48"/>
      <c r="AK620" s="48"/>
      <c r="AL620" s="48"/>
      <c r="AM620" s="48"/>
      <c r="AN620" s="48"/>
    </row>
    <row r="621" customFormat="false" ht="15.75" hidden="false" customHeight="false" outlineLevel="0" collapsed="false">
      <c r="A621" s="48"/>
      <c r="B621" s="48"/>
      <c r="C621" s="48"/>
      <c r="D621" s="48"/>
      <c r="E621" s="48"/>
      <c r="F621" s="50"/>
      <c r="G621" s="48"/>
      <c r="H621" s="48"/>
      <c r="I621" s="48"/>
      <c r="J621" s="48"/>
      <c r="K621" s="48"/>
      <c r="L621" s="48"/>
      <c r="M621" s="48"/>
      <c r="N621" s="48"/>
      <c r="O621" s="48"/>
      <c r="P621" s="48"/>
      <c r="Q621" s="48"/>
      <c r="R621" s="48"/>
      <c r="S621" s="48"/>
      <c r="T621" s="48"/>
      <c r="U621" s="48"/>
      <c r="V621" s="48"/>
      <c r="W621" s="48"/>
      <c r="X621" s="48"/>
      <c r="Y621" s="48"/>
      <c r="Z621" s="48"/>
      <c r="AA621" s="48"/>
      <c r="AB621" s="48"/>
      <c r="AC621" s="48"/>
      <c r="AD621" s="48"/>
      <c r="AE621" s="48"/>
      <c r="AF621" s="48"/>
      <c r="AG621" s="48"/>
      <c r="AH621" s="48"/>
      <c r="AI621" s="48"/>
      <c r="AJ621" s="48"/>
      <c r="AK621" s="48"/>
      <c r="AL621" s="48"/>
      <c r="AM621" s="48"/>
      <c r="AN621" s="48"/>
    </row>
    <row r="622" customFormat="false" ht="15.75" hidden="false" customHeight="false" outlineLevel="0" collapsed="false">
      <c r="A622" s="48"/>
      <c r="B622" s="48"/>
      <c r="C622" s="48"/>
      <c r="D622" s="48"/>
      <c r="E622" s="48"/>
      <c r="F622" s="50"/>
      <c r="G622" s="48"/>
      <c r="H622" s="48"/>
      <c r="I622" s="48"/>
      <c r="J622" s="48"/>
      <c r="K622" s="48"/>
      <c r="L622" s="48"/>
      <c r="M622" s="48"/>
      <c r="N622" s="48"/>
      <c r="O622" s="48"/>
      <c r="P622" s="48"/>
      <c r="Q622" s="48"/>
      <c r="R622" s="48"/>
      <c r="S622" s="48"/>
      <c r="T622" s="48"/>
      <c r="U622" s="48"/>
      <c r="V622" s="48"/>
      <c r="W622" s="48"/>
      <c r="X622" s="48"/>
      <c r="Y622" s="48"/>
      <c r="Z622" s="48"/>
      <c r="AA622" s="48"/>
      <c r="AB622" s="48"/>
      <c r="AC622" s="48"/>
      <c r="AD622" s="48"/>
      <c r="AE622" s="48"/>
      <c r="AF622" s="48"/>
      <c r="AG622" s="48"/>
      <c r="AH622" s="48"/>
      <c r="AI622" s="48"/>
      <c r="AJ622" s="48"/>
      <c r="AK622" s="48"/>
      <c r="AL622" s="48"/>
      <c r="AM622" s="48"/>
      <c r="AN622" s="48"/>
    </row>
    <row r="623" customFormat="false" ht="15.75" hidden="false" customHeight="false" outlineLevel="0" collapsed="false">
      <c r="A623" s="48"/>
      <c r="B623" s="48"/>
      <c r="C623" s="48"/>
      <c r="D623" s="48"/>
      <c r="E623" s="48"/>
      <c r="F623" s="50"/>
      <c r="G623" s="48"/>
      <c r="H623" s="48"/>
      <c r="I623" s="48"/>
      <c r="J623" s="48"/>
      <c r="K623" s="48"/>
      <c r="L623" s="48"/>
      <c r="M623" s="48"/>
      <c r="N623" s="48"/>
      <c r="O623" s="48"/>
      <c r="P623" s="48"/>
      <c r="Q623" s="48"/>
      <c r="R623" s="48"/>
      <c r="S623" s="48"/>
      <c r="T623" s="48"/>
      <c r="U623" s="48"/>
      <c r="V623" s="48"/>
      <c r="W623" s="48"/>
      <c r="X623" s="48"/>
      <c r="Y623" s="48"/>
      <c r="Z623" s="48"/>
      <c r="AA623" s="48"/>
      <c r="AB623" s="48"/>
      <c r="AC623" s="48"/>
      <c r="AD623" s="48"/>
      <c r="AE623" s="48"/>
      <c r="AF623" s="48"/>
      <c r="AG623" s="48"/>
      <c r="AH623" s="48"/>
      <c r="AI623" s="48"/>
      <c r="AJ623" s="48"/>
      <c r="AK623" s="48"/>
      <c r="AL623" s="48"/>
      <c r="AM623" s="48"/>
      <c r="AN623" s="48"/>
    </row>
    <row r="624" customFormat="false" ht="15.75" hidden="false" customHeight="false" outlineLevel="0" collapsed="false">
      <c r="A624" s="48"/>
      <c r="B624" s="48"/>
      <c r="C624" s="48"/>
      <c r="D624" s="48"/>
      <c r="E624" s="48"/>
      <c r="F624" s="50"/>
      <c r="G624" s="48"/>
      <c r="H624" s="48"/>
      <c r="I624" s="48"/>
      <c r="J624" s="48"/>
      <c r="K624" s="48"/>
      <c r="L624" s="48"/>
      <c r="M624" s="48"/>
      <c r="N624" s="48"/>
      <c r="O624" s="48"/>
      <c r="P624" s="48"/>
      <c r="Q624" s="48"/>
      <c r="R624" s="48"/>
      <c r="S624" s="48"/>
      <c r="T624" s="48"/>
      <c r="U624" s="48"/>
      <c r="V624" s="48"/>
      <c r="W624" s="48"/>
      <c r="X624" s="48"/>
      <c r="Y624" s="48"/>
      <c r="Z624" s="48"/>
      <c r="AA624" s="48"/>
      <c r="AB624" s="48"/>
      <c r="AC624" s="48"/>
      <c r="AD624" s="48"/>
      <c r="AE624" s="48"/>
      <c r="AF624" s="48"/>
      <c r="AG624" s="48"/>
      <c r="AH624" s="48"/>
      <c r="AI624" s="48"/>
      <c r="AJ624" s="48"/>
      <c r="AK624" s="48"/>
      <c r="AL624" s="48"/>
      <c r="AM624" s="48"/>
      <c r="AN624" s="48"/>
    </row>
    <row r="625" customFormat="false" ht="15.75" hidden="false" customHeight="false" outlineLevel="0" collapsed="false">
      <c r="A625" s="48"/>
      <c r="B625" s="48"/>
      <c r="C625" s="48"/>
      <c r="D625" s="48"/>
      <c r="E625" s="48"/>
      <c r="F625" s="50"/>
      <c r="G625" s="48"/>
      <c r="H625" s="48"/>
      <c r="I625" s="48"/>
      <c r="J625" s="48"/>
      <c r="K625" s="48"/>
      <c r="L625" s="48"/>
      <c r="M625" s="48"/>
      <c r="N625" s="48"/>
      <c r="O625" s="48"/>
      <c r="P625" s="48"/>
      <c r="Q625" s="48"/>
      <c r="R625" s="48"/>
      <c r="S625" s="48"/>
      <c r="T625" s="48"/>
      <c r="U625" s="48"/>
      <c r="V625" s="48"/>
      <c r="W625" s="48"/>
      <c r="X625" s="48"/>
      <c r="Y625" s="48"/>
      <c r="Z625" s="48"/>
      <c r="AA625" s="48"/>
      <c r="AB625" s="48"/>
      <c r="AC625" s="48"/>
      <c r="AD625" s="48"/>
      <c r="AE625" s="48"/>
      <c r="AF625" s="48"/>
      <c r="AG625" s="48"/>
      <c r="AH625" s="48"/>
      <c r="AI625" s="48"/>
      <c r="AJ625" s="48"/>
      <c r="AK625" s="48"/>
      <c r="AL625" s="48"/>
      <c r="AM625" s="48"/>
      <c r="AN625" s="48"/>
    </row>
    <row r="626" customFormat="false" ht="15.75" hidden="false" customHeight="false" outlineLevel="0" collapsed="false">
      <c r="A626" s="48"/>
      <c r="B626" s="48"/>
      <c r="C626" s="48"/>
      <c r="D626" s="48"/>
      <c r="E626" s="48"/>
      <c r="F626" s="50"/>
      <c r="G626" s="48"/>
      <c r="H626" s="48"/>
      <c r="I626" s="48"/>
      <c r="J626" s="48"/>
      <c r="K626" s="48"/>
      <c r="L626" s="48"/>
      <c r="M626" s="48"/>
      <c r="N626" s="48"/>
      <c r="O626" s="48"/>
      <c r="P626" s="48"/>
      <c r="Q626" s="48"/>
      <c r="R626" s="48"/>
      <c r="S626" s="48"/>
      <c r="T626" s="48"/>
      <c r="U626" s="48"/>
      <c r="V626" s="48"/>
      <c r="W626" s="48"/>
      <c r="X626" s="48"/>
      <c r="Y626" s="48"/>
      <c r="Z626" s="48"/>
      <c r="AA626" s="48"/>
      <c r="AB626" s="48"/>
      <c r="AC626" s="48"/>
      <c r="AD626" s="48"/>
      <c r="AE626" s="48"/>
      <c r="AF626" s="48"/>
      <c r="AG626" s="48"/>
      <c r="AH626" s="48"/>
      <c r="AI626" s="48"/>
      <c r="AJ626" s="48"/>
      <c r="AK626" s="48"/>
      <c r="AL626" s="48"/>
      <c r="AM626" s="48"/>
      <c r="AN626" s="48"/>
    </row>
    <row r="627" customFormat="false" ht="15.75" hidden="false" customHeight="false" outlineLevel="0" collapsed="false">
      <c r="A627" s="48"/>
      <c r="B627" s="48"/>
      <c r="C627" s="48"/>
      <c r="D627" s="48"/>
      <c r="E627" s="48"/>
      <c r="F627" s="50"/>
      <c r="G627" s="48"/>
      <c r="H627" s="48"/>
      <c r="I627" s="48"/>
      <c r="J627" s="48"/>
      <c r="K627" s="48"/>
      <c r="L627" s="48"/>
      <c r="M627" s="48"/>
      <c r="N627" s="48"/>
      <c r="O627" s="48"/>
      <c r="P627" s="48"/>
      <c r="Q627" s="48"/>
      <c r="R627" s="48"/>
      <c r="S627" s="48"/>
      <c r="T627" s="48"/>
      <c r="U627" s="48"/>
      <c r="V627" s="48"/>
      <c r="W627" s="48"/>
      <c r="X627" s="48"/>
      <c r="Y627" s="48"/>
      <c r="Z627" s="48"/>
      <c r="AA627" s="48"/>
      <c r="AB627" s="48"/>
      <c r="AC627" s="48"/>
      <c r="AD627" s="48"/>
      <c r="AE627" s="48"/>
      <c r="AF627" s="48"/>
      <c r="AG627" s="48"/>
      <c r="AH627" s="48"/>
      <c r="AI627" s="48"/>
      <c r="AJ627" s="48"/>
      <c r="AK627" s="48"/>
      <c r="AL627" s="48"/>
      <c r="AM627" s="48"/>
      <c r="AN627" s="48"/>
    </row>
    <row r="628" customFormat="false" ht="15.75" hidden="false" customHeight="false" outlineLevel="0" collapsed="false">
      <c r="A628" s="48"/>
      <c r="B628" s="48"/>
      <c r="C628" s="48"/>
      <c r="D628" s="48"/>
      <c r="E628" s="48"/>
      <c r="F628" s="50"/>
      <c r="G628" s="48"/>
      <c r="H628" s="48"/>
      <c r="I628" s="48"/>
      <c r="J628" s="48"/>
      <c r="K628" s="48"/>
      <c r="L628" s="48"/>
      <c r="M628" s="48"/>
      <c r="N628" s="48"/>
      <c r="O628" s="48"/>
      <c r="P628" s="48"/>
      <c r="Q628" s="48"/>
      <c r="R628" s="48"/>
      <c r="S628" s="48"/>
      <c r="T628" s="48"/>
      <c r="U628" s="48"/>
      <c r="V628" s="48"/>
      <c r="W628" s="48"/>
      <c r="X628" s="48"/>
      <c r="Y628" s="48"/>
      <c r="Z628" s="48"/>
      <c r="AA628" s="48"/>
      <c r="AB628" s="48"/>
      <c r="AC628" s="48"/>
      <c r="AD628" s="48"/>
      <c r="AE628" s="48"/>
      <c r="AF628" s="48"/>
      <c r="AG628" s="48"/>
      <c r="AH628" s="48"/>
      <c r="AI628" s="48"/>
      <c r="AJ628" s="48"/>
      <c r="AK628" s="48"/>
      <c r="AL628" s="48"/>
      <c r="AM628" s="48"/>
      <c r="AN628" s="48"/>
    </row>
    <row r="629" customFormat="false" ht="15.75" hidden="false" customHeight="false" outlineLevel="0" collapsed="false">
      <c r="A629" s="48"/>
      <c r="B629" s="48"/>
      <c r="C629" s="48"/>
      <c r="D629" s="48"/>
      <c r="E629" s="48"/>
      <c r="F629" s="50"/>
      <c r="G629" s="48"/>
      <c r="H629" s="48"/>
      <c r="I629" s="48"/>
      <c r="J629" s="48"/>
      <c r="K629" s="48"/>
      <c r="L629" s="48"/>
      <c r="M629" s="48"/>
      <c r="N629" s="48"/>
      <c r="O629" s="48"/>
      <c r="P629" s="48"/>
      <c r="Q629" s="48"/>
      <c r="R629" s="48"/>
      <c r="S629" s="48"/>
      <c r="T629" s="48"/>
      <c r="U629" s="48"/>
      <c r="V629" s="48"/>
      <c r="W629" s="48"/>
      <c r="X629" s="48"/>
      <c r="Y629" s="48"/>
      <c r="Z629" s="48"/>
      <c r="AA629" s="48"/>
      <c r="AB629" s="48"/>
      <c r="AC629" s="48"/>
      <c r="AD629" s="48"/>
      <c r="AE629" s="48"/>
      <c r="AF629" s="48"/>
      <c r="AG629" s="48"/>
      <c r="AH629" s="48"/>
      <c r="AI629" s="48"/>
      <c r="AJ629" s="48"/>
      <c r="AK629" s="48"/>
      <c r="AL629" s="48"/>
      <c r="AM629" s="48"/>
      <c r="AN629" s="48"/>
    </row>
    <row r="630" customFormat="false" ht="15.75" hidden="false" customHeight="false" outlineLevel="0" collapsed="false">
      <c r="A630" s="48"/>
      <c r="B630" s="48"/>
      <c r="C630" s="48"/>
      <c r="D630" s="48"/>
      <c r="E630" s="48"/>
      <c r="F630" s="50"/>
      <c r="G630" s="48"/>
      <c r="H630" s="48"/>
      <c r="I630" s="48"/>
      <c r="J630" s="48"/>
      <c r="K630" s="48"/>
      <c r="L630" s="48"/>
      <c r="M630" s="48"/>
      <c r="N630" s="48"/>
      <c r="O630" s="48"/>
      <c r="P630" s="48"/>
      <c r="Q630" s="48"/>
      <c r="R630" s="48"/>
      <c r="S630" s="48"/>
      <c r="T630" s="48"/>
      <c r="U630" s="48"/>
      <c r="V630" s="48"/>
      <c r="W630" s="48"/>
      <c r="X630" s="48"/>
      <c r="Y630" s="48"/>
      <c r="Z630" s="48"/>
      <c r="AA630" s="48"/>
      <c r="AB630" s="48"/>
      <c r="AC630" s="48"/>
      <c r="AD630" s="48"/>
      <c r="AE630" s="48"/>
      <c r="AF630" s="48"/>
      <c r="AG630" s="48"/>
      <c r="AH630" s="48"/>
      <c r="AI630" s="48"/>
      <c r="AJ630" s="48"/>
      <c r="AK630" s="48"/>
      <c r="AL630" s="48"/>
      <c r="AM630" s="48"/>
      <c r="AN630" s="48"/>
    </row>
    <row r="631" customFormat="false" ht="15.75" hidden="false" customHeight="false" outlineLevel="0" collapsed="false">
      <c r="A631" s="48"/>
      <c r="B631" s="48"/>
      <c r="C631" s="48"/>
      <c r="D631" s="48"/>
      <c r="E631" s="48"/>
      <c r="F631" s="50"/>
      <c r="G631" s="48"/>
      <c r="H631" s="48"/>
      <c r="I631" s="48"/>
      <c r="J631" s="48"/>
      <c r="K631" s="48"/>
      <c r="L631" s="48"/>
      <c r="M631" s="48"/>
      <c r="N631" s="48"/>
      <c r="O631" s="48"/>
      <c r="P631" s="48"/>
      <c r="Q631" s="48"/>
      <c r="R631" s="48"/>
      <c r="S631" s="48"/>
      <c r="T631" s="48"/>
      <c r="U631" s="48"/>
      <c r="V631" s="48"/>
      <c r="W631" s="48"/>
      <c r="X631" s="48"/>
      <c r="Y631" s="48"/>
      <c r="Z631" s="48"/>
      <c r="AA631" s="48"/>
      <c r="AB631" s="48"/>
      <c r="AC631" s="48"/>
      <c r="AD631" s="48"/>
      <c r="AE631" s="48"/>
      <c r="AF631" s="48"/>
      <c r="AG631" s="48"/>
      <c r="AH631" s="48"/>
      <c r="AI631" s="48"/>
      <c r="AJ631" s="48"/>
      <c r="AK631" s="48"/>
      <c r="AL631" s="48"/>
      <c r="AM631" s="48"/>
      <c r="AN631" s="48"/>
    </row>
    <row r="632" customFormat="false" ht="15.75" hidden="false" customHeight="false" outlineLevel="0" collapsed="false">
      <c r="A632" s="48"/>
      <c r="B632" s="48"/>
      <c r="C632" s="48"/>
      <c r="D632" s="48"/>
      <c r="E632" s="48"/>
      <c r="F632" s="50"/>
      <c r="G632" s="48"/>
      <c r="H632" s="48"/>
      <c r="I632" s="48"/>
      <c r="J632" s="48"/>
      <c r="K632" s="48"/>
      <c r="L632" s="48"/>
      <c r="M632" s="48"/>
      <c r="N632" s="48"/>
      <c r="O632" s="48"/>
      <c r="P632" s="48"/>
      <c r="Q632" s="48"/>
      <c r="R632" s="48"/>
      <c r="S632" s="48"/>
      <c r="T632" s="48"/>
      <c r="U632" s="48"/>
      <c r="V632" s="48"/>
      <c r="W632" s="48"/>
      <c r="X632" s="48"/>
      <c r="Y632" s="48"/>
      <c r="Z632" s="48"/>
      <c r="AA632" s="48"/>
      <c r="AB632" s="48"/>
      <c r="AC632" s="48"/>
      <c r="AD632" s="48"/>
      <c r="AE632" s="48"/>
      <c r="AF632" s="48"/>
      <c r="AG632" s="48"/>
      <c r="AH632" s="48"/>
      <c r="AI632" s="48"/>
      <c r="AJ632" s="48"/>
      <c r="AK632" s="48"/>
      <c r="AL632" s="48"/>
      <c r="AM632" s="48"/>
      <c r="AN632" s="48"/>
    </row>
    <row r="633" customFormat="false" ht="15.75" hidden="false" customHeight="false" outlineLevel="0" collapsed="false">
      <c r="A633" s="48"/>
      <c r="B633" s="48"/>
      <c r="C633" s="48"/>
      <c r="D633" s="48"/>
      <c r="E633" s="48"/>
      <c r="F633" s="50"/>
      <c r="G633" s="48"/>
      <c r="H633" s="48"/>
      <c r="I633" s="48"/>
      <c r="J633" s="48"/>
      <c r="K633" s="48"/>
      <c r="L633" s="48"/>
      <c r="M633" s="48"/>
      <c r="N633" s="48"/>
      <c r="O633" s="48"/>
      <c r="P633" s="48"/>
      <c r="Q633" s="48"/>
      <c r="R633" s="48"/>
      <c r="S633" s="48"/>
      <c r="T633" s="48"/>
      <c r="U633" s="48"/>
      <c r="V633" s="48"/>
      <c r="W633" s="48"/>
      <c r="X633" s="48"/>
      <c r="Y633" s="48"/>
      <c r="Z633" s="48"/>
      <c r="AA633" s="48"/>
      <c r="AB633" s="48"/>
      <c r="AC633" s="48"/>
      <c r="AD633" s="48"/>
      <c r="AE633" s="48"/>
      <c r="AF633" s="48"/>
      <c r="AG633" s="48"/>
      <c r="AH633" s="48"/>
      <c r="AI633" s="48"/>
      <c r="AJ633" s="48"/>
      <c r="AK633" s="48"/>
      <c r="AL633" s="48"/>
      <c r="AM633" s="48"/>
      <c r="AN633" s="48"/>
    </row>
    <row r="634" customFormat="false" ht="15.75" hidden="false" customHeight="false" outlineLevel="0" collapsed="false">
      <c r="A634" s="48"/>
      <c r="B634" s="48"/>
      <c r="C634" s="48"/>
      <c r="D634" s="48"/>
      <c r="E634" s="48"/>
      <c r="F634" s="50"/>
      <c r="G634" s="48"/>
      <c r="H634" s="48"/>
      <c r="I634" s="48"/>
      <c r="J634" s="48"/>
      <c r="K634" s="48"/>
      <c r="L634" s="48"/>
      <c r="M634" s="48"/>
      <c r="N634" s="48"/>
      <c r="O634" s="48"/>
      <c r="P634" s="48"/>
      <c r="Q634" s="48"/>
      <c r="R634" s="48"/>
      <c r="S634" s="48"/>
      <c r="T634" s="48"/>
      <c r="U634" s="48"/>
      <c r="V634" s="48"/>
      <c r="W634" s="48"/>
      <c r="X634" s="48"/>
      <c r="Y634" s="48"/>
      <c r="Z634" s="48"/>
      <c r="AA634" s="48"/>
      <c r="AB634" s="48"/>
      <c r="AC634" s="48"/>
      <c r="AD634" s="48"/>
      <c r="AE634" s="48"/>
      <c r="AF634" s="48"/>
      <c r="AG634" s="48"/>
      <c r="AH634" s="48"/>
      <c r="AI634" s="48"/>
      <c r="AJ634" s="48"/>
      <c r="AK634" s="48"/>
      <c r="AL634" s="48"/>
      <c r="AM634" s="48"/>
      <c r="AN634" s="48"/>
    </row>
    <row r="635" customFormat="false" ht="15.75" hidden="false" customHeight="false" outlineLevel="0" collapsed="false">
      <c r="A635" s="48"/>
      <c r="B635" s="48"/>
      <c r="C635" s="48"/>
      <c r="D635" s="48"/>
      <c r="E635" s="48"/>
      <c r="F635" s="50"/>
      <c r="G635" s="48"/>
      <c r="H635" s="48"/>
      <c r="I635" s="48"/>
      <c r="J635" s="48"/>
      <c r="K635" s="48"/>
      <c r="L635" s="48"/>
      <c r="M635" s="48"/>
      <c r="N635" s="48"/>
      <c r="O635" s="48"/>
      <c r="P635" s="48"/>
      <c r="Q635" s="48"/>
      <c r="R635" s="48"/>
      <c r="S635" s="48"/>
      <c r="T635" s="48"/>
      <c r="U635" s="48"/>
      <c r="V635" s="48"/>
      <c r="W635" s="48"/>
      <c r="X635" s="48"/>
      <c r="Y635" s="48"/>
      <c r="Z635" s="48"/>
      <c r="AA635" s="48"/>
      <c r="AB635" s="48"/>
      <c r="AC635" s="48"/>
      <c r="AD635" s="48"/>
      <c r="AE635" s="48"/>
      <c r="AF635" s="48"/>
      <c r="AG635" s="48"/>
      <c r="AH635" s="48"/>
      <c r="AI635" s="48"/>
      <c r="AJ635" s="48"/>
      <c r="AK635" s="48"/>
      <c r="AL635" s="48"/>
      <c r="AM635" s="48"/>
      <c r="AN635" s="48"/>
    </row>
    <row r="636" customFormat="false" ht="15.75" hidden="false" customHeight="false" outlineLevel="0" collapsed="false">
      <c r="A636" s="48"/>
      <c r="B636" s="48"/>
      <c r="C636" s="48"/>
      <c r="D636" s="48"/>
      <c r="E636" s="48"/>
      <c r="F636" s="50"/>
      <c r="G636" s="48"/>
      <c r="H636" s="48"/>
      <c r="I636" s="48"/>
      <c r="J636" s="48"/>
      <c r="K636" s="48"/>
      <c r="L636" s="48"/>
      <c r="M636" s="48"/>
      <c r="N636" s="48"/>
      <c r="O636" s="48"/>
      <c r="P636" s="48"/>
      <c r="Q636" s="48"/>
      <c r="R636" s="48"/>
      <c r="S636" s="48"/>
      <c r="T636" s="48"/>
      <c r="U636" s="48"/>
      <c r="V636" s="48"/>
      <c r="W636" s="48"/>
      <c r="X636" s="48"/>
      <c r="Y636" s="48"/>
      <c r="Z636" s="48"/>
      <c r="AA636" s="48"/>
      <c r="AB636" s="48"/>
      <c r="AC636" s="48"/>
      <c r="AD636" s="48"/>
      <c r="AE636" s="48"/>
      <c r="AF636" s="48"/>
      <c r="AG636" s="48"/>
      <c r="AH636" s="48"/>
      <c r="AI636" s="48"/>
      <c r="AJ636" s="48"/>
      <c r="AK636" s="48"/>
      <c r="AL636" s="48"/>
      <c r="AM636" s="48"/>
      <c r="AN636" s="48"/>
    </row>
    <row r="637" customFormat="false" ht="15.75" hidden="false" customHeight="false" outlineLevel="0" collapsed="false">
      <c r="A637" s="48"/>
      <c r="B637" s="48"/>
      <c r="C637" s="48"/>
      <c r="D637" s="48"/>
      <c r="E637" s="48"/>
      <c r="F637" s="50"/>
      <c r="G637" s="48"/>
      <c r="H637" s="48"/>
      <c r="I637" s="48"/>
      <c r="J637" s="48"/>
      <c r="K637" s="48"/>
      <c r="L637" s="48"/>
      <c r="M637" s="48"/>
      <c r="N637" s="48"/>
      <c r="O637" s="48"/>
      <c r="P637" s="48"/>
      <c r="Q637" s="48"/>
      <c r="R637" s="48"/>
      <c r="S637" s="48"/>
      <c r="T637" s="48"/>
      <c r="U637" s="48"/>
      <c r="V637" s="48"/>
      <c r="W637" s="48"/>
      <c r="X637" s="48"/>
      <c r="Y637" s="48"/>
      <c r="Z637" s="48"/>
      <c r="AA637" s="48"/>
      <c r="AB637" s="48"/>
      <c r="AC637" s="48"/>
      <c r="AD637" s="48"/>
      <c r="AE637" s="48"/>
      <c r="AF637" s="48"/>
      <c r="AG637" s="48"/>
      <c r="AH637" s="48"/>
      <c r="AI637" s="48"/>
      <c r="AJ637" s="48"/>
      <c r="AK637" s="48"/>
      <c r="AL637" s="48"/>
      <c r="AM637" s="48"/>
      <c r="AN637" s="48"/>
    </row>
    <row r="638" customFormat="false" ht="15.75" hidden="false" customHeight="false" outlineLevel="0" collapsed="false">
      <c r="A638" s="48"/>
      <c r="B638" s="48"/>
      <c r="C638" s="48"/>
      <c r="D638" s="48"/>
      <c r="E638" s="48"/>
      <c r="F638" s="50"/>
      <c r="G638" s="48"/>
      <c r="H638" s="48"/>
      <c r="I638" s="48"/>
      <c r="J638" s="48"/>
      <c r="K638" s="48"/>
      <c r="L638" s="48"/>
      <c r="M638" s="48"/>
      <c r="N638" s="48"/>
      <c r="O638" s="48"/>
      <c r="P638" s="48"/>
      <c r="Q638" s="48"/>
      <c r="R638" s="48"/>
      <c r="S638" s="48"/>
      <c r="T638" s="48"/>
      <c r="U638" s="48"/>
      <c r="V638" s="48"/>
      <c r="W638" s="48"/>
      <c r="X638" s="48"/>
      <c r="Y638" s="48"/>
      <c r="Z638" s="48"/>
      <c r="AA638" s="48"/>
      <c r="AB638" s="48"/>
      <c r="AC638" s="48"/>
      <c r="AD638" s="48"/>
      <c r="AE638" s="48"/>
      <c r="AF638" s="48"/>
      <c r="AG638" s="48"/>
      <c r="AH638" s="48"/>
      <c r="AI638" s="48"/>
      <c r="AJ638" s="48"/>
      <c r="AK638" s="48"/>
      <c r="AL638" s="48"/>
      <c r="AM638" s="48"/>
      <c r="AN638" s="48"/>
    </row>
    <row r="639" customFormat="false" ht="15.75" hidden="false" customHeight="false" outlineLevel="0" collapsed="false">
      <c r="A639" s="48"/>
      <c r="B639" s="48"/>
      <c r="C639" s="48"/>
      <c r="D639" s="48"/>
      <c r="E639" s="48"/>
      <c r="F639" s="50"/>
      <c r="G639" s="48"/>
      <c r="H639" s="48"/>
      <c r="I639" s="48"/>
      <c r="J639" s="48"/>
      <c r="K639" s="48"/>
      <c r="L639" s="48"/>
      <c r="M639" s="48"/>
      <c r="N639" s="48"/>
      <c r="O639" s="48"/>
      <c r="P639" s="48"/>
      <c r="Q639" s="48"/>
      <c r="R639" s="48"/>
      <c r="S639" s="48"/>
      <c r="T639" s="48"/>
      <c r="U639" s="48"/>
      <c r="V639" s="48"/>
      <c r="W639" s="48"/>
      <c r="X639" s="48"/>
      <c r="Y639" s="48"/>
      <c r="Z639" s="48"/>
      <c r="AA639" s="48"/>
      <c r="AB639" s="48"/>
      <c r="AC639" s="48"/>
      <c r="AD639" s="48"/>
      <c r="AE639" s="48"/>
      <c r="AF639" s="48"/>
      <c r="AG639" s="48"/>
      <c r="AH639" s="48"/>
      <c r="AI639" s="48"/>
      <c r="AJ639" s="48"/>
      <c r="AK639" s="48"/>
      <c r="AL639" s="48"/>
      <c r="AM639" s="48"/>
      <c r="AN639" s="48"/>
    </row>
    <row r="640" customFormat="false" ht="15.75" hidden="false" customHeight="false" outlineLevel="0" collapsed="false">
      <c r="A640" s="48"/>
      <c r="B640" s="48"/>
      <c r="C640" s="48"/>
      <c r="D640" s="48"/>
      <c r="E640" s="48"/>
      <c r="F640" s="50"/>
      <c r="G640" s="48"/>
      <c r="H640" s="48"/>
      <c r="I640" s="48"/>
      <c r="J640" s="48"/>
      <c r="K640" s="48"/>
      <c r="L640" s="48"/>
      <c r="M640" s="48"/>
      <c r="N640" s="48"/>
      <c r="O640" s="48"/>
      <c r="P640" s="48"/>
      <c r="Q640" s="48"/>
      <c r="R640" s="48"/>
      <c r="S640" s="48"/>
      <c r="T640" s="48"/>
      <c r="U640" s="48"/>
      <c r="V640" s="48"/>
      <c r="W640" s="48"/>
      <c r="X640" s="48"/>
      <c r="Y640" s="48"/>
      <c r="Z640" s="48"/>
      <c r="AA640" s="48"/>
      <c r="AB640" s="48"/>
      <c r="AC640" s="48"/>
      <c r="AD640" s="48"/>
      <c r="AE640" s="48"/>
      <c r="AF640" s="48"/>
      <c r="AG640" s="48"/>
      <c r="AH640" s="48"/>
      <c r="AI640" s="48"/>
      <c r="AJ640" s="48"/>
      <c r="AK640" s="48"/>
      <c r="AL640" s="48"/>
      <c r="AM640" s="48"/>
      <c r="AN640" s="48"/>
    </row>
    <row r="641" customFormat="false" ht="15.75" hidden="false" customHeight="false" outlineLevel="0" collapsed="false">
      <c r="A641" s="48"/>
      <c r="B641" s="48"/>
      <c r="C641" s="48"/>
      <c r="D641" s="48"/>
      <c r="E641" s="48"/>
      <c r="F641" s="50"/>
      <c r="G641" s="48"/>
      <c r="H641" s="48"/>
      <c r="I641" s="48"/>
      <c r="J641" s="48"/>
      <c r="K641" s="48"/>
      <c r="L641" s="48"/>
      <c r="M641" s="48"/>
      <c r="N641" s="48"/>
      <c r="O641" s="48"/>
      <c r="P641" s="48"/>
      <c r="Q641" s="48"/>
      <c r="R641" s="48"/>
      <c r="S641" s="48"/>
      <c r="T641" s="48"/>
      <c r="U641" s="48"/>
      <c r="V641" s="48"/>
      <c r="W641" s="48"/>
      <c r="X641" s="48"/>
      <c r="Y641" s="48"/>
      <c r="Z641" s="48"/>
      <c r="AA641" s="48"/>
      <c r="AB641" s="48"/>
      <c r="AC641" s="48"/>
      <c r="AD641" s="48"/>
      <c r="AE641" s="48"/>
      <c r="AF641" s="48"/>
      <c r="AG641" s="48"/>
      <c r="AH641" s="48"/>
      <c r="AI641" s="48"/>
      <c r="AJ641" s="48"/>
      <c r="AK641" s="48"/>
      <c r="AL641" s="48"/>
      <c r="AM641" s="48"/>
      <c r="AN641" s="48"/>
    </row>
    <row r="642" customFormat="false" ht="15.75" hidden="false" customHeight="false" outlineLevel="0" collapsed="false">
      <c r="A642" s="48"/>
      <c r="B642" s="48"/>
      <c r="C642" s="48"/>
      <c r="D642" s="48"/>
      <c r="E642" s="48"/>
      <c r="F642" s="50"/>
      <c r="G642" s="48"/>
      <c r="H642" s="48"/>
      <c r="I642" s="48"/>
      <c r="J642" s="48"/>
      <c r="K642" s="48"/>
      <c r="L642" s="48"/>
      <c r="M642" s="48"/>
      <c r="N642" s="48"/>
      <c r="O642" s="48"/>
      <c r="P642" s="48"/>
      <c r="Q642" s="48"/>
      <c r="R642" s="48"/>
      <c r="S642" s="48"/>
      <c r="T642" s="48"/>
      <c r="U642" s="48"/>
      <c r="V642" s="48"/>
      <c r="W642" s="48"/>
      <c r="X642" s="48"/>
      <c r="Y642" s="48"/>
      <c r="Z642" s="48"/>
      <c r="AA642" s="48"/>
      <c r="AB642" s="48"/>
      <c r="AC642" s="48"/>
      <c r="AD642" s="48"/>
      <c r="AE642" s="48"/>
      <c r="AF642" s="48"/>
      <c r="AG642" s="48"/>
      <c r="AH642" s="48"/>
      <c r="AI642" s="48"/>
      <c r="AJ642" s="48"/>
      <c r="AK642" s="48"/>
      <c r="AL642" s="48"/>
      <c r="AM642" s="48"/>
      <c r="AN642" s="48"/>
    </row>
    <row r="643" customFormat="false" ht="15.75" hidden="false" customHeight="false" outlineLevel="0" collapsed="false">
      <c r="A643" s="48"/>
      <c r="B643" s="48"/>
      <c r="C643" s="48"/>
      <c r="D643" s="48"/>
      <c r="E643" s="48"/>
      <c r="F643" s="50"/>
      <c r="G643" s="48"/>
      <c r="H643" s="48"/>
      <c r="I643" s="48"/>
      <c r="J643" s="48"/>
      <c r="K643" s="48"/>
      <c r="L643" s="48"/>
      <c r="M643" s="48"/>
      <c r="N643" s="48"/>
      <c r="O643" s="48"/>
      <c r="P643" s="48"/>
      <c r="Q643" s="48"/>
      <c r="R643" s="48"/>
      <c r="S643" s="48"/>
      <c r="T643" s="48"/>
      <c r="U643" s="48"/>
      <c r="V643" s="48"/>
      <c r="W643" s="48"/>
      <c r="X643" s="48"/>
      <c r="Y643" s="48"/>
      <c r="Z643" s="48"/>
      <c r="AA643" s="48"/>
      <c r="AB643" s="48"/>
      <c r="AC643" s="48"/>
      <c r="AD643" s="48"/>
      <c r="AE643" s="48"/>
      <c r="AF643" s="48"/>
      <c r="AG643" s="48"/>
      <c r="AH643" s="48"/>
      <c r="AI643" s="48"/>
      <c r="AJ643" s="48"/>
      <c r="AK643" s="48"/>
      <c r="AL643" s="48"/>
      <c r="AM643" s="48"/>
      <c r="AN643" s="48"/>
    </row>
    <row r="644" customFormat="false" ht="15.75" hidden="false" customHeight="false" outlineLevel="0" collapsed="false">
      <c r="A644" s="48"/>
      <c r="B644" s="48"/>
      <c r="C644" s="48"/>
      <c r="D644" s="48"/>
      <c r="E644" s="48"/>
      <c r="F644" s="50"/>
      <c r="G644" s="48"/>
      <c r="H644" s="48"/>
      <c r="I644" s="48"/>
      <c r="J644" s="48"/>
      <c r="K644" s="48"/>
      <c r="L644" s="48"/>
      <c r="M644" s="48"/>
      <c r="N644" s="48"/>
      <c r="O644" s="48"/>
      <c r="P644" s="48"/>
      <c r="Q644" s="48"/>
      <c r="R644" s="48"/>
      <c r="S644" s="48"/>
      <c r="T644" s="48"/>
      <c r="U644" s="48"/>
      <c r="V644" s="48"/>
      <c r="W644" s="48"/>
      <c r="X644" s="48"/>
      <c r="Y644" s="48"/>
      <c r="Z644" s="48"/>
      <c r="AA644" s="48"/>
      <c r="AB644" s="48"/>
      <c r="AC644" s="48"/>
      <c r="AD644" s="48"/>
      <c r="AE644" s="48"/>
      <c r="AF644" s="48"/>
      <c r="AG644" s="48"/>
      <c r="AH644" s="48"/>
      <c r="AI644" s="48"/>
      <c r="AJ644" s="48"/>
      <c r="AK644" s="48"/>
      <c r="AL644" s="48"/>
      <c r="AM644" s="48"/>
      <c r="AN644" s="48"/>
    </row>
    <row r="645" customFormat="false" ht="15.75" hidden="false" customHeight="false" outlineLevel="0" collapsed="false">
      <c r="A645" s="48"/>
      <c r="B645" s="48"/>
      <c r="C645" s="48"/>
      <c r="D645" s="48"/>
      <c r="E645" s="48"/>
      <c r="F645" s="50"/>
      <c r="G645" s="48"/>
      <c r="H645" s="48"/>
      <c r="I645" s="48"/>
      <c r="J645" s="48"/>
      <c r="K645" s="48"/>
      <c r="L645" s="48"/>
      <c r="M645" s="48"/>
      <c r="N645" s="48"/>
      <c r="O645" s="48"/>
      <c r="P645" s="48"/>
      <c r="Q645" s="48"/>
      <c r="R645" s="48"/>
      <c r="S645" s="48"/>
      <c r="T645" s="48"/>
      <c r="U645" s="48"/>
      <c r="V645" s="48"/>
      <c r="W645" s="48"/>
      <c r="X645" s="48"/>
      <c r="Y645" s="48"/>
      <c r="Z645" s="48"/>
      <c r="AA645" s="48"/>
      <c r="AB645" s="48"/>
      <c r="AC645" s="48"/>
      <c r="AD645" s="48"/>
      <c r="AE645" s="48"/>
      <c r="AF645" s="48"/>
      <c r="AG645" s="48"/>
      <c r="AH645" s="48"/>
      <c r="AI645" s="48"/>
      <c r="AJ645" s="48"/>
      <c r="AK645" s="48"/>
      <c r="AL645" s="48"/>
      <c r="AM645" s="48"/>
      <c r="AN645" s="48"/>
    </row>
    <row r="646" customFormat="false" ht="15.75" hidden="false" customHeight="false" outlineLevel="0" collapsed="false">
      <c r="A646" s="48"/>
      <c r="B646" s="48"/>
      <c r="C646" s="48"/>
      <c r="D646" s="48"/>
      <c r="E646" s="48"/>
      <c r="F646" s="50"/>
      <c r="G646" s="48"/>
      <c r="H646" s="48"/>
      <c r="I646" s="48"/>
      <c r="J646" s="48"/>
      <c r="K646" s="48"/>
      <c r="L646" s="48"/>
      <c r="M646" s="48"/>
      <c r="N646" s="48"/>
      <c r="O646" s="48"/>
      <c r="P646" s="48"/>
      <c r="Q646" s="48"/>
      <c r="R646" s="48"/>
      <c r="S646" s="48"/>
      <c r="T646" s="48"/>
      <c r="U646" s="48"/>
      <c r="V646" s="48"/>
      <c r="W646" s="48"/>
      <c r="X646" s="48"/>
      <c r="Y646" s="48"/>
      <c r="Z646" s="48"/>
      <c r="AA646" s="48"/>
      <c r="AB646" s="48"/>
      <c r="AC646" s="48"/>
      <c r="AD646" s="48"/>
      <c r="AE646" s="48"/>
      <c r="AF646" s="48"/>
      <c r="AG646" s="48"/>
      <c r="AH646" s="48"/>
      <c r="AI646" s="48"/>
      <c r="AJ646" s="48"/>
      <c r="AK646" s="48"/>
      <c r="AL646" s="48"/>
      <c r="AM646" s="48"/>
      <c r="AN646" s="48"/>
    </row>
    <row r="647" customFormat="false" ht="15.75" hidden="false" customHeight="false" outlineLevel="0" collapsed="false">
      <c r="A647" s="48"/>
      <c r="B647" s="48"/>
      <c r="C647" s="48"/>
      <c r="D647" s="48"/>
      <c r="E647" s="48"/>
      <c r="F647" s="50"/>
      <c r="G647" s="48"/>
      <c r="H647" s="48"/>
      <c r="I647" s="48"/>
      <c r="J647" s="48"/>
      <c r="K647" s="48"/>
      <c r="L647" s="48"/>
      <c r="M647" s="48"/>
      <c r="N647" s="48"/>
      <c r="O647" s="48"/>
      <c r="P647" s="48"/>
      <c r="Q647" s="48"/>
      <c r="R647" s="48"/>
      <c r="S647" s="48"/>
      <c r="T647" s="48"/>
      <c r="U647" s="48"/>
      <c r="V647" s="48"/>
      <c r="W647" s="48"/>
      <c r="X647" s="48"/>
      <c r="Y647" s="48"/>
      <c r="Z647" s="48"/>
      <c r="AA647" s="48"/>
      <c r="AB647" s="48"/>
      <c r="AC647" s="48"/>
      <c r="AD647" s="48"/>
      <c r="AE647" s="48"/>
      <c r="AF647" s="48"/>
      <c r="AG647" s="48"/>
      <c r="AH647" s="48"/>
      <c r="AI647" s="48"/>
      <c r="AJ647" s="48"/>
      <c r="AK647" s="48"/>
      <c r="AL647" s="48"/>
      <c r="AM647" s="48"/>
      <c r="AN647" s="48"/>
    </row>
    <row r="648" customFormat="false" ht="15.75" hidden="false" customHeight="false" outlineLevel="0" collapsed="false">
      <c r="A648" s="48"/>
      <c r="B648" s="48"/>
      <c r="C648" s="48"/>
      <c r="D648" s="48"/>
      <c r="E648" s="48"/>
      <c r="F648" s="50"/>
      <c r="G648" s="48"/>
      <c r="H648" s="48"/>
      <c r="I648" s="48"/>
      <c r="J648" s="48"/>
      <c r="K648" s="48"/>
      <c r="L648" s="48"/>
      <c r="M648" s="48"/>
      <c r="N648" s="48"/>
      <c r="O648" s="48"/>
      <c r="P648" s="48"/>
      <c r="Q648" s="48"/>
      <c r="R648" s="48"/>
      <c r="S648" s="48"/>
      <c r="T648" s="48"/>
      <c r="U648" s="48"/>
      <c r="V648" s="48"/>
      <c r="W648" s="48"/>
      <c r="X648" s="48"/>
      <c r="Y648" s="48"/>
      <c r="Z648" s="48"/>
      <c r="AA648" s="48"/>
      <c r="AB648" s="48"/>
      <c r="AC648" s="48"/>
      <c r="AD648" s="48"/>
      <c r="AE648" s="48"/>
      <c r="AF648" s="48"/>
      <c r="AG648" s="48"/>
      <c r="AH648" s="48"/>
      <c r="AI648" s="48"/>
      <c r="AJ648" s="48"/>
      <c r="AK648" s="48"/>
      <c r="AL648" s="48"/>
      <c r="AM648" s="48"/>
      <c r="AN648" s="48"/>
    </row>
    <row r="649" customFormat="false" ht="15.75" hidden="false" customHeight="false" outlineLevel="0" collapsed="false">
      <c r="A649" s="48"/>
      <c r="B649" s="48"/>
      <c r="C649" s="48"/>
      <c r="D649" s="48"/>
      <c r="E649" s="48"/>
      <c r="F649" s="50"/>
      <c r="G649" s="48"/>
      <c r="H649" s="48"/>
      <c r="I649" s="48"/>
      <c r="J649" s="48"/>
      <c r="K649" s="48"/>
      <c r="L649" s="48"/>
      <c r="M649" s="48"/>
      <c r="N649" s="48"/>
      <c r="O649" s="48"/>
      <c r="P649" s="48"/>
      <c r="Q649" s="48"/>
      <c r="R649" s="48"/>
      <c r="S649" s="48"/>
      <c r="T649" s="48"/>
      <c r="U649" s="48"/>
      <c r="V649" s="48"/>
      <c r="W649" s="48"/>
      <c r="X649" s="48"/>
      <c r="Y649" s="48"/>
      <c r="Z649" s="48"/>
      <c r="AA649" s="48"/>
      <c r="AB649" s="48"/>
      <c r="AC649" s="48"/>
      <c r="AD649" s="48"/>
      <c r="AE649" s="48"/>
      <c r="AF649" s="48"/>
      <c r="AG649" s="48"/>
      <c r="AH649" s="48"/>
      <c r="AI649" s="48"/>
      <c r="AJ649" s="48"/>
      <c r="AK649" s="48"/>
      <c r="AL649" s="48"/>
      <c r="AM649" s="48"/>
      <c r="AN649" s="48"/>
    </row>
    <row r="650" customFormat="false" ht="15.75" hidden="false" customHeight="false" outlineLevel="0" collapsed="false">
      <c r="A650" s="48"/>
      <c r="B650" s="48"/>
      <c r="C650" s="48"/>
      <c r="D650" s="48"/>
      <c r="E650" s="48"/>
      <c r="F650" s="50"/>
      <c r="G650" s="48"/>
      <c r="H650" s="48"/>
      <c r="I650" s="48"/>
      <c r="J650" s="48"/>
      <c r="K650" s="48"/>
      <c r="L650" s="48"/>
      <c r="M650" s="48"/>
      <c r="N650" s="48"/>
      <c r="O650" s="48"/>
      <c r="P650" s="48"/>
      <c r="Q650" s="48"/>
      <c r="R650" s="48"/>
      <c r="S650" s="48"/>
      <c r="T650" s="48"/>
      <c r="U650" s="48"/>
      <c r="V650" s="48"/>
      <c r="W650" s="48"/>
      <c r="X650" s="48"/>
      <c r="Y650" s="48"/>
      <c r="Z650" s="48"/>
      <c r="AA650" s="48"/>
      <c r="AB650" s="48"/>
      <c r="AC650" s="48"/>
      <c r="AD650" s="48"/>
      <c r="AE650" s="48"/>
      <c r="AF650" s="48"/>
      <c r="AG650" s="48"/>
      <c r="AH650" s="48"/>
      <c r="AI650" s="48"/>
      <c r="AJ650" s="48"/>
      <c r="AK650" s="48"/>
      <c r="AL650" s="48"/>
      <c r="AM650" s="48"/>
      <c r="AN650" s="48"/>
    </row>
    <row r="651" customFormat="false" ht="15.75" hidden="false" customHeight="false" outlineLevel="0" collapsed="false">
      <c r="A651" s="48"/>
      <c r="B651" s="48"/>
      <c r="C651" s="48"/>
      <c r="D651" s="48"/>
      <c r="E651" s="48"/>
      <c r="F651" s="50"/>
      <c r="G651" s="48"/>
      <c r="H651" s="48"/>
      <c r="I651" s="48"/>
      <c r="J651" s="48"/>
      <c r="K651" s="48"/>
      <c r="L651" s="48"/>
      <c r="M651" s="48"/>
      <c r="N651" s="48"/>
      <c r="O651" s="48"/>
      <c r="P651" s="48"/>
      <c r="Q651" s="48"/>
      <c r="R651" s="48"/>
      <c r="S651" s="48"/>
      <c r="T651" s="48"/>
      <c r="U651" s="48"/>
      <c r="V651" s="48"/>
      <c r="W651" s="48"/>
      <c r="X651" s="48"/>
      <c r="Y651" s="48"/>
      <c r="Z651" s="48"/>
      <c r="AA651" s="48"/>
      <c r="AB651" s="48"/>
      <c r="AC651" s="48"/>
      <c r="AD651" s="48"/>
      <c r="AE651" s="48"/>
      <c r="AF651" s="48"/>
      <c r="AG651" s="48"/>
      <c r="AH651" s="48"/>
      <c r="AI651" s="48"/>
      <c r="AJ651" s="48"/>
      <c r="AK651" s="48"/>
      <c r="AL651" s="48"/>
      <c r="AM651" s="48"/>
      <c r="AN651" s="48"/>
    </row>
    <row r="652" customFormat="false" ht="15.75" hidden="false" customHeight="false" outlineLevel="0" collapsed="false">
      <c r="A652" s="48"/>
      <c r="B652" s="48"/>
      <c r="C652" s="48"/>
      <c r="D652" s="48"/>
      <c r="E652" s="48"/>
      <c r="F652" s="50"/>
      <c r="G652" s="48"/>
      <c r="H652" s="48"/>
      <c r="I652" s="48"/>
      <c r="J652" s="48"/>
      <c r="K652" s="48"/>
      <c r="L652" s="48"/>
      <c r="M652" s="48"/>
      <c r="N652" s="48"/>
      <c r="O652" s="48"/>
      <c r="P652" s="48"/>
      <c r="Q652" s="48"/>
      <c r="R652" s="48"/>
      <c r="S652" s="48"/>
      <c r="T652" s="48"/>
      <c r="U652" s="48"/>
      <c r="V652" s="48"/>
      <c r="W652" s="48"/>
      <c r="X652" s="48"/>
      <c r="Y652" s="48"/>
      <c r="Z652" s="48"/>
      <c r="AA652" s="48"/>
      <c r="AB652" s="48"/>
      <c r="AC652" s="48"/>
      <c r="AD652" s="48"/>
      <c r="AE652" s="48"/>
      <c r="AF652" s="48"/>
      <c r="AG652" s="48"/>
      <c r="AH652" s="48"/>
      <c r="AI652" s="48"/>
      <c r="AJ652" s="48"/>
      <c r="AK652" s="48"/>
      <c r="AL652" s="48"/>
      <c r="AM652" s="48"/>
      <c r="AN652" s="48"/>
    </row>
    <row r="653" customFormat="false" ht="15.75" hidden="false" customHeight="false" outlineLevel="0" collapsed="false">
      <c r="A653" s="48"/>
      <c r="B653" s="48"/>
      <c r="C653" s="48"/>
      <c r="D653" s="48"/>
      <c r="E653" s="48"/>
      <c r="F653" s="50"/>
      <c r="G653" s="48"/>
      <c r="H653" s="48"/>
      <c r="I653" s="48"/>
      <c r="J653" s="48"/>
      <c r="K653" s="48"/>
      <c r="L653" s="48"/>
      <c r="M653" s="48"/>
      <c r="N653" s="48"/>
      <c r="O653" s="48"/>
      <c r="P653" s="48"/>
      <c r="Q653" s="48"/>
      <c r="R653" s="48"/>
      <c r="S653" s="48"/>
      <c r="T653" s="48"/>
      <c r="U653" s="48"/>
      <c r="V653" s="48"/>
      <c r="W653" s="48"/>
      <c r="X653" s="48"/>
      <c r="Y653" s="48"/>
      <c r="Z653" s="48"/>
      <c r="AA653" s="48"/>
      <c r="AB653" s="48"/>
      <c r="AC653" s="48"/>
      <c r="AD653" s="48"/>
      <c r="AE653" s="48"/>
      <c r="AF653" s="48"/>
      <c r="AG653" s="48"/>
      <c r="AH653" s="48"/>
      <c r="AI653" s="48"/>
      <c r="AJ653" s="48"/>
      <c r="AK653" s="48"/>
      <c r="AL653" s="48"/>
      <c r="AM653" s="48"/>
      <c r="AN653" s="48"/>
    </row>
    <row r="654" customFormat="false" ht="15.75" hidden="false" customHeight="false" outlineLevel="0" collapsed="false">
      <c r="A654" s="48"/>
      <c r="B654" s="48"/>
      <c r="C654" s="48"/>
      <c r="D654" s="48"/>
      <c r="E654" s="48"/>
      <c r="F654" s="50"/>
      <c r="G654" s="48"/>
      <c r="H654" s="48"/>
      <c r="I654" s="48"/>
      <c r="J654" s="48"/>
      <c r="K654" s="48"/>
      <c r="L654" s="48"/>
      <c r="M654" s="48"/>
      <c r="N654" s="48"/>
      <c r="O654" s="48"/>
      <c r="P654" s="48"/>
      <c r="Q654" s="48"/>
      <c r="R654" s="48"/>
      <c r="S654" s="48"/>
      <c r="T654" s="48"/>
      <c r="U654" s="48"/>
      <c r="V654" s="48"/>
      <c r="W654" s="48"/>
      <c r="X654" s="48"/>
      <c r="Y654" s="48"/>
      <c r="Z654" s="48"/>
      <c r="AA654" s="48"/>
      <c r="AB654" s="48"/>
      <c r="AC654" s="48"/>
      <c r="AD654" s="48"/>
      <c r="AE654" s="48"/>
      <c r="AF654" s="48"/>
      <c r="AG654" s="48"/>
      <c r="AH654" s="48"/>
      <c r="AI654" s="48"/>
      <c r="AJ654" s="48"/>
      <c r="AK654" s="48"/>
      <c r="AL654" s="48"/>
      <c r="AM654" s="48"/>
      <c r="AN654" s="48"/>
    </row>
    <row r="655" customFormat="false" ht="15.75" hidden="false" customHeight="false" outlineLevel="0" collapsed="false">
      <c r="A655" s="48"/>
      <c r="B655" s="48"/>
      <c r="C655" s="48"/>
      <c r="D655" s="48"/>
      <c r="E655" s="48"/>
      <c r="F655" s="50"/>
      <c r="G655" s="48"/>
      <c r="H655" s="48"/>
      <c r="I655" s="48"/>
      <c r="J655" s="48"/>
      <c r="K655" s="48"/>
      <c r="L655" s="48"/>
      <c r="M655" s="48"/>
      <c r="N655" s="48"/>
      <c r="O655" s="48"/>
      <c r="P655" s="48"/>
      <c r="Q655" s="48"/>
      <c r="R655" s="48"/>
      <c r="S655" s="48"/>
      <c r="T655" s="48"/>
      <c r="U655" s="48"/>
      <c r="V655" s="48"/>
      <c r="W655" s="48"/>
      <c r="X655" s="48"/>
      <c r="Y655" s="48"/>
      <c r="Z655" s="48"/>
      <c r="AA655" s="48"/>
      <c r="AB655" s="48"/>
      <c r="AC655" s="48"/>
      <c r="AD655" s="48"/>
      <c r="AE655" s="48"/>
      <c r="AF655" s="48"/>
      <c r="AG655" s="48"/>
      <c r="AH655" s="48"/>
      <c r="AI655" s="48"/>
      <c r="AJ655" s="48"/>
      <c r="AK655" s="48"/>
      <c r="AL655" s="48"/>
      <c r="AM655" s="48"/>
      <c r="AN655" s="48"/>
    </row>
    <row r="656" customFormat="false" ht="15.75" hidden="false" customHeight="false" outlineLevel="0" collapsed="false">
      <c r="A656" s="48"/>
      <c r="B656" s="48"/>
      <c r="C656" s="48"/>
      <c r="D656" s="48"/>
      <c r="E656" s="48"/>
      <c r="F656" s="50"/>
      <c r="G656" s="48"/>
      <c r="H656" s="48"/>
      <c r="I656" s="48"/>
      <c r="J656" s="48"/>
      <c r="K656" s="48"/>
      <c r="L656" s="48"/>
      <c r="M656" s="48"/>
      <c r="N656" s="48"/>
      <c r="O656" s="48"/>
      <c r="P656" s="48"/>
      <c r="Q656" s="48"/>
      <c r="R656" s="48"/>
      <c r="S656" s="48"/>
      <c r="T656" s="48"/>
      <c r="U656" s="48"/>
      <c r="V656" s="48"/>
      <c r="W656" s="48"/>
      <c r="X656" s="48"/>
      <c r="Y656" s="48"/>
      <c r="Z656" s="48"/>
      <c r="AA656" s="48"/>
      <c r="AB656" s="48"/>
      <c r="AC656" s="48"/>
      <c r="AD656" s="48"/>
      <c r="AE656" s="48"/>
      <c r="AF656" s="48"/>
      <c r="AG656" s="48"/>
      <c r="AH656" s="48"/>
      <c r="AI656" s="48"/>
      <c r="AJ656" s="48"/>
      <c r="AK656" s="48"/>
      <c r="AL656" s="48"/>
      <c r="AM656" s="48"/>
      <c r="AN656" s="48"/>
    </row>
    <row r="657" customFormat="false" ht="15.75" hidden="false" customHeight="false" outlineLevel="0" collapsed="false">
      <c r="A657" s="48"/>
      <c r="B657" s="48"/>
      <c r="C657" s="48"/>
      <c r="D657" s="48"/>
      <c r="E657" s="48"/>
      <c r="F657" s="50"/>
      <c r="G657" s="48"/>
      <c r="H657" s="48"/>
      <c r="I657" s="48"/>
      <c r="J657" s="48"/>
      <c r="K657" s="48"/>
      <c r="L657" s="48"/>
      <c r="M657" s="48"/>
      <c r="N657" s="48"/>
      <c r="O657" s="48"/>
      <c r="P657" s="48"/>
      <c r="Q657" s="48"/>
      <c r="R657" s="48"/>
      <c r="S657" s="48"/>
      <c r="T657" s="48"/>
      <c r="U657" s="48"/>
      <c r="V657" s="48"/>
      <c r="W657" s="48"/>
      <c r="X657" s="48"/>
      <c r="Y657" s="48"/>
      <c r="Z657" s="48"/>
      <c r="AA657" s="48"/>
      <c r="AB657" s="48"/>
      <c r="AC657" s="48"/>
      <c r="AD657" s="48"/>
      <c r="AE657" s="48"/>
      <c r="AF657" s="48"/>
      <c r="AG657" s="48"/>
      <c r="AH657" s="48"/>
      <c r="AI657" s="48"/>
      <c r="AJ657" s="48"/>
      <c r="AK657" s="48"/>
      <c r="AL657" s="48"/>
      <c r="AM657" s="48"/>
      <c r="AN657" s="48"/>
    </row>
    <row r="658" customFormat="false" ht="15.75" hidden="false" customHeight="false" outlineLevel="0" collapsed="false">
      <c r="A658" s="48"/>
      <c r="B658" s="48"/>
      <c r="C658" s="48"/>
      <c r="D658" s="48"/>
      <c r="E658" s="48"/>
      <c r="F658" s="50"/>
      <c r="G658" s="48"/>
      <c r="H658" s="48"/>
      <c r="I658" s="48"/>
      <c r="J658" s="48"/>
      <c r="K658" s="48"/>
      <c r="L658" s="48"/>
      <c r="M658" s="48"/>
      <c r="N658" s="48"/>
      <c r="O658" s="48"/>
      <c r="P658" s="48"/>
      <c r="Q658" s="48"/>
      <c r="R658" s="48"/>
      <c r="S658" s="48"/>
      <c r="T658" s="48"/>
      <c r="U658" s="48"/>
      <c r="V658" s="48"/>
      <c r="W658" s="48"/>
      <c r="X658" s="48"/>
      <c r="Y658" s="48"/>
      <c r="Z658" s="48"/>
      <c r="AA658" s="48"/>
      <c r="AB658" s="48"/>
      <c r="AC658" s="48"/>
      <c r="AD658" s="48"/>
      <c r="AE658" s="48"/>
      <c r="AF658" s="48"/>
      <c r="AG658" s="48"/>
      <c r="AH658" s="48"/>
      <c r="AI658" s="48"/>
      <c r="AJ658" s="48"/>
      <c r="AK658" s="48"/>
      <c r="AL658" s="48"/>
      <c r="AM658" s="48"/>
      <c r="AN658" s="48"/>
    </row>
    <row r="659" customFormat="false" ht="15.75" hidden="false" customHeight="false" outlineLevel="0" collapsed="false">
      <c r="A659" s="48"/>
      <c r="B659" s="48"/>
      <c r="C659" s="48"/>
      <c r="D659" s="48"/>
      <c r="E659" s="48"/>
      <c r="F659" s="50"/>
      <c r="G659" s="48"/>
      <c r="H659" s="48"/>
      <c r="I659" s="48"/>
      <c r="J659" s="48"/>
      <c r="K659" s="48"/>
      <c r="L659" s="48"/>
      <c r="M659" s="48"/>
      <c r="N659" s="48"/>
      <c r="O659" s="48"/>
      <c r="P659" s="48"/>
      <c r="Q659" s="48"/>
      <c r="R659" s="48"/>
      <c r="S659" s="48"/>
      <c r="T659" s="48"/>
      <c r="U659" s="48"/>
      <c r="V659" s="48"/>
      <c r="W659" s="48"/>
      <c r="X659" s="48"/>
      <c r="Y659" s="48"/>
      <c r="Z659" s="48"/>
      <c r="AA659" s="48"/>
      <c r="AB659" s="48"/>
      <c r="AC659" s="48"/>
      <c r="AD659" s="48"/>
      <c r="AE659" s="48"/>
      <c r="AF659" s="48"/>
      <c r="AG659" s="48"/>
      <c r="AH659" s="48"/>
      <c r="AI659" s="48"/>
      <c r="AJ659" s="48"/>
      <c r="AK659" s="48"/>
      <c r="AL659" s="48"/>
      <c r="AM659" s="48"/>
      <c r="AN659" s="48"/>
    </row>
    <row r="660" customFormat="false" ht="15.75" hidden="false" customHeight="false" outlineLevel="0" collapsed="false">
      <c r="A660" s="48"/>
      <c r="B660" s="48"/>
      <c r="C660" s="48"/>
      <c r="D660" s="48"/>
      <c r="E660" s="48"/>
      <c r="F660" s="50"/>
      <c r="G660" s="48"/>
      <c r="H660" s="48"/>
      <c r="I660" s="48"/>
      <c r="J660" s="48"/>
      <c r="K660" s="48"/>
      <c r="L660" s="48"/>
      <c r="M660" s="48"/>
      <c r="N660" s="48"/>
      <c r="O660" s="48"/>
      <c r="P660" s="48"/>
      <c r="Q660" s="48"/>
      <c r="R660" s="48"/>
      <c r="S660" s="48"/>
      <c r="T660" s="48"/>
      <c r="U660" s="48"/>
      <c r="V660" s="48"/>
      <c r="W660" s="48"/>
      <c r="X660" s="48"/>
      <c r="Y660" s="48"/>
      <c r="Z660" s="48"/>
      <c r="AA660" s="48"/>
      <c r="AB660" s="48"/>
      <c r="AC660" s="48"/>
      <c r="AD660" s="48"/>
      <c r="AE660" s="48"/>
      <c r="AF660" s="48"/>
      <c r="AG660" s="48"/>
      <c r="AH660" s="48"/>
      <c r="AI660" s="48"/>
      <c r="AJ660" s="48"/>
      <c r="AK660" s="48"/>
      <c r="AL660" s="48"/>
      <c r="AM660" s="48"/>
      <c r="AN660" s="48"/>
    </row>
    <row r="661" customFormat="false" ht="15.75" hidden="false" customHeight="false" outlineLevel="0" collapsed="false">
      <c r="A661" s="48"/>
      <c r="B661" s="48"/>
      <c r="C661" s="48"/>
      <c r="D661" s="48"/>
      <c r="E661" s="48"/>
      <c r="F661" s="50"/>
      <c r="G661" s="48"/>
      <c r="H661" s="48"/>
      <c r="I661" s="48"/>
      <c r="J661" s="48"/>
      <c r="K661" s="48"/>
      <c r="L661" s="48"/>
      <c r="M661" s="48"/>
      <c r="N661" s="48"/>
      <c r="O661" s="48"/>
      <c r="P661" s="48"/>
      <c r="Q661" s="48"/>
      <c r="R661" s="48"/>
      <c r="S661" s="48"/>
      <c r="T661" s="48"/>
      <c r="U661" s="48"/>
      <c r="V661" s="48"/>
      <c r="W661" s="48"/>
      <c r="X661" s="48"/>
      <c r="Y661" s="48"/>
      <c r="Z661" s="48"/>
      <c r="AA661" s="48"/>
      <c r="AB661" s="48"/>
      <c r="AC661" s="48"/>
      <c r="AD661" s="48"/>
      <c r="AE661" s="48"/>
      <c r="AF661" s="48"/>
      <c r="AG661" s="48"/>
      <c r="AH661" s="48"/>
      <c r="AI661" s="48"/>
      <c r="AJ661" s="48"/>
      <c r="AK661" s="48"/>
      <c r="AL661" s="48"/>
      <c r="AM661" s="48"/>
      <c r="AN661" s="48"/>
    </row>
    <row r="662" customFormat="false" ht="15.75" hidden="false" customHeight="false" outlineLevel="0" collapsed="false">
      <c r="A662" s="48"/>
      <c r="B662" s="48"/>
      <c r="C662" s="48"/>
      <c r="D662" s="48"/>
      <c r="E662" s="48"/>
      <c r="F662" s="50"/>
      <c r="G662" s="48"/>
      <c r="H662" s="48"/>
      <c r="I662" s="48"/>
      <c r="J662" s="48"/>
      <c r="K662" s="48"/>
      <c r="L662" s="48"/>
      <c r="M662" s="48"/>
      <c r="N662" s="48"/>
      <c r="O662" s="48"/>
      <c r="P662" s="48"/>
      <c r="Q662" s="48"/>
      <c r="R662" s="48"/>
      <c r="S662" s="48"/>
      <c r="T662" s="48"/>
      <c r="U662" s="48"/>
      <c r="V662" s="48"/>
      <c r="W662" s="48"/>
      <c r="X662" s="48"/>
      <c r="Y662" s="48"/>
      <c r="Z662" s="48"/>
      <c r="AA662" s="48"/>
      <c r="AB662" s="48"/>
      <c r="AC662" s="48"/>
      <c r="AD662" s="48"/>
      <c r="AE662" s="48"/>
      <c r="AF662" s="48"/>
      <c r="AG662" s="48"/>
      <c r="AH662" s="48"/>
      <c r="AI662" s="48"/>
      <c r="AJ662" s="48"/>
      <c r="AK662" s="48"/>
      <c r="AL662" s="48"/>
      <c r="AM662" s="48"/>
      <c r="AN662" s="48"/>
    </row>
    <row r="663" customFormat="false" ht="15.75" hidden="false" customHeight="false" outlineLevel="0" collapsed="false">
      <c r="A663" s="48"/>
      <c r="B663" s="48"/>
      <c r="C663" s="48"/>
      <c r="D663" s="48"/>
      <c r="E663" s="48"/>
      <c r="F663" s="50"/>
      <c r="G663" s="48"/>
      <c r="H663" s="48"/>
      <c r="I663" s="48"/>
      <c r="J663" s="48"/>
      <c r="K663" s="48"/>
      <c r="L663" s="48"/>
      <c r="M663" s="48"/>
      <c r="N663" s="48"/>
      <c r="O663" s="48"/>
      <c r="P663" s="48"/>
      <c r="Q663" s="48"/>
      <c r="R663" s="48"/>
      <c r="S663" s="48"/>
      <c r="T663" s="48"/>
      <c r="U663" s="48"/>
      <c r="V663" s="48"/>
      <c r="W663" s="48"/>
      <c r="X663" s="48"/>
      <c r="Y663" s="48"/>
      <c r="Z663" s="48"/>
      <c r="AA663" s="48"/>
      <c r="AB663" s="48"/>
      <c r="AC663" s="48"/>
      <c r="AD663" s="48"/>
      <c r="AE663" s="48"/>
      <c r="AF663" s="48"/>
      <c r="AG663" s="48"/>
      <c r="AH663" s="48"/>
      <c r="AI663" s="48"/>
      <c r="AJ663" s="48"/>
      <c r="AK663" s="48"/>
      <c r="AL663" s="48"/>
      <c r="AM663" s="48"/>
      <c r="AN663" s="48"/>
    </row>
    <row r="664" customFormat="false" ht="15.75" hidden="false" customHeight="false" outlineLevel="0" collapsed="false">
      <c r="A664" s="48"/>
      <c r="B664" s="48"/>
      <c r="C664" s="48"/>
      <c r="D664" s="48"/>
      <c r="E664" s="48"/>
      <c r="F664" s="50"/>
      <c r="G664" s="48"/>
      <c r="H664" s="48"/>
      <c r="I664" s="48"/>
      <c r="J664" s="48"/>
      <c r="K664" s="48"/>
      <c r="L664" s="48"/>
      <c r="M664" s="48"/>
      <c r="N664" s="48"/>
      <c r="O664" s="48"/>
      <c r="P664" s="48"/>
      <c r="Q664" s="48"/>
      <c r="R664" s="48"/>
      <c r="S664" s="48"/>
      <c r="T664" s="48"/>
      <c r="U664" s="48"/>
      <c r="V664" s="48"/>
      <c r="W664" s="48"/>
      <c r="X664" s="48"/>
      <c r="Y664" s="48"/>
      <c r="Z664" s="48"/>
      <c r="AA664" s="48"/>
      <c r="AB664" s="48"/>
      <c r="AC664" s="48"/>
      <c r="AD664" s="48"/>
      <c r="AE664" s="48"/>
      <c r="AF664" s="48"/>
      <c r="AG664" s="48"/>
      <c r="AH664" s="48"/>
      <c r="AI664" s="48"/>
      <c r="AJ664" s="48"/>
      <c r="AK664" s="48"/>
      <c r="AL664" s="48"/>
      <c r="AM664" s="48"/>
      <c r="AN664" s="48"/>
    </row>
    <row r="665" customFormat="false" ht="15.75" hidden="false" customHeight="false" outlineLevel="0" collapsed="false">
      <c r="A665" s="48"/>
      <c r="B665" s="48"/>
      <c r="C665" s="48"/>
      <c r="D665" s="48"/>
      <c r="E665" s="48"/>
      <c r="F665" s="50"/>
      <c r="G665" s="48"/>
      <c r="H665" s="48"/>
      <c r="I665" s="48"/>
      <c r="J665" s="48"/>
      <c r="K665" s="48"/>
      <c r="L665" s="48"/>
      <c r="M665" s="48"/>
      <c r="N665" s="48"/>
      <c r="O665" s="48"/>
      <c r="P665" s="48"/>
      <c r="Q665" s="48"/>
      <c r="R665" s="48"/>
      <c r="S665" s="48"/>
      <c r="T665" s="48"/>
      <c r="U665" s="48"/>
      <c r="V665" s="48"/>
      <c r="W665" s="48"/>
      <c r="X665" s="48"/>
      <c r="Y665" s="48"/>
      <c r="Z665" s="48"/>
      <c r="AA665" s="48"/>
      <c r="AB665" s="48"/>
      <c r="AC665" s="48"/>
      <c r="AD665" s="48"/>
      <c r="AE665" s="48"/>
      <c r="AF665" s="48"/>
      <c r="AG665" s="48"/>
      <c r="AH665" s="48"/>
      <c r="AI665" s="48"/>
      <c r="AJ665" s="48"/>
      <c r="AK665" s="48"/>
      <c r="AL665" s="48"/>
      <c r="AM665" s="48"/>
      <c r="AN665" s="48"/>
    </row>
    <row r="666" customFormat="false" ht="15.75" hidden="false" customHeight="false" outlineLevel="0" collapsed="false">
      <c r="A666" s="48"/>
      <c r="B666" s="48"/>
      <c r="C666" s="48"/>
      <c r="D666" s="48"/>
      <c r="E666" s="48"/>
      <c r="F666" s="50"/>
      <c r="G666" s="48"/>
      <c r="H666" s="48"/>
      <c r="I666" s="48"/>
      <c r="J666" s="48"/>
      <c r="K666" s="48"/>
      <c r="L666" s="48"/>
      <c r="M666" s="48"/>
      <c r="N666" s="48"/>
      <c r="O666" s="48"/>
      <c r="P666" s="48"/>
      <c r="Q666" s="48"/>
      <c r="R666" s="48"/>
      <c r="S666" s="48"/>
      <c r="T666" s="48"/>
      <c r="U666" s="48"/>
      <c r="V666" s="48"/>
      <c r="W666" s="48"/>
      <c r="X666" s="48"/>
      <c r="Y666" s="48"/>
      <c r="Z666" s="48"/>
      <c r="AA666" s="48"/>
      <c r="AB666" s="48"/>
      <c r="AC666" s="48"/>
      <c r="AD666" s="48"/>
      <c r="AE666" s="48"/>
      <c r="AF666" s="48"/>
      <c r="AG666" s="48"/>
      <c r="AH666" s="48"/>
      <c r="AI666" s="48"/>
      <c r="AJ666" s="48"/>
      <c r="AK666" s="48"/>
      <c r="AL666" s="48"/>
      <c r="AM666" s="48"/>
      <c r="AN666" s="48"/>
    </row>
    <row r="667" customFormat="false" ht="15.75" hidden="false" customHeight="false" outlineLevel="0" collapsed="false">
      <c r="A667" s="48"/>
      <c r="B667" s="48"/>
      <c r="C667" s="48"/>
      <c r="D667" s="48"/>
      <c r="E667" s="48"/>
      <c r="F667" s="50"/>
      <c r="G667" s="48"/>
      <c r="H667" s="48"/>
      <c r="I667" s="48"/>
      <c r="J667" s="48"/>
      <c r="K667" s="48"/>
      <c r="L667" s="48"/>
      <c r="M667" s="48"/>
      <c r="N667" s="48"/>
      <c r="O667" s="48"/>
      <c r="P667" s="48"/>
      <c r="Q667" s="48"/>
      <c r="R667" s="48"/>
      <c r="S667" s="48"/>
      <c r="T667" s="48"/>
      <c r="U667" s="48"/>
      <c r="V667" s="48"/>
      <c r="W667" s="48"/>
      <c r="X667" s="48"/>
      <c r="Y667" s="48"/>
      <c r="Z667" s="48"/>
      <c r="AA667" s="48"/>
      <c r="AB667" s="48"/>
      <c r="AC667" s="48"/>
      <c r="AD667" s="48"/>
      <c r="AE667" s="48"/>
      <c r="AF667" s="48"/>
      <c r="AG667" s="48"/>
      <c r="AH667" s="48"/>
      <c r="AI667" s="48"/>
      <c r="AJ667" s="48"/>
      <c r="AK667" s="48"/>
      <c r="AL667" s="48"/>
      <c r="AM667" s="48"/>
      <c r="AN667" s="48"/>
    </row>
    <row r="668" customFormat="false" ht="15.75" hidden="false" customHeight="false" outlineLevel="0" collapsed="false">
      <c r="A668" s="48"/>
      <c r="B668" s="48"/>
      <c r="C668" s="48"/>
      <c r="D668" s="48"/>
      <c r="E668" s="48"/>
      <c r="F668" s="50"/>
      <c r="G668" s="48"/>
      <c r="H668" s="48"/>
      <c r="I668" s="48"/>
      <c r="J668" s="48"/>
      <c r="K668" s="48"/>
      <c r="L668" s="48"/>
      <c r="M668" s="48"/>
      <c r="N668" s="48"/>
      <c r="O668" s="48"/>
      <c r="P668" s="48"/>
      <c r="Q668" s="48"/>
      <c r="R668" s="48"/>
      <c r="S668" s="48"/>
      <c r="T668" s="48"/>
      <c r="U668" s="48"/>
      <c r="V668" s="48"/>
      <c r="W668" s="48"/>
      <c r="X668" s="48"/>
      <c r="Y668" s="48"/>
      <c r="Z668" s="48"/>
      <c r="AA668" s="48"/>
      <c r="AB668" s="48"/>
      <c r="AC668" s="48"/>
      <c r="AD668" s="48"/>
      <c r="AE668" s="48"/>
      <c r="AF668" s="48"/>
      <c r="AG668" s="48"/>
      <c r="AH668" s="48"/>
      <c r="AI668" s="48"/>
      <c r="AJ668" s="48"/>
      <c r="AK668" s="48"/>
      <c r="AL668" s="48"/>
      <c r="AM668" s="48"/>
      <c r="AN668" s="48"/>
    </row>
    <row r="669" customFormat="false" ht="15.75" hidden="false" customHeight="false" outlineLevel="0" collapsed="false">
      <c r="A669" s="48"/>
      <c r="B669" s="48"/>
      <c r="C669" s="48"/>
      <c r="D669" s="48"/>
      <c r="E669" s="48"/>
      <c r="F669" s="50"/>
      <c r="G669" s="48"/>
      <c r="H669" s="48"/>
      <c r="I669" s="48"/>
      <c r="J669" s="48"/>
      <c r="K669" s="48"/>
      <c r="L669" s="48"/>
      <c r="M669" s="48"/>
      <c r="N669" s="48"/>
      <c r="O669" s="48"/>
      <c r="P669" s="48"/>
      <c r="Q669" s="48"/>
      <c r="R669" s="48"/>
      <c r="S669" s="48"/>
      <c r="T669" s="48"/>
      <c r="U669" s="48"/>
      <c r="V669" s="48"/>
      <c r="W669" s="48"/>
      <c r="X669" s="48"/>
      <c r="Y669" s="48"/>
      <c r="Z669" s="48"/>
      <c r="AA669" s="48"/>
      <c r="AB669" s="48"/>
      <c r="AC669" s="48"/>
      <c r="AD669" s="48"/>
      <c r="AE669" s="48"/>
      <c r="AF669" s="48"/>
      <c r="AG669" s="48"/>
      <c r="AH669" s="48"/>
      <c r="AI669" s="48"/>
      <c r="AJ669" s="48"/>
      <c r="AK669" s="48"/>
      <c r="AL669" s="48"/>
      <c r="AM669" s="48"/>
      <c r="AN669" s="48"/>
    </row>
    <row r="670" customFormat="false" ht="15.75" hidden="false" customHeight="false" outlineLevel="0" collapsed="false">
      <c r="A670" s="48"/>
      <c r="B670" s="48"/>
      <c r="C670" s="48"/>
      <c r="D670" s="48"/>
      <c r="E670" s="48"/>
      <c r="F670" s="50"/>
      <c r="G670" s="48"/>
      <c r="H670" s="48"/>
      <c r="I670" s="48"/>
      <c r="J670" s="48"/>
      <c r="K670" s="48"/>
      <c r="L670" s="48"/>
      <c r="M670" s="48"/>
      <c r="N670" s="48"/>
      <c r="O670" s="48"/>
      <c r="P670" s="48"/>
      <c r="Q670" s="48"/>
      <c r="R670" s="48"/>
      <c r="S670" s="48"/>
      <c r="T670" s="48"/>
      <c r="U670" s="48"/>
      <c r="V670" s="48"/>
      <c r="W670" s="48"/>
      <c r="X670" s="48"/>
      <c r="Y670" s="48"/>
      <c r="Z670" s="48"/>
      <c r="AA670" s="48"/>
      <c r="AB670" s="48"/>
      <c r="AC670" s="48"/>
      <c r="AD670" s="48"/>
      <c r="AE670" s="48"/>
      <c r="AF670" s="48"/>
      <c r="AG670" s="48"/>
      <c r="AH670" s="48"/>
      <c r="AI670" s="48"/>
      <c r="AJ670" s="48"/>
      <c r="AK670" s="48"/>
      <c r="AL670" s="48"/>
      <c r="AM670" s="48"/>
      <c r="AN670" s="48"/>
    </row>
    <row r="671" customFormat="false" ht="15.75" hidden="false" customHeight="false" outlineLevel="0" collapsed="false">
      <c r="A671" s="48"/>
      <c r="B671" s="48"/>
      <c r="C671" s="48"/>
      <c r="D671" s="48"/>
      <c r="E671" s="48"/>
      <c r="F671" s="50"/>
      <c r="G671" s="48"/>
      <c r="H671" s="48"/>
      <c r="I671" s="48"/>
      <c r="J671" s="48"/>
      <c r="K671" s="48"/>
      <c r="L671" s="48"/>
      <c r="M671" s="48"/>
      <c r="N671" s="48"/>
      <c r="O671" s="48"/>
      <c r="P671" s="48"/>
      <c r="Q671" s="48"/>
      <c r="R671" s="48"/>
      <c r="S671" s="48"/>
      <c r="T671" s="48"/>
      <c r="U671" s="48"/>
      <c r="V671" s="48"/>
      <c r="W671" s="48"/>
      <c r="X671" s="48"/>
      <c r="Y671" s="48"/>
      <c r="Z671" s="48"/>
      <c r="AA671" s="48"/>
      <c r="AB671" s="48"/>
      <c r="AC671" s="48"/>
      <c r="AD671" s="48"/>
      <c r="AE671" s="48"/>
      <c r="AF671" s="48"/>
      <c r="AG671" s="48"/>
      <c r="AH671" s="48"/>
      <c r="AI671" s="48"/>
      <c r="AJ671" s="48"/>
      <c r="AK671" s="48"/>
      <c r="AL671" s="48"/>
      <c r="AM671" s="48"/>
      <c r="AN671" s="48"/>
    </row>
    <row r="672" customFormat="false" ht="15.75" hidden="false" customHeight="false" outlineLevel="0" collapsed="false">
      <c r="A672" s="48"/>
      <c r="B672" s="48"/>
      <c r="C672" s="48"/>
      <c r="D672" s="48"/>
      <c r="E672" s="48"/>
      <c r="F672" s="50"/>
      <c r="G672" s="48"/>
      <c r="H672" s="48"/>
      <c r="I672" s="48"/>
      <c r="J672" s="48"/>
      <c r="K672" s="48"/>
      <c r="L672" s="48"/>
      <c r="M672" s="48"/>
      <c r="N672" s="48"/>
      <c r="O672" s="48"/>
      <c r="P672" s="48"/>
      <c r="Q672" s="48"/>
      <c r="R672" s="48"/>
      <c r="S672" s="48"/>
      <c r="T672" s="48"/>
      <c r="U672" s="48"/>
      <c r="V672" s="48"/>
      <c r="W672" s="48"/>
      <c r="X672" s="48"/>
      <c r="Y672" s="48"/>
      <c r="Z672" s="48"/>
      <c r="AA672" s="48"/>
      <c r="AB672" s="48"/>
      <c r="AC672" s="48"/>
      <c r="AD672" s="48"/>
      <c r="AE672" s="48"/>
      <c r="AF672" s="48"/>
      <c r="AG672" s="48"/>
      <c r="AH672" s="48"/>
      <c r="AI672" s="48"/>
      <c r="AJ672" s="48"/>
      <c r="AK672" s="48"/>
      <c r="AL672" s="48"/>
      <c r="AM672" s="48"/>
      <c r="AN672" s="48"/>
    </row>
    <row r="673" customFormat="false" ht="15.75" hidden="false" customHeight="false" outlineLevel="0" collapsed="false">
      <c r="A673" s="48"/>
      <c r="B673" s="48"/>
      <c r="C673" s="48"/>
      <c r="D673" s="48"/>
      <c r="E673" s="48"/>
      <c r="F673" s="50"/>
      <c r="G673" s="48"/>
      <c r="H673" s="48"/>
      <c r="I673" s="48"/>
      <c r="J673" s="48"/>
      <c r="K673" s="48"/>
      <c r="L673" s="48"/>
      <c r="M673" s="48"/>
      <c r="N673" s="48"/>
      <c r="O673" s="48"/>
      <c r="P673" s="48"/>
      <c r="Q673" s="48"/>
      <c r="R673" s="48"/>
      <c r="S673" s="48"/>
      <c r="T673" s="48"/>
      <c r="U673" s="48"/>
      <c r="V673" s="48"/>
      <c r="W673" s="48"/>
      <c r="X673" s="48"/>
      <c r="Y673" s="48"/>
      <c r="Z673" s="48"/>
      <c r="AA673" s="48"/>
      <c r="AB673" s="48"/>
      <c r="AC673" s="48"/>
      <c r="AD673" s="48"/>
      <c r="AE673" s="48"/>
      <c r="AF673" s="48"/>
      <c r="AG673" s="48"/>
      <c r="AH673" s="48"/>
      <c r="AI673" s="48"/>
      <c r="AJ673" s="48"/>
      <c r="AK673" s="48"/>
      <c r="AL673" s="48"/>
      <c r="AM673" s="48"/>
      <c r="AN673" s="48"/>
    </row>
    <row r="674" customFormat="false" ht="15.75" hidden="false" customHeight="false" outlineLevel="0" collapsed="false">
      <c r="A674" s="48"/>
      <c r="B674" s="48"/>
      <c r="C674" s="48"/>
      <c r="D674" s="48"/>
      <c r="E674" s="48"/>
      <c r="F674" s="50"/>
      <c r="G674" s="48"/>
      <c r="H674" s="48"/>
      <c r="I674" s="48"/>
      <c r="J674" s="48"/>
      <c r="K674" s="48"/>
      <c r="L674" s="48"/>
      <c r="M674" s="48"/>
      <c r="N674" s="48"/>
      <c r="O674" s="48"/>
      <c r="P674" s="48"/>
      <c r="Q674" s="48"/>
      <c r="R674" s="48"/>
      <c r="S674" s="48"/>
      <c r="T674" s="48"/>
      <c r="U674" s="48"/>
      <c r="V674" s="48"/>
      <c r="W674" s="48"/>
      <c r="X674" s="48"/>
      <c r="Y674" s="48"/>
      <c r="Z674" s="48"/>
      <c r="AA674" s="48"/>
      <c r="AB674" s="48"/>
      <c r="AC674" s="48"/>
      <c r="AD674" s="48"/>
      <c r="AE674" s="48"/>
      <c r="AF674" s="48"/>
      <c r="AG674" s="48"/>
      <c r="AH674" s="48"/>
      <c r="AI674" s="48"/>
      <c r="AJ674" s="48"/>
      <c r="AK674" s="48"/>
      <c r="AL674" s="48"/>
      <c r="AM674" s="48"/>
      <c r="AN674" s="48"/>
    </row>
    <row r="675" customFormat="false" ht="15.75" hidden="false" customHeight="false" outlineLevel="0" collapsed="false">
      <c r="A675" s="48"/>
      <c r="B675" s="48"/>
      <c r="C675" s="48"/>
      <c r="D675" s="48"/>
      <c r="E675" s="48"/>
      <c r="F675" s="50"/>
      <c r="G675" s="48"/>
      <c r="H675" s="48"/>
      <c r="I675" s="48"/>
      <c r="J675" s="48"/>
      <c r="K675" s="48"/>
      <c r="L675" s="48"/>
      <c r="M675" s="48"/>
      <c r="N675" s="48"/>
      <c r="O675" s="48"/>
      <c r="P675" s="48"/>
      <c r="Q675" s="48"/>
      <c r="R675" s="48"/>
      <c r="S675" s="48"/>
      <c r="T675" s="48"/>
      <c r="U675" s="48"/>
      <c r="V675" s="48"/>
      <c r="W675" s="48"/>
      <c r="X675" s="48"/>
      <c r="Y675" s="48"/>
      <c r="Z675" s="48"/>
      <c r="AA675" s="48"/>
      <c r="AB675" s="48"/>
      <c r="AC675" s="48"/>
      <c r="AD675" s="48"/>
      <c r="AE675" s="48"/>
      <c r="AF675" s="48"/>
      <c r="AG675" s="48"/>
      <c r="AH675" s="48"/>
      <c r="AI675" s="48"/>
      <c r="AJ675" s="48"/>
      <c r="AK675" s="48"/>
      <c r="AL675" s="48"/>
      <c r="AM675" s="48"/>
      <c r="AN675" s="48"/>
    </row>
    <row r="676" customFormat="false" ht="15.75" hidden="false" customHeight="false" outlineLevel="0" collapsed="false">
      <c r="A676" s="48"/>
      <c r="B676" s="48"/>
      <c r="C676" s="48"/>
      <c r="D676" s="48"/>
      <c r="E676" s="48"/>
      <c r="F676" s="50"/>
      <c r="G676" s="48"/>
      <c r="H676" s="48"/>
      <c r="I676" s="48"/>
      <c r="J676" s="48"/>
      <c r="K676" s="48"/>
      <c r="L676" s="48"/>
      <c r="M676" s="48"/>
      <c r="N676" s="48"/>
      <c r="O676" s="48"/>
      <c r="P676" s="48"/>
      <c r="Q676" s="48"/>
      <c r="R676" s="48"/>
      <c r="S676" s="48"/>
      <c r="T676" s="48"/>
      <c r="U676" s="48"/>
      <c r="V676" s="48"/>
      <c r="W676" s="48"/>
      <c r="X676" s="48"/>
      <c r="Y676" s="48"/>
      <c r="Z676" s="48"/>
      <c r="AA676" s="48"/>
      <c r="AB676" s="48"/>
      <c r="AC676" s="48"/>
      <c r="AD676" s="48"/>
      <c r="AE676" s="48"/>
      <c r="AF676" s="48"/>
      <c r="AG676" s="48"/>
      <c r="AH676" s="48"/>
      <c r="AI676" s="48"/>
      <c r="AJ676" s="48"/>
      <c r="AK676" s="48"/>
      <c r="AL676" s="48"/>
      <c r="AM676" s="48"/>
      <c r="AN676" s="48"/>
    </row>
    <row r="677" customFormat="false" ht="15.75" hidden="false" customHeight="false" outlineLevel="0" collapsed="false">
      <c r="A677" s="48"/>
      <c r="B677" s="48"/>
      <c r="C677" s="48"/>
      <c r="D677" s="48"/>
      <c r="E677" s="48"/>
      <c r="F677" s="50"/>
      <c r="G677" s="48"/>
      <c r="H677" s="48"/>
      <c r="I677" s="48"/>
      <c r="J677" s="48"/>
      <c r="K677" s="48"/>
      <c r="L677" s="48"/>
      <c r="M677" s="48"/>
      <c r="N677" s="48"/>
      <c r="O677" s="48"/>
      <c r="P677" s="48"/>
      <c r="Q677" s="48"/>
      <c r="R677" s="48"/>
      <c r="S677" s="48"/>
      <c r="T677" s="48"/>
      <c r="U677" s="48"/>
      <c r="V677" s="48"/>
      <c r="W677" s="48"/>
      <c r="X677" s="48"/>
      <c r="Y677" s="48"/>
      <c r="Z677" s="48"/>
      <c r="AA677" s="48"/>
      <c r="AB677" s="48"/>
      <c r="AC677" s="48"/>
      <c r="AD677" s="48"/>
      <c r="AE677" s="48"/>
      <c r="AF677" s="48"/>
      <c r="AG677" s="48"/>
      <c r="AH677" s="48"/>
      <c r="AI677" s="48"/>
      <c r="AJ677" s="48"/>
      <c r="AK677" s="48"/>
      <c r="AL677" s="48"/>
      <c r="AM677" s="48"/>
      <c r="AN677" s="48"/>
    </row>
    <row r="678" customFormat="false" ht="15.75" hidden="false" customHeight="false" outlineLevel="0" collapsed="false">
      <c r="A678" s="48"/>
      <c r="B678" s="48"/>
      <c r="C678" s="48"/>
      <c r="D678" s="48"/>
      <c r="E678" s="48"/>
      <c r="F678" s="50"/>
      <c r="G678" s="48"/>
      <c r="H678" s="48"/>
      <c r="I678" s="48"/>
      <c r="J678" s="48"/>
      <c r="K678" s="48"/>
      <c r="L678" s="48"/>
      <c r="M678" s="48"/>
      <c r="N678" s="48"/>
      <c r="O678" s="48"/>
      <c r="P678" s="48"/>
      <c r="Q678" s="48"/>
      <c r="R678" s="48"/>
      <c r="S678" s="48"/>
      <c r="T678" s="48"/>
      <c r="U678" s="48"/>
      <c r="V678" s="48"/>
      <c r="W678" s="48"/>
      <c r="X678" s="48"/>
      <c r="Y678" s="48"/>
      <c r="Z678" s="48"/>
      <c r="AA678" s="48"/>
      <c r="AB678" s="48"/>
      <c r="AC678" s="48"/>
      <c r="AD678" s="48"/>
      <c r="AE678" s="48"/>
      <c r="AF678" s="48"/>
      <c r="AG678" s="48"/>
      <c r="AH678" s="48"/>
      <c r="AI678" s="48"/>
      <c r="AJ678" s="48"/>
      <c r="AK678" s="48"/>
      <c r="AL678" s="48"/>
      <c r="AM678" s="48"/>
      <c r="AN678" s="48"/>
    </row>
    <row r="679" customFormat="false" ht="15.75" hidden="false" customHeight="false" outlineLevel="0" collapsed="false">
      <c r="A679" s="48"/>
      <c r="B679" s="48"/>
      <c r="C679" s="48"/>
      <c r="D679" s="48"/>
      <c r="E679" s="48"/>
      <c r="F679" s="50"/>
      <c r="G679" s="48"/>
      <c r="H679" s="48"/>
      <c r="I679" s="48"/>
      <c r="J679" s="48"/>
      <c r="K679" s="48"/>
      <c r="L679" s="48"/>
      <c r="M679" s="48"/>
      <c r="N679" s="48"/>
      <c r="O679" s="48"/>
      <c r="P679" s="48"/>
      <c r="Q679" s="48"/>
      <c r="R679" s="48"/>
      <c r="S679" s="48"/>
      <c r="T679" s="48"/>
      <c r="U679" s="48"/>
      <c r="V679" s="48"/>
      <c r="W679" s="48"/>
      <c r="X679" s="48"/>
      <c r="Y679" s="48"/>
      <c r="Z679" s="48"/>
      <c r="AA679" s="48"/>
      <c r="AB679" s="48"/>
      <c r="AC679" s="48"/>
      <c r="AD679" s="48"/>
      <c r="AE679" s="48"/>
      <c r="AF679" s="48"/>
      <c r="AG679" s="48"/>
      <c r="AH679" s="48"/>
      <c r="AI679" s="48"/>
      <c r="AJ679" s="48"/>
      <c r="AK679" s="48"/>
      <c r="AL679" s="48"/>
      <c r="AM679" s="48"/>
      <c r="AN679" s="48"/>
    </row>
    <row r="680" customFormat="false" ht="15.75" hidden="false" customHeight="false" outlineLevel="0" collapsed="false">
      <c r="A680" s="48"/>
      <c r="B680" s="48"/>
      <c r="C680" s="48"/>
      <c r="D680" s="48"/>
      <c r="E680" s="48"/>
      <c r="F680" s="50"/>
      <c r="G680" s="48"/>
      <c r="H680" s="48"/>
      <c r="I680" s="48"/>
      <c r="J680" s="48"/>
      <c r="K680" s="48"/>
      <c r="L680" s="48"/>
      <c r="M680" s="48"/>
      <c r="N680" s="48"/>
      <c r="O680" s="48"/>
      <c r="P680" s="48"/>
      <c r="Q680" s="48"/>
      <c r="R680" s="48"/>
      <c r="S680" s="48"/>
      <c r="T680" s="48"/>
      <c r="U680" s="48"/>
      <c r="V680" s="48"/>
      <c r="W680" s="48"/>
      <c r="X680" s="48"/>
      <c r="Y680" s="48"/>
      <c r="Z680" s="48"/>
      <c r="AA680" s="48"/>
      <c r="AB680" s="48"/>
      <c r="AC680" s="48"/>
      <c r="AD680" s="48"/>
      <c r="AE680" s="48"/>
      <c r="AF680" s="48"/>
      <c r="AG680" s="48"/>
      <c r="AH680" s="48"/>
      <c r="AI680" s="48"/>
      <c r="AJ680" s="48"/>
      <c r="AK680" s="48"/>
      <c r="AL680" s="48"/>
      <c r="AM680" s="48"/>
      <c r="AN680" s="48"/>
    </row>
    <row r="681" customFormat="false" ht="15.75" hidden="false" customHeight="false" outlineLevel="0" collapsed="false">
      <c r="A681" s="48"/>
      <c r="B681" s="48"/>
      <c r="C681" s="48"/>
      <c r="D681" s="48"/>
      <c r="E681" s="48"/>
      <c r="F681" s="50"/>
      <c r="G681" s="48"/>
      <c r="H681" s="48"/>
      <c r="I681" s="48"/>
      <c r="J681" s="48"/>
      <c r="K681" s="48"/>
      <c r="L681" s="48"/>
      <c r="M681" s="48"/>
      <c r="N681" s="48"/>
      <c r="O681" s="48"/>
      <c r="P681" s="48"/>
      <c r="Q681" s="48"/>
      <c r="R681" s="48"/>
      <c r="S681" s="48"/>
      <c r="T681" s="48"/>
      <c r="U681" s="48"/>
      <c r="V681" s="48"/>
      <c r="W681" s="48"/>
      <c r="X681" s="48"/>
      <c r="Y681" s="48"/>
      <c r="Z681" s="48"/>
      <c r="AA681" s="48"/>
      <c r="AB681" s="48"/>
      <c r="AC681" s="48"/>
      <c r="AD681" s="48"/>
      <c r="AE681" s="48"/>
      <c r="AF681" s="48"/>
      <c r="AG681" s="48"/>
      <c r="AH681" s="48"/>
      <c r="AI681" s="48"/>
      <c r="AJ681" s="48"/>
      <c r="AK681" s="48"/>
      <c r="AL681" s="48"/>
      <c r="AM681" s="48"/>
      <c r="AN681" s="48"/>
    </row>
    <row r="682" customFormat="false" ht="15.75" hidden="false" customHeight="false" outlineLevel="0" collapsed="false">
      <c r="A682" s="48"/>
      <c r="B682" s="48"/>
      <c r="C682" s="48"/>
      <c r="D682" s="48"/>
      <c r="E682" s="48"/>
      <c r="F682" s="50"/>
      <c r="G682" s="48"/>
      <c r="H682" s="48"/>
      <c r="I682" s="48"/>
      <c r="J682" s="48"/>
      <c r="K682" s="48"/>
      <c r="L682" s="48"/>
      <c r="M682" s="48"/>
      <c r="N682" s="48"/>
      <c r="O682" s="48"/>
      <c r="P682" s="48"/>
      <c r="Q682" s="48"/>
      <c r="R682" s="48"/>
      <c r="S682" s="48"/>
      <c r="T682" s="48"/>
      <c r="U682" s="48"/>
      <c r="V682" s="48"/>
      <c r="W682" s="48"/>
      <c r="X682" s="48"/>
      <c r="Y682" s="48"/>
      <c r="Z682" s="48"/>
      <c r="AA682" s="48"/>
      <c r="AB682" s="48"/>
      <c r="AC682" s="48"/>
      <c r="AD682" s="48"/>
      <c r="AE682" s="48"/>
      <c r="AF682" s="48"/>
      <c r="AG682" s="48"/>
      <c r="AH682" s="48"/>
      <c r="AI682" s="48"/>
      <c r="AJ682" s="48"/>
      <c r="AK682" s="48"/>
      <c r="AL682" s="48"/>
      <c r="AM682" s="48"/>
      <c r="AN682" s="48"/>
    </row>
    <row r="683" customFormat="false" ht="15.75" hidden="false" customHeight="false" outlineLevel="0" collapsed="false">
      <c r="A683" s="48"/>
      <c r="B683" s="48"/>
      <c r="C683" s="48"/>
      <c r="D683" s="48"/>
      <c r="E683" s="48"/>
      <c r="F683" s="50"/>
      <c r="G683" s="48"/>
      <c r="H683" s="48"/>
      <c r="I683" s="48"/>
      <c r="J683" s="48"/>
      <c r="K683" s="48"/>
      <c r="L683" s="48"/>
      <c r="M683" s="48"/>
      <c r="N683" s="48"/>
      <c r="O683" s="48"/>
      <c r="P683" s="48"/>
      <c r="Q683" s="48"/>
      <c r="R683" s="48"/>
      <c r="S683" s="48"/>
      <c r="T683" s="48"/>
      <c r="U683" s="48"/>
      <c r="V683" s="48"/>
      <c r="W683" s="48"/>
      <c r="X683" s="48"/>
      <c r="Y683" s="48"/>
      <c r="Z683" s="48"/>
      <c r="AA683" s="48"/>
      <c r="AB683" s="48"/>
      <c r="AC683" s="48"/>
      <c r="AD683" s="48"/>
      <c r="AE683" s="48"/>
      <c r="AF683" s="48"/>
      <c r="AG683" s="48"/>
      <c r="AH683" s="48"/>
      <c r="AI683" s="48"/>
      <c r="AJ683" s="48"/>
      <c r="AK683" s="48"/>
      <c r="AL683" s="48"/>
      <c r="AM683" s="48"/>
      <c r="AN683" s="48"/>
    </row>
    <row r="684" customFormat="false" ht="15.75" hidden="false" customHeight="false" outlineLevel="0" collapsed="false">
      <c r="A684" s="48"/>
      <c r="B684" s="48"/>
      <c r="C684" s="48"/>
      <c r="D684" s="48"/>
      <c r="E684" s="48"/>
      <c r="F684" s="50"/>
      <c r="G684" s="48"/>
      <c r="H684" s="48"/>
      <c r="I684" s="48"/>
      <c r="J684" s="48"/>
      <c r="K684" s="48"/>
      <c r="L684" s="48"/>
      <c r="M684" s="48"/>
      <c r="N684" s="48"/>
      <c r="O684" s="48"/>
      <c r="P684" s="48"/>
      <c r="Q684" s="48"/>
      <c r="R684" s="48"/>
      <c r="S684" s="48"/>
      <c r="T684" s="48"/>
      <c r="U684" s="48"/>
      <c r="V684" s="48"/>
      <c r="W684" s="48"/>
      <c r="X684" s="48"/>
      <c r="Y684" s="48"/>
      <c r="Z684" s="48"/>
      <c r="AA684" s="48"/>
      <c r="AB684" s="48"/>
      <c r="AC684" s="48"/>
      <c r="AD684" s="48"/>
      <c r="AE684" s="48"/>
      <c r="AF684" s="48"/>
      <c r="AG684" s="48"/>
      <c r="AH684" s="48"/>
      <c r="AI684" s="48"/>
      <c r="AJ684" s="48"/>
      <c r="AK684" s="48"/>
      <c r="AL684" s="48"/>
      <c r="AM684" s="48"/>
      <c r="AN684" s="48"/>
    </row>
    <row r="685" customFormat="false" ht="15.75" hidden="false" customHeight="false" outlineLevel="0" collapsed="false">
      <c r="A685" s="48"/>
      <c r="B685" s="48"/>
      <c r="C685" s="48"/>
      <c r="D685" s="48"/>
      <c r="E685" s="48"/>
      <c r="F685" s="50"/>
      <c r="G685" s="48"/>
      <c r="H685" s="48"/>
      <c r="I685" s="48"/>
      <c r="J685" s="48"/>
      <c r="K685" s="48"/>
      <c r="L685" s="48"/>
      <c r="M685" s="48"/>
      <c r="N685" s="48"/>
      <c r="O685" s="48"/>
      <c r="P685" s="48"/>
      <c r="Q685" s="48"/>
      <c r="R685" s="48"/>
      <c r="S685" s="48"/>
      <c r="T685" s="48"/>
      <c r="U685" s="48"/>
      <c r="V685" s="48"/>
      <c r="W685" s="48"/>
      <c r="X685" s="48"/>
      <c r="Y685" s="48"/>
      <c r="Z685" s="48"/>
      <c r="AA685" s="48"/>
      <c r="AB685" s="48"/>
      <c r="AC685" s="48"/>
      <c r="AD685" s="48"/>
      <c r="AE685" s="48"/>
      <c r="AF685" s="48"/>
      <c r="AG685" s="48"/>
      <c r="AH685" s="48"/>
      <c r="AI685" s="48"/>
      <c r="AJ685" s="48"/>
      <c r="AK685" s="48"/>
      <c r="AL685" s="48"/>
      <c r="AM685" s="48"/>
      <c r="AN685" s="48"/>
    </row>
    <row r="686" customFormat="false" ht="15.75" hidden="false" customHeight="false" outlineLevel="0" collapsed="false">
      <c r="A686" s="48"/>
      <c r="B686" s="48"/>
      <c r="C686" s="48"/>
      <c r="D686" s="48"/>
      <c r="E686" s="48"/>
      <c r="F686" s="50"/>
      <c r="G686" s="48"/>
      <c r="H686" s="48"/>
      <c r="I686" s="48"/>
      <c r="J686" s="48"/>
      <c r="K686" s="48"/>
      <c r="L686" s="48"/>
      <c r="M686" s="48"/>
      <c r="N686" s="48"/>
      <c r="O686" s="48"/>
      <c r="P686" s="48"/>
      <c r="Q686" s="48"/>
      <c r="R686" s="48"/>
      <c r="S686" s="48"/>
      <c r="T686" s="48"/>
      <c r="U686" s="48"/>
      <c r="V686" s="48"/>
      <c r="W686" s="48"/>
      <c r="X686" s="48"/>
      <c r="Y686" s="48"/>
      <c r="Z686" s="48"/>
      <c r="AA686" s="48"/>
      <c r="AB686" s="48"/>
      <c r="AC686" s="48"/>
      <c r="AD686" s="48"/>
      <c r="AE686" s="48"/>
      <c r="AF686" s="48"/>
      <c r="AG686" s="48"/>
      <c r="AH686" s="48"/>
      <c r="AI686" s="48"/>
      <c r="AJ686" s="48"/>
      <c r="AK686" s="48"/>
      <c r="AL686" s="48"/>
      <c r="AM686" s="48"/>
      <c r="AN686" s="48"/>
    </row>
    <row r="687" customFormat="false" ht="15.75" hidden="false" customHeight="false" outlineLevel="0" collapsed="false">
      <c r="A687" s="48"/>
      <c r="B687" s="48"/>
      <c r="C687" s="48"/>
      <c r="D687" s="48"/>
      <c r="E687" s="48"/>
      <c r="F687" s="50"/>
      <c r="G687" s="48"/>
      <c r="H687" s="48"/>
      <c r="I687" s="48"/>
      <c r="J687" s="48"/>
      <c r="K687" s="48"/>
      <c r="L687" s="48"/>
      <c r="M687" s="48"/>
      <c r="N687" s="48"/>
      <c r="O687" s="48"/>
      <c r="P687" s="48"/>
      <c r="Q687" s="48"/>
      <c r="R687" s="48"/>
      <c r="S687" s="48"/>
      <c r="T687" s="48"/>
      <c r="U687" s="48"/>
      <c r="V687" s="48"/>
      <c r="W687" s="48"/>
      <c r="X687" s="48"/>
      <c r="Y687" s="48"/>
      <c r="Z687" s="48"/>
      <c r="AA687" s="48"/>
      <c r="AB687" s="48"/>
      <c r="AC687" s="48"/>
      <c r="AD687" s="48"/>
      <c r="AE687" s="48"/>
      <c r="AF687" s="48"/>
      <c r="AG687" s="48"/>
      <c r="AH687" s="48"/>
      <c r="AI687" s="48"/>
      <c r="AJ687" s="48"/>
      <c r="AK687" s="48"/>
      <c r="AL687" s="48"/>
      <c r="AM687" s="48"/>
      <c r="AN687" s="48"/>
    </row>
    <row r="688" customFormat="false" ht="15.75" hidden="false" customHeight="false" outlineLevel="0" collapsed="false">
      <c r="A688" s="48"/>
      <c r="B688" s="48"/>
      <c r="C688" s="48"/>
      <c r="D688" s="48"/>
      <c r="E688" s="48"/>
      <c r="F688" s="50"/>
      <c r="G688" s="48"/>
      <c r="H688" s="48"/>
      <c r="I688" s="48"/>
      <c r="J688" s="48"/>
      <c r="K688" s="48"/>
      <c r="L688" s="48"/>
      <c r="M688" s="48"/>
      <c r="N688" s="48"/>
      <c r="O688" s="48"/>
      <c r="P688" s="48"/>
      <c r="Q688" s="48"/>
      <c r="R688" s="48"/>
      <c r="S688" s="48"/>
      <c r="T688" s="48"/>
      <c r="U688" s="48"/>
      <c r="V688" s="48"/>
      <c r="W688" s="48"/>
      <c r="X688" s="48"/>
      <c r="Y688" s="48"/>
      <c r="Z688" s="48"/>
      <c r="AA688" s="48"/>
      <c r="AB688" s="48"/>
      <c r="AC688" s="48"/>
      <c r="AD688" s="48"/>
      <c r="AE688" s="48"/>
      <c r="AF688" s="48"/>
      <c r="AG688" s="48"/>
      <c r="AH688" s="48"/>
      <c r="AI688" s="48"/>
      <c r="AJ688" s="48"/>
      <c r="AK688" s="48"/>
      <c r="AL688" s="48"/>
      <c r="AM688" s="48"/>
      <c r="AN688" s="48"/>
    </row>
    <row r="689" customFormat="false" ht="15.75" hidden="false" customHeight="false" outlineLevel="0" collapsed="false">
      <c r="A689" s="48"/>
      <c r="B689" s="48"/>
      <c r="C689" s="48"/>
      <c r="D689" s="48"/>
      <c r="E689" s="48"/>
      <c r="F689" s="50"/>
      <c r="G689" s="48"/>
      <c r="H689" s="48"/>
      <c r="I689" s="48"/>
      <c r="J689" s="48"/>
      <c r="K689" s="48"/>
      <c r="L689" s="48"/>
      <c r="M689" s="48"/>
      <c r="N689" s="48"/>
      <c r="O689" s="48"/>
      <c r="P689" s="48"/>
      <c r="Q689" s="48"/>
      <c r="R689" s="48"/>
      <c r="S689" s="48"/>
      <c r="T689" s="48"/>
      <c r="U689" s="48"/>
      <c r="V689" s="48"/>
      <c r="W689" s="48"/>
      <c r="X689" s="48"/>
      <c r="Y689" s="48"/>
      <c r="Z689" s="48"/>
      <c r="AA689" s="48"/>
      <c r="AB689" s="48"/>
      <c r="AC689" s="48"/>
      <c r="AD689" s="48"/>
      <c r="AE689" s="48"/>
      <c r="AF689" s="48"/>
      <c r="AG689" s="48"/>
      <c r="AH689" s="48"/>
      <c r="AI689" s="48"/>
      <c r="AJ689" s="48"/>
      <c r="AK689" s="48"/>
      <c r="AL689" s="48"/>
      <c r="AM689" s="48"/>
      <c r="AN689" s="48"/>
    </row>
    <row r="690" customFormat="false" ht="15.75" hidden="false" customHeight="false" outlineLevel="0" collapsed="false">
      <c r="A690" s="48"/>
      <c r="B690" s="48"/>
      <c r="C690" s="48"/>
      <c r="D690" s="48"/>
      <c r="E690" s="48"/>
      <c r="F690" s="50"/>
      <c r="G690" s="48"/>
      <c r="H690" s="48"/>
      <c r="I690" s="48"/>
      <c r="J690" s="48"/>
      <c r="K690" s="48"/>
      <c r="L690" s="48"/>
      <c r="M690" s="48"/>
      <c r="N690" s="48"/>
      <c r="O690" s="48"/>
      <c r="P690" s="48"/>
      <c r="Q690" s="48"/>
      <c r="R690" s="48"/>
      <c r="S690" s="48"/>
      <c r="T690" s="48"/>
      <c r="U690" s="48"/>
      <c r="V690" s="48"/>
      <c r="W690" s="48"/>
      <c r="X690" s="48"/>
      <c r="Y690" s="48"/>
      <c r="Z690" s="48"/>
      <c r="AA690" s="48"/>
      <c r="AB690" s="48"/>
      <c r="AC690" s="48"/>
      <c r="AD690" s="48"/>
      <c r="AE690" s="48"/>
      <c r="AF690" s="48"/>
      <c r="AG690" s="48"/>
      <c r="AH690" s="48"/>
      <c r="AI690" s="48"/>
      <c r="AJ690" s="48"/>
      <c r="AK690" s="48"/>
      <c r="AL690" s="48"/>
      <c r="AM690" s="48"/>
      <c r="AN690" s="48"/>
    </row>
    <row r="691" customFormat="false" ht="15.75" hidden="false" customHeight="false" outlineLevel="0" collapsed="false">
      <c r="A691" s="48"/>
      <c r="B691" s="48"/>
      <c r="C691" s="48"/>
      <c r="D691" s="48"/>
      <c r="E691" s="48"/>
      <c r="F691" s="50"/>
      <c r="G691" s="48"/>
      <c r="H691" s="48"/>
      <c r="I691" s="48"/>
      <c r="J691" s="48"/>
      <c r="K691" s="48"/>
      <c r="L691" s="48"/>
      <c r="M691" s="48"/>
      <c r="N691" s="48"/>
      <c r="O691" s="48"/>
      <c r="P691" s="48"/>
      <c r="Q691" s="48"/>
      <c r="R691" s="48"/>
      <c r="S691" s="48"/>
      <c r="T691" s="48"/>
      <c r="U691" s="48"/>
      <c r="V691" s="48"/>
      <c r="W691" s="48"/>
      <c r="X691" s="48"/>
      <c r="Y691" s="48"/>
      <c r="Z691" s="48"/>
      <c r="AA691" s="48"/>
      <c r="AB691" s="48"/>
      <c r="AC691" s="48"/>
      <c r="AD691" s="48"/>
      <c r="AE691" s="48"/>
      <c r="AF691" s="48"/>
      <c r="AG691" s="48"/>
      <c r="AH691" s="48"/>
      <c r="AI691" s="48"/>
      <c r="AJ691" s="48"/>
      <c r="AK691" s="48"/>
      <c r="AL691" s="48"/>
      <c r="AM691" s="48"/>
      <c r="AN691" s="48"/>
    </row>
    <row r="692" customFormat="false" ht="15.75" hidden="false" customHeight="false" outlineLevel="0" collapsed="false">
      <c r="A692" s="48"/>
      <c r="B692" s="48"/>
      <c r="C692" s="48"/>
      <c r="D692" s="48"/>
      <c r="E692" s="48"/>
      <c r="F692" s="50"/>
      <c r="G692" s="48"/>
      <c r="H692" s="48"/>
      <c r="I692" s="48"/>
      <c r="J692" s="48"/>
      <c r="K692" s="48"/>
      <c r="L692" s="48"/>
      <c r="M692" s="48"/>
      <c r="N692" s="48"/>
      <c r="O692" s="48"/>
      <c r="P692" s="48"/>
      <c r="Q692" s="48"/>
      <c r="R692" s="48"/>
      <c r="S692" s="48"/>
      <c r="T692" s="48"/>
      <c r="U692" s="48"/>
      <c r="V692" s="48"/>
      <c r="W692" s="48"/>
      <c r="X692" s="48"/>
      <c r="Y692" s="48"/>
      <c r="Z692" s="48"/>
      <c r="AA692" s="48"/>
      <c r="AB692" s="48"/>
      <c r="AC692" s="48"/>
      <c r="AD692" s="48"/>
      <c r="AE692" s="48"/>
      <c r="AF692" s="48"/>
      <c r="AG692" s="48"/>
      <c r="AH692" s="48"/>
      <c r="AI692" s="48"/>
      <c r="AJ692" s="48"/>
      <c r="AK692" s="48"/>
      <c r="AL692" s="48"/>
      <c r="AM692" s="48"/>
      <c r="AN692" s="48"/>
    </row>
    <row r="693" customFormat="false" ht="15.75" hidden="false" customHeight="false" outlineLevel="0" collapsed="false">
      <c r="A693" s="48"/>
      <c r="B693" s="48"/>
      <c r="C693" s="48"/>
      <c r="D693" s="48"/>
      <c r="E693" s="48"/>
      <c r="F693" s="50"/>
      <c r="G693" s="48"/>
      <c r="H693" s="48"/>
      <c r="I693" s="48"/>
      <c r="J693" s="48"/>
      <c r="K693" s="48"/>
      <c r="L693" s="48"/>
      <c r="M693" s="48"/>
      <c r="N693" s="48"/>
      <c r="O693" s="48"/>
      <c r="P693" s="48"/>
      <c r="Q693" s="48"/>
      <c r="R693" s="48"/>
      <c r="S693" s="48"/>
      <c r="T693" s="48"/>
      <c r="U693" s="48"/>
      <c r="V693" s="48"/>
      <c r="W693" s="48"/>
      <c r="X693" s="48"/>
      <c r="Y693" s="48"/>
      <c r="Z693" s="48"/>
      <c r="AA693" s="48"/>
      <c r="AB693" s="48"/>
      <c r="AC693" s="48"/>
      <c r="AD693" s="48"/>
      <c r="AE693" s="48"/>
      <c r="AF693" s="48"/>
      <c r="AG693" s="48"/>
      <c r="AH693" s="48"/>
      <c r="AI693" s="48"/>
      <c r="AJ693" s="48"/>
      <c r="AK693" s="48"/>
      <c r="AL693" s="48"/>
      <c r="AM693" s="48"/>
      <c r="AN693" s="48"/>
    </row>
    <row r="694" customFormat="false" ht="15.75" hidden="false" customHeight="false" outlineLevel="0" collapsed="false">
      <c r="A694" s="48"/>
      <c r="B694" s="48"/>
      <c r="C694" s="48"/>
      <c r="D694" s="48"/>
      <c r="E694" s="48"/>
      <c r="F694" s="50"/>
      <c r="G694" s="48"/>
      <c r="H694" s="48"/>
      <c r="I694" s="48"/>
      <c r="J694" s="48"/>
      <c r="K694" s="48"/>
      <c r="L694" s="48"/>
      <c r="M694" s="48"/>
      <c r="N694" s="48"/>
      <c r="O694" s="48"/>
      <c r="P694" s="48"/>
      <c r="Q694" s="48"/>
      <c r="R694" s="48"/>
      <c r="S694" s="48"/>
      <c r="T694" s="48"/>
      <c r="U694" s="48"/>
      <c r="V694" s="48"/>
      <c r="W694" s="48"/>
      <c r="X694" s="48"/>
      <c r="Y694" s="48"/>
      <c r="Z694" s="48"/>
      <c r="AA694" s="48"/>
      <c r="AB694" s="48"/>
      <c r="AC694" s="48"/>
      <c r="AD694" s="48"/>
      <c r="AE694" s="48"/>
      <c r="AF694" s="48"/>
      <c r="AG694" s="48"/>
      <c r="AH694" s="48"/>
      <c r="AI694" s="48"/>
      <c r="AJ694" s="48"/>
      <c r="AK694" s="48"/>
      <c r="AL694" s="48"/>
      <c r="AM694" s="48"/>
      <c r="AN694" s="48"/>
    </row>
    <row r="695" customFormat="false" ht="15.75" hidden="false" customHeight="false" outlineLevel="0" collapsed="false">
      <c r="A695" s="48"/>
      <c r="B695" s="48"/>
      <c r="C695" s="48"/>
      <c r="D695" s="48"/>
      <c r="E695" s="48"/>
      <c r="F695" s="50"/>
      <c r="G695" s="48"/>
      <c r="H695" s="48"/>
      <c r="I695" s="48"/>
      <c r="J695" s="48"/>
      <c r="K695" s="48"/>
      <c r="L695" s="48"/>
      <c r="M695" s="48"/>
      <c r="N695" s="48"/>
      <c r="O695" s="48"/>
      <c r="P695" s="48"/>
      <c r="Q695" s="48"/>
      <c r="R695" s="48"/>
      <c r="S695" s="48"/>
      <c r="T695" s="48"/>
      <c r="U695" s="48"/>
      <c r="V695" s="48"/>
      <c r="W695" s="48"/>
      <c r="X695" s="48"/>
      <c r="Y695" s="48"/>
      <c r="Z695" s="48"/>
      <c r="AA695" s="48"/>
      <c r="AB695" s="48"/>
      <c r="AC695" s="48"/>
      <c r="AD695" s="48"/>
      <c r="AE695" s="48"/>
      <c r="AF695" s="48"/>
      <c r="AG695" s="48"/>
      <c r="AH695" s="48"/>
      <c r="AI695" s="48"/>
      <c r="AJ695" s="48"/>
      <c r="AK695" s="48"/>
      <c r="AL695" s="48"/>
      <c r="AM695" s="48"/>
      <c r="AN695" s="48"/>
    </row>
    <row r="696" customFormat="false" ht="15.75" hidden="false" customHeight="false" outlineLevel="0" collapsed="false">
      <c r="A696" s="48"/>
      <c r="B696" s="48"/>
      <c r="C696" s="48"/>
      <c r="D696" s="48"/>
      <c r="E696" s="48"/>
      <c r="F696" s="50"/>
      <c r="G696" s="48"/>
      <c r="H696" s="48"/>
      <c r="I696" s="48"/>
      <c r="J696" s="48"/>
      <c r="K696" s="48"/>
      <c r="L696" s="48"/>
      <c r="M696" s="48"/>
      <c r="N696" s="48"/>
      <c r="O696" s="48"/>
      <c r="P696" s="48"/>
      <c r="Q696" s="48"/>
      <c r="R696" s="48"/>
      <c r="S696" s="48"/>
      <c r="T696" s="48"/>
      <c r="U696" s="48"/>
      <c r="V696" s="48"/>
      <c r="W696" s="48"/>
      <c r="X696" s="48"/>
      <c r="Y696" s="48"/>
      <c r="Z696" s="48"/>
      <c r="AA696" s="48"/>
      <c r="AB696" s="48"/>
      <c r="AC696" s="48"/>
      <c r="AD696" s="48"/>
      <c r="AE696" s="48"/>
      <c r="AF696" s="48"/>
      <c r="AG696" s="48"/>
      <c r="AH696" s="48"/>
      <c r="AI696" s="48"/>
      <c r="AJ696" s="48"/>
      <c r="AK696" s="48"/>
      <c r="AL696" s="48"/>
      <c r="AM696" s="48"/>
      <c r="AN696" s="48"/>
    </row>
    <row r="697" customFormat="false" ht="15.75" hidden="false" customHeight="false" outlineLevel="0" collapsed="false">
      <c r="A697" s="48"/>
      <c r="B697" s="48"/>
      <c r="C697" s="48"/>
      <c r="D697" s="48"/>
      <c r="E697" s="48"/>
      <c r="F697" s="50"/>
      <c r="G697" s="48"/>
      <c r="H697" s="48"/>
      <c r="I697" s="48"/>
      <c r="J697" s="48"/>
      <c r="K697" s="48"/>
      <c r="L697" s="48"/>
      <c r="M697" s="48"/>
      <c r="N697" s="48"/>
      <c r="O697" s="48"/>
      <c r="P697" s="48"/>
      <c r="Q697" s="48"/>
      <c r="R697" s="48"/>
      <c r="S697" s="48"/>
      <c r="T697" s="48"/>
      <c r="U697" s="48"/>
      <c r="V697" s="48"/>
      <c r="W697" s="48"/>
      <c r="X697" s="48"/>
      <c r="Y697" s="48"/>
      <c r="Z697" s="48"/>
      <c r="AA697" s="48"/>
      <c r="AB697" s="48"/>
      <c r="AC697" s="48"/>
      <c r="AD697" s="48"/>
      <c r="AE697" s="48"/>
      <c r="AF697" s="48"/>
      <c r="AG697" s="48"/>
      <c r="AH697" s="48"/>
      <c r="AI697" s="48"/>
      <c r="AJ697" s="48"/>
      <c r="AK697" s="48"/>
      <c r="AL697" s="48"/>
      <c r="AM697" s="48"/>
      <c r="AN697" s="48"/>
    </row>
    <row r="698" customFormat="false" ht="15.75" hidden="false" customHeight="false" outlineLevel="0" collapsed="false">
      <c r="A698" s="48"/>
      <c r="B698" s="48"/>
      <c r="C698" s="48"/>
      <c r="D698" s="48"/>
      <c r="E698" s="48"/>
      <c r="F698" s="50"/>
      <c r="G698" s="48"/>
      <c r="H698" s="48"/>
      <c r="I698" s="48"/>
      <c r="J698" s="48"/>
      <c r="K698" s="48"/>
      <c r="L698" s="48"/>
      <c r="M698" s="48"/>
      <c r="N698" s="48"/>
      <c r="O698" s="48"/>
      <c r="P698" s="48"/>
      <c r="Q698" s="48"/>
      <c r="R698" s="48"/>
      <c r="S698" s="48"/>
      <c r="T698" s="48"/>
      <c r="U698" s="48"/>
      <c r="V698" s="48"/>
      <c r="W698" s="48"/>
      <c r="X698" s="48"/>
      <c r="Y698" s="48"/>
      <c r="Z698" s="48"/>
      <c r="AA698" s="48"/>
      <c r="AB698" s="48"/>
      <c r="AC698" s="48"/>
      <c r="AD698" s="48"/>
      <c r="AE698" s="48"/>
      <c r="AF698" s="48"/>
      <c r="AG698" s="48"/>
      <c r="AH698" s="48"/>
      <c r="AI698" s="48"/>
      <c r="AJ698" s="48"/>
      <c r="AK698" s="48"/>
      <c r="AL698" s="48"/>
      <c r="AM698" s="48"/>
      <c r="AN698" s="48"/>
    </row>
    <row r="699" customFormat="false" ht="15.75" hidden="false" customHeight="false" outlineLevel="0" collapsed="false">
      <c r="A699" s="48"/>
      <c r="B699" s="48"/>
      <c r="C699" s="48"/>
      <c r="D699" s="48"/>
      <c r="E699" s="48"/>
      <c r="F699" s="50"/>
      <c r="G699" s="48"/>
      <c r="H699" s="48"/>
      <c r="I699" s="48"/>
      <c r="J699" s="48"/>
      <c r="K699" s="48"/>
      <c r="L699" s="48"/>
      <c r="M699" s="48"/>
      <c r="N699" s="48"/>
      <c r="O699" s="48"/>
      <c r="P699" s="48"/>
      <c r="Q699" s="48"/>
      <c r="R699" s="48"/>
      <c r="S699" s="48"/>
      <c r="T699" s="48"/>
      <c r="U699" s="48"/>
      <c r="V699" s="48"/>
      <c r="W699" s="48"/>
      <c r="X699" s="48"/>
      <c r="Y699" s="48"/>
      <c r="Z699" s="48"/>
      <c r="AA699" s="48"/>
      <c r="AB699" s="48"/>
      <c r="AC699" s="48"/>
      <c r="AD699" s="48"/>
      <c r="AE699" s="48"/>
      <c r="AF699" s="48"/>
      <c r="AG699" s="48"/>
      <c r="AH699" s="48"/>
      <c r="AI699" s="48"/>
      <c r="AJ699" s="48"/>
      <c r="AK699" s="48"/>
      <c r="AL699" s="48"/>
      <c r="AM699" s="48"/>
      <c r="AN699" s="48"/>
    </row>
    <row r="700" customFormat="false" ht="15.75" hidden="false" customHeight="false" outlineLevel="0" collapsed="false">
      <c r="A700" s="48"/>
      <c r="B700" s="48"/>
      <c r="C700" s="48"/>
      <c r="D700" s="48"/>
      <c r="E700" s="48"/>
      <c r="F700" s="50"/>
      <c r="G700" s="48"/>
      <c r="H700" s="48"/>
      <c r="I700" s="48"/>
      <c r="J700" s="48"/>
      <c r="K700" s="48"/>
      <c r="L700" s="48"/>
      <c r="M700" s="48"/>
      <c r="N700" s="48"/>
      <c r="O700" s="48"/>
      <c r="P700" s="48"/>
      <c r="Q700" s="48"/>
      <c r="R700" s="48"/>
      <c r="S700" s="48"/>
      <c r="T700" s="48"/>
      <c r="U700" s="48"/>
      <c r="V700" s="48"/>
      <c r="W700" s="48"/>
      <c r="X700" s="48"/>
      <c r="Y700" s="48"/>
      <c r="Z700" s="48"/>
      <c r="AA700" s="48"/>
      <c r="AB700" s="48"/>
      <c r="AC700" s="48"/>
      <c r="AD700" s="48"/>
      <c r="AE700" s="48"/>
      <c r="AF700" s="48"/>
      <c r="AG700" s="48"/>
      <c r="AH700" s="48"/>
      <c r="AI700" s="48"/>
      <c r="AJ700" s="48"/>
      <c r="AK700" s="48"/>
      <c r="AL700" s="48"/>
      <c r="AM700" s="48"/>
      <c r="AN700" s="48"/>
    </row>
    <row r="701" customFormat="false" ht="15.75" hidden="false" customHeight="false" outlineLevel="0" collapsed="false">
      <c r="A701" s="48"/>
      <c r="B701" s="48"/>
      <c r="C701" s="48"/>
      <c r="D701" s="48"/>
      <c r="E701" s="48"/>
      <c r="F701" s="50"/>
      <c r="G701" s="48"/>
      <c r="H701" s="48"/>
      <c r="I701" s="48"/>
      <c r="J701" s="48"/>
      <c r="K701" s="48"/>
      <c r="L701" s="48"/>
      <c r="M701" s="48"/>
      <c r="N701" s="48"/>
      <c r="O701" s="48"/>
      <c r="P701" s="48"/>
      <c r="Q701" s="48"/>
      <c r="R701" s="48"/>
      <c r="S701" s="48"/>
      <c r="T701" s="48"/>
      <c r="U701" s="48"/>
      <c r="V701" s="48"/>
      <c r="W701" s="48"/>
      <c r="X701" s="48"/>
      <c r="Y701" s="48"/>
      <c r="Z701" s="48"/>
      <c r="AA701" s="48"/>
      <c r="AB701" s="48"/>
      <c r="AC701" s="48"/>
      <c r="AD701" s="48"/>
      <c r="AE701" s="48"/>
      <c r="AF701" s="48"/>
      <c r="AG701" s="48"/>
      <c r="AH701" s="48"/>
      <c r="AI701" s="48"/>
      <c r="AJ701" s="48"/>
      <c r="AK701" s="48"/>
      <c r="AL701" s="48"/>
      <c r="AM701" s="48"/>
      <c r="AN701" s="48"/>
    </row>
    <row r="702" customFormat="false" ht="15.75" hidden="false" customHeight="false" outlineLevel="0" collapsed="false">
      <c r="A702" s="48"/>
      <c r="B702" s="48"/>
      <c r="C702" s="48"/>
      <c r="D702" s="48"/>
      <c r="E702" s="48"/>
      <c r="F702" s="50"/>
      <c r="G702" s="48"/>
      <c r="H702" s="48"/>
      <c r="I702" s="48"/>
      <c r="J702" s="48"/>
      <c r="K702" s="48"/>
      <c r="L702" s="48"/>
      <c r="M702" s="48"/>
      <c r="N702" s="48"/>
      <c r="O702" s="48"/>
      <c r="P702" s="48"/>
      <c r="Q702" s="48"/>
      <c r="R702" s="48"/>
      <c r="S702" s="48"/>
      <c r="T702" s="48"/>
      <c r="U702" s="48"/>
      <c r="V702" s="48"/>
      <c r="W702" s="48"/>
      <c r="X702" s="48"/>
      <c r="Y702" s="48"/>
      <c r="Z702" s="48"/>
      <c r="AA702" s="48"/>
      <c r="AB702" s="48"/>
      <c r="AC702" s="48"/>
      <c r="AD702" s="48"/>
      <c r="AE702" s="48"/>
      <c r="AF702" s="48"/>
      <c r="AG702" s="48"/>
      <c r="AH702" s="48"/>
      <c r="AI702" s="48"/>
      <c r="AJ702" s="48"/>
      <c r="AK702" s="48"/>
      <c r="AL702" s="48"/>
      <c r="AM702" s="48"/>
      <c r="AN702" s="48"/>
    </row>
    <row r="703" customFormat="false" ht="15.75" hidden="false" customHeight="false" outlineLevel="0" collapsed="false">
      <c r="A703" s="48"/>
      <c r="B703" s="48"/>
      <c r="C703" s="48"/>
      <c r="D703" s="48"/>
      <c r="E703" s="48"/>
      <c r="F703" s="50"/>
      <c r="G703" s="48"/>
      <c r="H703" s="48"/>
      <c r="I703" s="48"/>
      <c r="J703" s="48"/>
      <c r="K703" s="48"/>
      <c r="L703" s="48"/>
      <c r="M703" s="48"/>
      <c r="N703" s="48"/>
      <c r="O703" s="48"/>
      <c r="P703" s="48"/>
      <c r="Q703" s="48"/>
      <c r="R703" s="48"/>
      <c r="S703" s="48"/>
      <c r="T703" s="48"/>
      <c r="U703" s="48"/>
      <c r="V703" s="48"/>
      <c r="W703" s="48"/>
      <c r="X703" s="48"/>
      <c r="Y703" s="48"/>
      <c r="Z703" s="48"/>
      <c r="AA703" s="48"/>
      <c r="AB703" s="48"/>
      <c r="AC703" s="48"/>
      <c r="AD703" s="48"/>
      <c r="AE703" s="48"/>
      <c r="AF703" s="48"/>
      <c r="AG703" s="48"/>
      <c r="AH703" s="48"/>
      <c r="AI703" s="48"/>
      <c r="AJ703" s="48"/>
      <c r="AK703" s="48"/>
      <c r="AL703" s="48"/>
      <c r="AM703" s="48"/>
      <c r="AN703" s="48"/>
    </row>
    <row r="704" customFormat="false" ht="15.75" hidden="false" customHeight="false" outlineLevel="0" collapsed="false">
      <c r="A704" s="48"/>
      <c r="B704" s="48"/>
      <c r="C704" s="48"/>
      <c r="D704" s="48"/>
      <c r="E704" s="48"/>
      <c r="F704" s="50"/>
      <c r="G704" s="48"/>
      <c r="H704" s="48"/>
      <c r="I704" s="48"/>
      <c r="J704" s="48"/>
      <c r="K704" s="48"/>
      <c r="L704" s="48"/>
      <c r="M704" s="48"/>
      <c r="N704" s="48"/>
      <c r="O704" s="48"/>
      <c r="P704" s="48"/>
      <c r="Q704" s="48"/>
      <c r="R704" s="48"/>
      <c r="S704" s="48"/>
      <c r="T704" s="48"/>
      <c r="U704" s="48"/>
      <c r="V704" s="48"/>
      <c r="W704" s="48"/>
      <c r="X704" s="48"/>
      <c r="Y704" s="48"/>
      <c r="Z704" s="48"/>
      <c r="AA704" s="48"/>
      <c r="AB704" s="48"/>
      <c r="AC704" s="48"/>
      <c r="AD704" s="48"/>
      <c r="AE704" s="48"/>
      <c r="AF704" s="48"/>
      <c r="AG704" s="48"/>
      <c r="AH704" s="48"/>
      <c r="AI704" s="48"/>
      <c r="AJ704" s="48"/>
      <c r="AK704" s="48"/>
      <c r="AL704" s="48"/>
      <c r="AM704" s="48"/>
      <c r="AN704" s="48"/>
    </row>
    <row r="705" customFormat="false" ht="15.75" hidden="false" customHeight="false" outlineLevel="0" collapsed="false">
      <c r="A705" s="48"/>
      <c r="B705" s="48"/>
      <c r="C705" s="48"/>
      <c r="D705" s="48"/>
      <c r="E705" s="48"/>
      <c r="F705" s="50"/>
      <c r="G705" s="48"/>
      <c r="H705" s="48"/>
      <c r="I705" s="48"/>
      <c r="J705" s="48"/>
      <c r="K705" s="48"/>
      <c r="L705" s="48"/>
      <c r="M705" s="48"/>
      <c r="N705" s="48"/>
      <c r="O705" s="48"/>
      <c r="P705" s="48"/>
      <c r="Q705" s="48"/>
      <c r="R705" s="48"/>
      <c r="S705" s="48"/>
      <c r="T705" s="48"/>
      <c r="U705" s="48"/>
      <c r="V705" s="48"/>
      <c r="W705" s="48"/>
      <c r="X705" s="48"/>
      <c r="Y705" s="48"/>
      <c r="Z705" s="48"/>
      <c r="AA705" s="48"/>
      <c r="AB705" s="48"/>
      <c r="AC705" s="48"/>
      <c r="AD705" s="48"/>
      <c r="AE705" s="48"/>
      <c r="AF705" s="48"/>
      <c r="AG705" s="48"/>
      <c r="AH705" s="48"/>
      <c r="AI705" s="48"/>
      <c r="AJ705" s="48"/>
      <c r="AK705" s="48"/>
      <c r="AL705" s="48"/>
      <c r="AM705" s="48"/>
      <c r="AN705" s="48"/>
    </row>
    <row r="706" customFormat="false" ht="15.75" hidden="false" customHeight="false" outlineLevel="0" collapsed="false">
      <c r="A706" s="48"/>
      <c r="B706" s="48"/>
      <c r="C706" s="48"/>
      <c r="D706" s="48"/>
      <c r="E706" s="48"/>
      <c r="F706" s="50"/>
      <c r="G706" s="48"/>
      <c r="H706" s="48"/>
      <c r="I706" s="48"/>
      <c r="J706" s="48"/>
      <c r="K706" s="48"/>
      <c r="L706" s="48"/>
      <c r="M706" s="48"/>
      <c r="N706" s="48"/>
      <c r="O706" s="48"/>
      <c r="P706" s="48"/>
      <c r="Q706" s="48"/>
      <c r="R706" s="48"/>
      <c r="S706" s="48"/>
      <c r="T706" s="48"/>
      <c r="U706" s="48"/>
      <c r="V706" s="48"/>
      <c r="W706" s="48"/>
      <c r="X706" s="48"/>
      <c r="Y706" s="48"/>
      <c r="Z706" s="48"/>
      <c r="AA706" s="48"/>
      <c r="AB706" s="48"/>
      <c r="AC706" s="48"/>
      <c r="AD706" s="48"/>
      <c r="AE706" s="48"/>
      <c r="AF706" s="48"/>
      <c r="AG706" s="48"/>
      <c r="AH706" s="48"/>
      <c r="AI706" s="48"/>
      <c r="AJ706" s="48"/>
      <c r="AK706" s="48"/>
      <c r="AL706" s="48"/>
      <c r="AM706" s="48"/>
      <c r="AN706" s="48"/>
    </row>
    <row r="707" customFormat="false" ht="15.75" hidden="false" customHeight="false" outlineLevel="0" collapsed="false">
      <c r="A707" s="48"/>
      <c r="B707" s="48"/>
      <c r="C707" s="48"/>
      <c r="D707" s="48"/>
      <c r="E707" s="48"/>
      <c r="F707" s="50"/>
      <c r="G707" s="48"/>
      <c r="H707" s="48"/>
      <c r="I707" s="48"/>
      <c r="J707" s="48"/>
      <c r="K707" s="48"/>
      <c r="L707" s="48"/>
      <c r="M707" s="48"/>
      <c r="N707" s="48"/>
      <c r="O707" s="48"/>
      <c r="P707" s="48"/>
      <c r="Q707" s="48"/>
      <c r="R707" s="48"/>
      <c r="S707" s="48"/>
      <c r="T707" s="48"/>
      <c r="U707" s="48"/>
      <c r="V707" s="48"/>
      <c r="W707" s="48"/>
      <c r="X707" s="48"/>
      <c r="Y707" s="48"/>
      <c r="Z707" s="48"/>
      <c r="AA707" s="48"/>
      <c r="AB707" s="48"/>
      <c r="AC707" s="48"/>
      <c r="AD707" s="48"/>
      <c r="AE707" s="48"/>
      <c r="AF707" s="48"/>
      <c r="AG707" s="48"/>
      <c r="AH707" s="48"/>
      <c r="AI707" s="48"/>
      <c r="AJ707" s="48"/>
      <c r="AK707" s="48"/>
      <c r="AL707" s="48"/>
      <c r="AM707" s="48"/>
      <c r="AN707" s="48"/>
    </row>
    <row r="708" customFormat="false" ht="15.75" hidden="false" customHeight="false" outlineLevel="0" collapsed="false">
      <c r="A708" s="48"/>
      <c r="B708" s="48"/>
      <c r="C708" s="48"/>
      <c r="D708" s="48"/>
      <c r="E708" s="48"/>
      <c r="F708" s="50"/>
      <c r="G708" s="48"/>
      <c r="H708" s="48"/>
      <c r="I708" s="48"/>
      <c r="J708" s="48"/>
      <c r="K708" s="48"/>
      <c r="L708" s="48"/>
      <c r="M708" s="48"/>
      <c r="N708" s="48"/>
      <c r="O708" s="48"/>
      <c r="P708" s="48"/>
      <c r="Q708" s="48"/>
      <c r="R708" s="48"/>
      <c r="S708" s="48"/>
      <c r="T708" s="48"/>
      <c r="U708" s="48"/>
      <c r="V708" s="48"/>
      <c r="W708" s="48"/>
      <c r="X708" s="48"/>
      <c r="Y708" s="48"/>
      <c r="Z708" s="48"/>
      <c r="AA708" s="48"/>
      <c r="AB708" s="48"/>
      <c r="AC708" s="48"/>
      <c r="AD708" s="48"/>
      <c r="AE708" s="48"/>
      <c r="AF708" s="48"/>
      <c r="AG708" s="48"/>
      <c r="AH708" s="48"/>
      <c r="AI708" s="48"/>
      <c r="AJ708" s="48"/>
      <c r="AK708" s="48"/>
      <c r="AL708" s="48"/>
      <c r="AM708" s="48"/>
      <c r="AN708" s="48"/>
    </row>
    <row r="709" customFormat="false" ht="15.75" hidden="false" customHeight="false" outlineLevel="0" collapsed="false">
      <c r="A709" s="48"/>
      <c r="B709" s="48"/>
      <c r="C709" s="48"/>
      <c r="D709" s="48"/>
      <c r="E709" s="48"/>
      <c r="F709" s="50"/>
      <c r="G709" s="48"/>
      <c r="H709" s="48"/>
      <c r="I709" s="48"/>
      <c r="J709" s="48"/>
      <c r="K709" s="48"/>
      <c r="L709" s="48"/>
      <c r="M709" s="48"/>
      <c r="N709" s="48"/>
      <c r="O709" s="48"/>
      <c r="P709" s="48"/>
      <c r="Q709" s="48"/>
      <c r="R709" s="48"/>
      <c r="S709" s="48"/>
      <c r="T709" s="48"/>
      <c r="U709" s="48"/>
      <c r="V709" s="48"/>
      <c r="W709" s="48"/>
      <c r="X709" s="48"/>
      <c r="Y709" s="48"/>
      <c r="Z709" s="48"/>
      <c r="AA709" s="48"/>
      <c r="AB709" s="48"/>
      <c r="AC709" s="48"/>
      <c r="AD709" s="48"/>
      <c r="AE709" s="48"/>
      <c r="AF709" s="48"/>
      <c r="AG709" s="48"/>
      <c r="AH709" s="48"/>
      <c r="AI709" s="48"/>
      <c r="AJ709" s="48"/>
      <c r="AK709" s="48"/>
      <c r="AL709" s="48"/>
      <c r="AM709" s="48"/>
      <c r="AN709" s="48"/>
    </row>
    <row r="710" customFormat="false" ht="15.75" hidden="false" customHeight="false" outlineLevel="0" collapsed="false">
      <c r="A710" s="48"/>
      <c r="B710" s="48"/>
      <c r="C710" s="48"/>
      <c r="D710" s="48"/>
      <c r="E710" s="48"/>
      <c r="F710" s="50"/>
      <c r="G710" s="48"/>
      <c r="H710" s="48"/>
      <c r="I710" s="48"/>
      <c r="J710" s="48"/>
      <c r="K710" s="48"/>
      <c r="L710" s="48"/>
      <c r="M710" s="48"/>
      <c r="N710" s="48"/>
      <c r="O710" s="48"/>
      <c r="P710" s="48"/>
      <c r="Q710" s="48"/>
      <c r="R710" s="48"/>
      <c r="S710" s="48"/>
      <c r="T710" s="48"/>
      <c r="U710" s="48"/>
      <c r="V710" s="48"/>
      <c r="W710" s="48"/>
      <c r="X710" s="48"/>
      <c r="Y710" s="48"/>
      <c r="Z710" s="48"/>
      <c r="AA710" s="48"/>
      <c r="AB710" s="48"/>
      <c r="AC710" s="48"/>
      <c r="AD710" s="48"/>
      <c r="AE710" s="48"/>
      <c r="AF710" s="48"/>
      <c r="AG710" s="48"/>
      <c r="AH710" s="48"/>
      <c r="AI710" s="48"/>
      <c r="AJ710" s="48"/>
      <c r="AK710" s="48"/>
      <c r="AL710" s="48"/>
      <c r="AM710" s="48"/>
      <c r="AN710" s="48"/>
    </row>
    <row r="711" customFormat="false" ht="15.75" hidden="false" customHeight="false" outlineLevel="0" collapsed="false">
      <c r="A711" s="48"/>
      <c r="B711" s="48"/>
      <c r="C711" s="48"/>
      <c r="D711" s="48"/>
      <c r="E711" s="48"/>
      <c r="F711" s="50"/>
      <c r="G711" s="48"/>
      <c r="H711" s="48"/>
      <c r="I711" s="48"/>
      <c r="J711" s="48"/>
      <c r="K711" s="48"/>
      <c r="L711" s="48"/>
      <c r="M711" s="48"/>
      <c r="N711" s="48"/>
      <c r="O711" s="48"/>
      <c r="P711" s="48"/>
      <c r="Q711" s="48"/>
      <c r="R711" s="48"/>
      <c r="S711" s="48"/>
      <c r="T711" s="48"/>
      <c r="U711" s="48"/>
      <c r="V711" s="48"/>
      <c r="W711" s="48"/>
      <c r="X711" s="48"/>
      <c r="Y711" s="48"/>
      <c r="Z711" s="48"/>
      <c r="AA711" s="48"/>
      <c r="AB711" s="48"/>
      <c r="AC711" s="48"/>
      <c r="AD711" s="48"/>
      <c r="AE711" s="48"/>
      <c r="AF711" s="48"/>
      <c r="AG711" s="48"/>
      <c r="AH711" s="48"/>
      <c r="AI711" s="48"/>
      <c r="AJ711" s="48"/>
      <c r="AK711" s="48"/>
      <c r="AL711" s="48"/>
      <c r="AM711" s="48"/>
      <c r="AN711" s="48"/>
    </row>
    <row r="712" customFormat="false" ht="15.75" hidden="false" customHeight="false" outlineLevel="0" collapsed="false">
      <c r="A712" s="48"/>
      <c r="B712" s="48"/>
      <c r="C712" s="48"/>
      <c r="D712" s="48"/>
      <c r="E712" s="48"/>
      <c r="F712" s="50"/>
      <c r="G712" s="48"/>
      <c r="H712" s="48"/>
      <c r="I712" s="48"/>
      <c r="J712" s="48"/>
      <c r="K712" s="48"/>
      <c r="L712" s="48"/>
      <c r="M712" s="48"/>
      <c r="N712" s="48"/>
      <c r="O712" s="48"/>
      <c r="P712" s="48"/>
      <c r="Q712" s="48"/>
      <c r="R712" s="48"/>
      <c r="S712" s="48"/>
      <c r="T712" s="48"/>
      <c r="U712" s="48"/>
      <c r="V712" s="48"/>
      <c r="W712" s="48"/>
      <c r="X712" s="48"/>
      <c r="Y712" s="48"/>
      <c r="Z712" s="48"/>
      <c r="AA712" s="48"/>
      <c r="AB712" s="48"/>
      <c r="AC712" s="48"/>
      <c r="AD712" s="48"/>
      <c r="AE712" s="48"/>
      <c r="AF712" s="48"/>
      <c r="AG712" s="48"/>
      <c r="AH712" s="48"/>
      <c r="AI712" s="48"/>
      <c r="AJ712" s="48"/>
      <c r="AK712" s="48"/>
      <c r="AL712" s="48"/>
      <c r="AM712" s="48"/>
      <c r="AN712" s="48"/>
    </row>
    <row r="713" customFormat="false" ht="15.75" hidden="false" customHeight="false" outlineLevel="0" collapsed="false">
      <c r="A713" s="48"/>
      <c r="B713" s="48"/>
      <c r="C713" s="48"/>
      <c r="D713" s="48"/>
      <c r="E713" s="48"/>
      <c r="F713" s="50"/>
      <c r="G713" s="48"/>
      <c r="H713" s="48"/>
      <c r="I713" s="48"/>
      <c r="J713" s="48"/>
      <c r="K713" s="48"/>
      <c r="L713" s="48"/>
      <c r="M713" s="48"/>
      <c r="N713" s="48"/>
      <c r="O713" s="48"/>
      <c r="P713" s="48"/>
      <c r="Q713" s="48"/>
      <c r="R713" s="48"/>
      <c r="S713" s="48"/>
      <c r="T713" s="48"/>
      <c r="U713" s="48"/>
      <c r="V713" s="48"/>
      <c r="W713" s="48"/>
      <c r="X713" s="48"/>
      <c r="Y713" s="48"/>
      <c r="Z713" s="48"/>
      <c r="AA713" s="48"/>
      <c r="AB713" s="48"/>
      <c r="AC713" s="48"/>
      <c r="AD713" s="48"/>
      <c r="AE713" s="48"/>
      <c r="AF713" s="48"/>
      <c r="AG713" s="48"/>
      <c r="AH713" s="48"/>
      <c r="AI713" s="48"/>
      <c r="AJ713" s="48"/>
      <c r="AK713" s="48"/>
      <c r="AL713" s="48"/>
      <c r="AM713" s="48"/>
      <c r="AN713" s="48"/>
    </row>
    <row r="714" customFormat="false" ht="15.75" hidden="false" customHeight="false" outlineLevel="0" collapsed="false">
      <c r="A714" s="48"/>
      <c r="B714" s="48"/>
      <c r="C714" s="48"/>
      <c r="D714" s="48"/>
      <c r="E714" s="48"/>
      <c r="F714" s="50"/>
      <c r="G714" s="48"/>
      <c r="H714" s="48"/>
      <c r="I714" s="48"/>
      <c r="J714" s="48"/>
      <c r="K714" s="48"/>
      <c r="L714" s="48"/>
      <c r="M714" s="48"/>
      <c r="N714" s="48"/>
      <c r="O714" s="48"/>
      <c r="P714" s="48"/>
      <c r="Q714" s="48"/>
      <c r="R714" s="48"/>
      <c r="S714" s="48"/>
      <c r="T714" s="48"/>
      <c r="U714" s="48"/>
      <c r="V714" s="48"/>
      <c r="W714" s="48"/>
      <c r="X714" s="48"/>
      <c r="Y714" s="48"/>
      <c r="Z714" s="48"/>
      <c r="AA714" s="48"/>
      <c r="AB714" s="48"/>
      <c r="AC714" s="48"/>
      <c r="AD714" s="48"/>
      <c r="AE714" s="48"/>
      <c r="AF714" s="48"/>
      <c r="AG714" s="48"/>
      <c r="AH714" s="48"/>
      <c r="AI714" s="48"/>
      <c r="AJ714" s="48"/>
      <c r="AK714" s="48"/>
      <c r="AL714" s="48"/>
      <c r="AM714" s="48"/>
      <c r="AN714" s="48"/>
    </row>
    <row r="715" customFormat="false" ht="15.75" hidden="false" customHeight="false" outlineLevel="0" collapsed="false">
      <c r="A715" s="48"/>
      <c r="B715" s="48"/>
      <c r="C715" s="48"/>
      <c r="D715" s="48"/>
      <c r="E715" s="48"/>
      <c r="F715" s="50"/>
      <c r="G715" s="48"/>
      <c r="H715" s="48"/>
      <c r="I715" s="48"/>
      <c r="J715" s="48"/>
      <c r="K715" s="48"/>
      <c r="L715" s="48"/>
      <c r="M715" s="48"/>
      <c r="N715" s="48"/>
      <c r="O715" s="48"/>
      <c r="P715" s="48"/>
      <c r="Q715" s="48"/>
      <c r="R715" s="48"/>
      <c r="S715" s="48"/>
      <c r="T715" s="48"/>
      <c r="U715" s="48"/>
      <c r="V715" s="48"/>
      <c r="W715" s="48"/>
      <c r="X715" s="48"/>
      <c r="Y715" s="48"/>
      <c r="Z715" s="48"/>
      <c r="AA715" s="48"/>
      <c r="AB715" s="48"/>
      <c r="AC715" s="48"/>
      <c r="AD715" s="48"/>
      <c r="AE715" s="48"/>
      <c r="AF715" s="48"/>
      <c r="AG715" s="48"/>
      <c r="AH715" s="48"/>
      <c r="AI715" s="48"/>
      <c r="AJ715" s="48"/>
      <c r="AK715" s="48"/>
      <c r="AL715" s="48"/>
      <c r="AM715" s="48"/>
      <c r="AN715" s="48"/>
    </row>
    <row r="716" customFormat="false" ht="15.75" hidden="false" customHeight="false" outlineLevel="0" collapsed="false">
      <c r="A716" s="48"/>
      <c r="B716" s="48"/>
      <c r="C716" s="48"/>
      <c r="D716" s="48"/>
      <c r="E716" s="48"/>
      <c r="F716" s="50"/>
      <c r="G716" s="48"/>
      <c r="H716" s="48"/>
      <c r="I716" s="48"/>
      <c r="J716" s="48"/>
      <c r="K716" s="48"/>
      <c r="L716" s="48"/>
      <c r="M716" s="48"/>
      <c r="N716" s="48"/>
      <c r="O716" s="48"/>
      <c r="P716" s="48"/>
      <c r="Q716" s="48"/>
      <c r="R716" s="48"/>
      <c r="S716" s="48"/>
      <c r="T716" s="48"/>
      <c r="U716" s="48"/>
      <c r="V716" s="48"/>
      <c r="W716" s="48"/>
      <c r="X716" s="48"/>
      <c r="Y716" s="48"/>
      <c r="Z716" s="48"/>
      <c r="AA716" s="48"/>
      <c r="AB716" s="48"/>
      <c r="AC716" s="48"/>
      <c r="AD716" s="48"/>
      <c r="AE716" s="48"/>
      <c r="AF716" s="48"/>
      <c r="AG716" s="48"/>
      <c r="AH716" s="48"/>
      <c r="AI716" s="48"/>
      <c r="AJ716" s="48"/>
      <c r="AK716" s="48"/>
      <c r="AL716" s="48"/>
      <c r="AM716" s="48"/>
      <c r="AN716" s="48"/>
    </row>
    <row r="717" customFormat="false" ht="15.75" hidden="false" customHeight="false" outlineLevel="0" collapsed="false">
      <c r="A717" s="48"/>
      <c r="B717" s="48"/>
      <c r="C717" s="48"/>
      <c r="D717" s="48"/>
      <c r="E717" s="48"/>
      <c r="F717" s="50"/>
      <c r="G717" s="48"/>
      <c r="H717" s="48"/>
      <c r="I717" s="48"/>
      <c r="J717" s="48"/>
      <c r="K717" s="48"/>
      <c r="L717" s="48"/>
      <c r="M717" s="48"/>
      <c r="N717" s="48"/>
      <c r="O717" s="48"/>
      <c r="P717" s="48"/>
      <c r="Q717" s="48"/>
      <c r="R717" s="48"/>
      <c r="S717" s="48"/>
      <c r="T717" s="48"/>
      <c r="U717" s="48"/>
      <c r="V717" s="48"/>
      <c r="W717" s="48"/>
      <c r="X717" s="48"/>
      <c r="Y717" s="48"/>
      <c r="Z717" s="48"/>
      <c r="AA717" s="48"/>
      <c r="AB717" s="48"/>
      <c r="AC717" s="48"/>
      <c r="AD717" s="48"/>
      <c r="AE717" s="48"/>
      <c r="AF717" s="48"/>
      <c r="AG717" s="48"/>
      <c r="AH717" s="48"/>
      <c r="AI717" s="48"/>
      <c r="AJ717" s="48"/>
      <c r="AK717" s="48"/>
      <c r="AL717" s="48"/>
      <c r="AM717" s="48"/>
      <c r="AN717" s="48"/>
    </row>
    <row r="718" customFormat="false" ht="15.75" hidden="false" customHeight="false" outlineLevel="0" collapsed="false">
      <c r="A718" s="48"/>
      <c r="B718" s="48"/>
      <c r="C718" s="48"/>
      <c r="D718" s="48"/>
      <c r="E718" s="48"/>
      <c r="F718" s="50"/>
      <c r="G718" s="48"/>
      <c r="H718" s="48"/>
      <c r="I718" s="48"/>
      <c r="J718" s="48"/>
      <c r="K718" s="48"/>
      <c r="L718" s="48"/>
      <c r="M718" s="48"/>
      <c r="N718" s="48"/>
      <c r="O718" s="48"/>
      <c r="P718" s="48"/>
      <c r="Q718" s="48"/>
      <c r="R718" s="48"/>
      <c r="S718" s="48"/>
      <c r="T718" s="48"/>
      <c r="U718" s="48"/>
      <c r="V718" s="48"/>
      <c r="W718" s="48"/>
      <c r="X718" s="48"/>
      <c r="Y718" s="48"/>
      <c r="Z718" s="48"/>
      <c r="AA718" s="48"/>
      <c r="AB718" s="48"/>
      <c r="AC718" s="48"/>
      <c r="AD718" s="48"/>
      <c r="AE718" s="48"/>
      <c r="AF718" s="48"/>
      <c r="AG718" s="48"/>
      <c r="AH718" s="48"/>
      <c r="AI718" s="48"/>
      <c r="AJ718" s="48"/>
      <c r="AK718" s="48"/>
      <c r="AL718" s="48"/>
      <c r="AM718" s="48"/>
      <c r="AN718" s="48"/>
    </row>
    <row r="719" customFormat="false" ht="15.75" hidden="false" customHeight="false" outlineLevel="0" collapsed="false">
      <c r="A719" s="48"/>
      <c r="B719" s="48"/>
      <c r="C719" s="48"/>
      <c r="D719" s="48"/>
      <c r="E719" s="48"/>
      <c r="F719" s="50"/>
      <c r="G719" s="48"/>
      <c r="H719" s="48"/>
      <c r="I719" s="48"/>
      <c r="J719" s="48"/>
      <c r="K719" s="48"/>
      <c r="L719" s="48"/>
      <c r="M719" s="48"/>
      <c r="N719" s="48"/>
      <c r="O719" s="48"/>
      <c r="P719" s="48"/>
      <c r="Q719" s="48"/>
      <c r="R719" s="48"/>
      <c r="S719" s="48"/>
      <c r="T719" s="48"/>
      <c r="U719" s="48"/>
      <c r="V719" s="48"/>
      <c r="W719" s="48"/>
      <c r="X719" s="48"/>
      <c r="Y719" s="48"/>
      <c r="Z719" s="48"/>
      <c r="AA719" s="48"/>
      <c r="AB719" s="48"/>
      <c r="AC719" s="48"/>
      <c r="AD719" s="48"/>
      <c r="AE719" s="48"/>
      <c r="AF719" s="48"/>
      <c r="AG719" s="48"/>
      <c r="AH719" s="48"/>
      <c r="AI719" s="48"/>
      <c r="AJ719" s="48"/>
      <c r="AK719" s="48"/>
      <c r="AL719" s="48"/>
      <c r="AM719" s="48"/>
      <c r="AN719" s="48"/>
    </row>
    <row r="720" customFormat="false" ht="15.75" hidden="false" customHeight="false" outlineLevel="0" collapsed="false">
      <c r="A720" s="48"/>
      <c r="B720" s="48"/>
      <c r="C720" s="48"/>
      <c r="D720" s="48"/>
      <c r="E720" s="48"/>
      <c r="F720" s="50"/>
      <c r="G720" s="48"/>
      <c r="H720" s="48"/>
      <c r="I720" s="48"/>
      <c r="J720" s="48"/>
      <c r="K720" s="48"/>
      <c r="L720" s="48"/>
      <c r="M720" s="48"/>
      <c r="N720" s="48"/>
      <c r="O720" s="48"/>
      <c r="P720" s="48"/>
      <c r="Q720" s="48"/>
      <c r="R720" s="48"/>
      <c r="S720" s="48"/>
      <c r="T720" s="48"/>
      <c r="U720" s="48"/>
      <c r="V720" s="48"/>
      <c r="W720" s="48"/>
      <c r="X720" s="48"/>
      <c r="Y720" s="48"/>
      <c r="Z720" s="48"/>
      <c r="AA720" s="48"/>
      <c r="AB720" s="48"/>
      <c r="AC720" s="48"/>
      <c r="AD720" s="48"/>
      <c r="AE720" s="48"/>
      <c r="AF720" s="48"/>
      <c r="AG720" s="48"/>
      <c r="AH720" s="48"/>
      <c r="AI720" s="48"/>
      <c r="AJ720" s="48"/>
      <c r="AK720" s="48"/>
      <c r="AL720" s="48"/>
      <c r="AM720" s="48"/>
      <c r="AN720" s="48"/>
    </row>
    <row r="721" customFormat="false" ht="15.75" hidden="false" customHeight="false" outlineLevel="0" collapsed="false">
      <c r="A721" s="48"/>
      <c r="B721" s="48"/>
      <c r="C721" s="48"/>
      <c r="D721" s="48"/>
      <c r="E721" s="48"/>
      <c r="F721" s="50"/>
      <c r="G721" s="48"/>
      <c r="H721" s="48"/>
      <c r="I721" s="48"/>
      <c r="J721" s="48"/>
      <c r="K721" s="48"/>
      <c r="L721" s="48"/>
      <c r="M721" s="48"/>
      <c r="N721" s="48"/>
      <c r="O721" s="48"/>
      <c r="P721" s="48"/>
      <c r="Q721" s="48"/>
      <c r="R721" s="48"/>
      <c r="S721" s="48"/>
      <c r="T721" s="48"/>
      <c r="U721" s="48"/>
      <c r="V721" s="48"/>
      <c r="W721" s="48"/>
      <c r="X721" s="48"/>
      <c r="Y721" s="48"/>
      <c r="Z721" s="48"/>
      <c r="AA721" s="48"/>
      <c r="AB721" s="48"/>
      <c r="AC721" s="48"/>
      <c r="AD721" s="48"/>
      <c r="AE721" s="48"/>
      <c r="AF721" s="48"/>
      <c r="AG721" s="48"/>
      <c r="AH721" s="48"/>
      <c r="AI721" s="48"/>
      <c r="AJ721" s="48"/>
      <c r="AK721" s="48"/>
      <c r="AL721" s="48"/>
      <c r="AM721" s="48"/>
      <c r="AN721" s="48"/>
    </row>
    <row r="722" customFormat="false" ht="15.75" hidden="false" customHeight="false" outlineLevel="0" collapsed="false">
      <c r="A722" s="48"/>
      <c r="B722" s="48"/>
      <c r="C722" s="48"/>
      <c r="D722" s="48"/>
      <c r="E722" s="48"/>
      <c r="F722" s="50"/>
      <c r="G722" s="48"/>
      <c r="H722" s="48"/>
      <c r="I722" s="48"/>
      <c r="J722" s="48"/>
      <c r="K722" s="48"/>
      <c r="L722" s="48"/>
      <c r="M722" s="48"/>
      <c r="N722" s="48"/>
      <c r="O722" s="48"/>
      <c r="P722" s="48"/>
      <c r="Q722" s="48"/>
      <c r="R722" s="48"/>
      <c r="S722" s="48"/>
      <c r="T722" s="48"/>
      <c r="U722" s="48"/>
      <c r="V722" s="48"/>
      <c r="W722" s="48"/>
      <c r="X722" s="48"/>
      <c r="Y722" s="48"/>
      <c r="Z722" s="48"/>
      <c r="AA722" s="48"/>
      <c r="AB722" s="48"/>
      <c r="AC722" s="48"/>
      <c r="AD722" s="48"/>
      <c r="AE722" s="48"/>
      <c r="AF722" s="48"/>
      <c r="AG722" s="48"/>
      <c r="AH722" s="48"/>
      <c r="AI722" s="48"/>
      <c r="AJ722" s="48"/>
      <c r="AK722" s="48"/>
      <c r="AL722" s="48"/>
      <c r="AM722" s="48"/>
      <c r="AN722" s="48"/>
    </row>
    <row r="723" customFormat="false" ht="15.75" hidden="false" customHeight="false" outlineLevel="0" collapsed="false">
      <c r="A723" s="48"/>
      <c r="B723" s="48"/>
      <c r="C723" s="48"/>
      <c r="D723" s="48"/>
      <c r="E723" s="48"/>
      <c r="F723" s="50"/>
      <c r="G723" s="48"/>
      <c r="H723" s="48"/>
      <c r="I723" s="48"/>
      <c r="J723" s="48"/>
      <c r="K723" s="48"/>
      <c r="L723" s="48"/>
      <c r="M723" s="48"/>
      <c r="N723" s="48"/>
      <c r="O723" s="48"/>
      <c r="P723" s="48"/>
      <c r="Q723" s="48"/>
      <c r="R723" s="48"/>
      <c r="S723" s="48"/>
      <c r="T723" s="48"/>
      <c r="U723" s="48"/>
      <c r="V723" s="48"/>
      <c r="W723" s="48"/>
      <c r="X723" s="48"/>
      <c r="Y723" s="48"/>
      <c r="Z723" s="48"/>
      <c r="AA723" s="48"/>
      <c r="AB723" s="48"/>
      <c r="AC723" s="48"/>
      <c r="AD723" s="48"/>
      <c r="AE723" s="48"/>
      <c r="AF723" s="48"/>
      <c r="AG723" s="48"/>
      <c r="AH723" s="48"/>
      <c r="AI723" s="48"/>
      <c r="AJ723" s="48"/>
      <c r="AK723" s="48"/>
      <c r="AL723" s="48"/>
      <c r="AM723" s="48"/>
      <c r="AN723" s="48"/>
    </row>
    <row r="724" customFormat="false" ht="15.75" hidden="false" customHeight="false" outlineLevel="0" collapsed="false">
      <c r="A724" s="48"/>
      <c r="B724" s="48"/>
      <c r="C724" s="48"/>
      <c r="D724" s="48"/>
      <c r="E724" s="48"/>
      <c r="F724" s="50"/>
      <c r="G724" s="48"/>
      <c r="H724" s="48"/>
      <c r="I724" s="48"/>
      <c r="J724" s="48"/>
      <c r="K724" s="48"/>
      <c r="L724" s="48"/>
      <c r="M724" s="48"/>
      <c r="N724" s="48"/>
      <c r="O724" s="48"/>
      <c r="P724" s="48"/>
      <c r="Q724" s="48"/>
      <c r="R724" s="48"/>
      <c r="S724" s="48"/>
      <c r="T724" s="48"/>
      <c r="U724" s="48"/>
      <c r="V724" s="48"/>
      <c r="W724" s="48"/>
      <c r="X724" s="48"/>
      <c r="Y724" s="48"/>
      <c r="Z724" s="48"/>
      <c r="AA724" s="48"/>
      <c r="AB724" s="48"/>
      <c r="AC724" s="48"/>
      <c r="AD724" s="48"/>
      <c r="AE724" s="48"/>
      <c r="AF724" s="48"/>
      <c r="AG724" s="48"/>
      <c r="AH724" s="48"/>
      <c r="AI724" s="48"/>
      <c r="AJ724" s="48"/>
      <c r="AK724" s="48"/>
      <c r="AL724" s="48"/>
      <c r="AM724" s="48"/>
      <c r="AN724" s="48"/>
    </row>
    <row r="725" customFormat="false" ht="15.75" hidden="false" customHeight="false" outlineLevel="0" collapsed="false">
      <c r="A725" s="48"/>
      <c r="B725" s="48"/>
      <c r="C725" s="48"/>
      <c r="D725" s="48"/>
      <c r="E725" s="48"/>
      <c r="F725" s="50"/>
      <c r="G725" s="48"/>
      <c r="H725" s="48"/>
      <c r="I725" s="48"/>
      <c r="J725" s="48"/>
      <c r="K725" s="48"/>
      <c r="L725" s="48"/>
      <c r="M725" s="48"/>
      <c r="N725" s="48"/>
      <c r="O725" s="48"/>
      <c r="P725" s="48"/>
      <c r="Q725" s="48"/>
      <c r="R725" s="48"/>
      <c r="S725" s="48"/>
      <c r="T725" s="48"/>
      <c r="U725" s="48"/>
      <c r="V725" s="48"/>
      <c r="W725" s="48"/>
      <c r="X725" s="48"/>
      <c r="Y725" s="48"/>
      <c r="Z725" s="48"/>
      <c r="AA725" s="48"/>
      <c r="AB725" s="48"/>
      <c r="AC725" s="48"/>
      <c r="AD725" s="48"/>
      <c r="AE725" s="48"/>
      <c r="AF725" s="48"/>
      <c r="AG725" s="48"/>
      <c r="AH725" s="48"/>
      <c r="AI725" s="48"/>
      <c r="AJ725" s="48"/>
      <c r="AK725" s="48"/>
      <c r="AL725" s="48"/>
      <c r="AM725" s="48"/>
      <c r="AN725" s="48"/>
    </row>
    <row r="726" customFormat="false" ht="15.75" hidden="false" customHeight="false" outlineLevel="0" collapsed="false">
      <c r="A726" s="48"/>
      <c r="B726" s="48"/>
      <c r="C726" s="48"/>
      <c r="D726" s="48"/>
      <c r="E726" s="48"/>
      <c r="F726" s="50"/>
      <c r="G726" s="48"/>
      <c r="H726" s="48"/>
      <c r="I726" s="48"/>
      <c r="J726" s="48"/>
      <c r="K726" s="48"/>
      <c r="L726" s="48"/>
      <c r="M726" s="48"/>
      <c r="N726" s="48"/>
      <c r="O726" s="48"/>
      <c r="P726" s="48"/>
      <c r="Q726" s="48"/>
      <c r="R726" s="48"/>
      <c r="S726" s="48"/>
      <c r="T726" s="48"/>
      <c r="U726" s="48"/>
      <c r="V726" s="48"/>
      <c r="W726" s="48"/>
      <c r="X726" s="48"/>
      <c r="Y726" s="48"/>
      <c r="Z726" s="48"/>
      <c r="AA726" s="48"/>
      <c r="AB726" s="48"/>
      <c r="AC726" s="48"/>
      <c r="AD726" s="48"/>
      <c r="AE726" s="48"/>
      <c r="AF726" s="48"/>
      <c r="AG726" s="48"/>
      <c r="AH726" s="48"/>
      <c r="AI726" s="48"/>
      <c r="AJ726" s="48"/>
      <c r="AK726" s="48"/>
      <c r="AL726" s="48"/>
      <c r="AM726" s="48"/>
      <c r="AN726" s="48"/>
    </row>
    <row r="727" customFormat="false" ht="15.75" hidden="false" customHeight="false" outlineLevel="0" collapsed="false">
      <c r="A727" s="48"/>
      <c r="B727" s="48"/>
      <c r="C727" s="48"/>
      <c r="D727" s="48"/>
      <c r="E727" s="48"/>
      <c r="F727" s="50"/>
      <c r="G727" s="48"/>
      <c r="H727" s="48"/>
      <c r="I727" s="48"/>
      <c r="J727" s="48"/>
      <c r="K727" s="48"/>
      <c r="L727" s="48"/>
      <c r="M727" s="48"/>
      <c r="N727" s="48"/>
      <c r="O727" s="48"/>
      <c r="P727" s="48"/>
      <c r="Q727" s="48"/>
      <c r="R727" s="48"/>
      <c r="S727" s="48"/>
      <c r="T727" s="48"/>
      <c r="U727" s="48"/>
      <c r="V727" s="48"/>
      <c r="W727" s="48"/>
      <c r="X727" s="48"/>
      <c r="Y727" s="48"/>
      <c r="Z727" s="48"/>
      <c r="AA727" s="48"/>
      <c r="AB727" s="48"/>
      <c r="AC727" s="48"/>
      <c r="AD727" s="48"/>
      <c r="AE727" s="48"/>
      <c r="AF727" s="48"/>
      <c r="AG727" s="48"/>
      <c r="AH727" s="48"/>
      <c r="AI727" s="48"/>
      <c r="AJ727" s="48"/>
      <c r="AK727" s="48"/>
      <c r="AL727" s="48"/>
      <c r="AM727" s="48"/>
      <c r="AN727" s="48"/>
    </row>
    <row r="728" customFormat="false" ht="15.75" hidden="false" customHeight="false" outlineLevel="0" collapsed="false">
      <c r="A728" s="48"/>
      <c r="B728" s="48"/>
      <c r="C728" s="48"/>
      <c r="D728" s="48"/>
      <c r="E728" s="48"/>
      <c r="F728" s="50"/>
      <c r="G728" s="48"/>
      <c r="H728" s="48"/>
      <c r="I728" s="48"/>
      <c r="J728" s="48"/>
      <c r="K728" s="48"/>
      <c r="L728" s="48"/>
      <c r="M728" s="48"/>
      <c r="N728" s="48"/>
      <c r="O728" s="48"/>
      <c r="P728" s="48"/>
      <c r="Q728" s="48"/>
      <c r="R728" s="48"/>
      <c r="S728" s="48"/>
      <c r="T728" s="48"/>
      <c r="U728" s="48"/>
      <c r="V728" s="48"/>
      <c r="W728" s="48"/>
      <c r="X728" s="48"/>
      <c r="Y728" s="48"/>
      <c r="Z728" s="48"/>
      <c r="AA728" s="48"/>
      <c r="AB728" s="48"/>
      <c r="AC728" s="48"/>
      <c r="AD728" s="48"/>
      <c r="AE728" s="48"/>
      <c r="AF728" s="48"/>
      <c r="AG728" s="48"/>
      <c r="AH728" s="48"/>
      <c r="AI728" s="48"/>
      <c r="AJ728" s="48"/>
      <c r="AK728" s="48"/>
      <c r="AL728" s="48"/>
      <c r="AM728" s="48"/>
      <c r="AN728" s="48"/>
    </row>
    <row r="729" customFormat="false" ht="15.75" hidden="false" customHeight="false" outlineLevel="0" collapsed="false">
      <c r="A729" s="48"/>
      <c r="B729" s="48"/>
      <c r="C729" s="48"/>
      <c r="D729" s="48"/>
      <c r="E729" s="48"/>
      <c r="F729" s="50"/>
      <c r="G729" s="48"/>
      <c r="H729" s="48"/>
      <c r="I729" s="48"/>
      <c r="J729" s="48"/>
      <c r="K729" s="48"/>
      <c r="L729" s="48"/>
      <c r="M729" s="48"/>
      <c r="N729" s="48"/>
      <c r="O729" s="48"/>
      <c r="P729" s="48"/>
      <c r="Q729" s="48"/>
      <c r="R729" s="48"/>
      <c r="S729" s="48"/>
      <c r="T729" s="48"/>
      <c r="U729" s="48"/>
      <c r="V729" s="48"/>
      <c r="W729" s="48"/>
      <c r="X729" s="48"/>
      <c r="Y729" s="48"/>
      <c r="Z729" s="48"/>
      <c r="AA729" s="48"/>
      <c r="AB729" s="48"/>
      <c r="AC729" s="48"/>
      <c r="AD729" s="48"/>
      <c r="AE729" s="48"/>
      <c r="AF729" s="48"/>
      <c r="AG729" s="48"/>
      <c r="AH729" s="48"/>
      <c r="AI729" s="48"/>
      <c r="AJ729" s="48"/>
      <c r="AK729" s="48"/>
      <c r="AL729" s="48"/>
      <c r="AM729" s="48"/>
      <c r="AN729" s="48"/>
    </row>
    <row r="730" customFormat="false" ht="15.75" hidden="false" customHeight="false" outlineLevel="0" collapsed="false">
      <c r="A730" s="48"/>
      <c r="B730" s="48"/>
      <c r="C730" s="48"/>
      <c r="D730" s="48"/>
      <c r="E730" s="48"/>
      <c r="F730" s="50"/>
      <c r="G730" s="48"/>
      <c r="H730" s="48"/>
      <c r="I730" s="48"/>
      <c r="J730" s="48"/>
      <c r="K730" s="48"/>
      <c r="L730" s="48"/>
      <c r="M730" s="48"/>
      <c r="N730" s="48"/>
      <c r="O730" s="48"/>
      <c r="P730" s="48"/>
      <c r="Q730" s="48"/>
      <c r="R730" s="48"/>
      <c r="S730" s="48"/>
      <c r="T730" s="48"/>
      <c r="U730" s="48"/>
      <c r="V730" s="48"/>
      <c r="W730" s="48"/>
      <c r="X730" s="48"/>
      <c r="Y730" s="48"/>
      <c r="Z730" s="48"/>
      <c r="AA730" s="48"/>
      <c r="AB730" s="48"/>
      <c r="AC730" s="48"/>
      <c r="AD730" s="48"/>
      <c r="AE730" s="48"/>
      <c r="AF730" s="48"/>
      <c r="AG730" s="48"/>
      <c r="AH730" s="48"/>
      <c r="AI730" s="48"/>
      <c r="AJ730" s="48"/>
      <c r="AK730" s="48"/>
      <c r="AL730" s="48"/>
      <c r="AM730" s="48"/>
      <c r="AN730" s="48"/>
    </row>
    <row r="731" customFormat="false" ht="15.75" hidden="false" customHeight="false" outlineLevel="0" collapsed="false">
      <c r="A731" s="48"/>
      <c r="B731" s="48"/>
      <c r="C731" s="48"/>
      <c r="D731" s="48"/>
      <c r="E731" s="48"/>
      <c r="F731" s="50"/>
      <c r="G731" s="48"/>
      <c r="H731" s="48"/>
      <c r="I731" s="48"/>
      <c r="J731" s="48"/>
      <c r="K731" s="48"/>
      <c r="L731" s="48"/>
      <c r="M731" s="48"/>
      <c r="N731" s="48"/>
      <c r="O731" s="48"/>
      <c r="P731" s="48"/>
      <c r="Q731" s="48"/>
      <c r="R731" s="48"/>
      <c r="S731" s="48"/>
      <c r="T731" s="48"/>
      <c r="U731" s="48"/>
      <c r="V731" s="48"/>
      <c r="W731" s="48"/>
      <c r="X731" s="48"/>
      <c r="Y731" s="48"/>
      <c r="Z731" s="48"/>
      <c r="AA731" s="48"/>
      <c r="AB731" s="48"/>
      <c r="AC731" s="48"/>
      <c r="AD731" s="48"/>
      <c r="AE731" s="48"/>
      <c r="AF731" s="48"/>
      <c r="AG731" s="48"/>
      <c r="AH731" s="48"/>
      <c r="AI731" s="48"/>
      <c r="AJ731" s="48"/>
      <c r="AK731" s="48"/>
      <c r="AL731" s="48"/>
      <c r="AM731" s="48"/>
      <c r="AN731" s="48"/>
    </row>
    <row r="732" customFormat="false" ht="15.75" hidden="false" customHeight="false" outlineLevel="0" collapsed="false">
      <c r="A732" s="48"/>
      <c r="B732" s="48"/>
      <c r="C732" s="48"/>
      <c r="D732" s="48"/>
      <c r="E732" s="48"/>
      <c r="F732" s="50"/>
      <c r="G732" s="48"/>
      <c r="H732" s="48"/>
      <c r="I732" s="48"/>
      <c r="J732" s="48"/>
      <c r="K732" s="48"/>
      <c r="L732" s="48"/>
      <c r="M732" s="48"/>
      <c r="N732" s="48"/>
      <c r="O732" s="48"/>
      <c r="P732" s="48"/>
      <c r="Q732" s="48"/>
      <c r="R732" s="48"/>
      <c r="S732" s="48"/>
      <c r="T732" s="48"/>
      <c r="U732" s="48"/>
      <c r="V732" s="48"/>
      <c r="W732" s="48"/>
      <c r="X732" s="48"/>
      <c r="Y732" s="48"/>
      <c r="Z732" s="48"/>
      <c r="AA732" s="48"/>
      <c r="AB732" s="48"/>
      <c r="AC732" s="48"/>
      <c r="AD732" s="48"/>
      <c r="AE732" s="48"/>
      <c r="AF732" s="48"/>
      <c r="AG732" s="48"/>
      <c r="AH732" s="48"/>
      <c r="AI732" s="48"/>
      <c r="AJ732" s="48"/>
      <c r="AK732" s="48"/>
      <c r="AL732" s="48"/>
      <c r="AM732" s="48"/>
      <c r="AN732" s="48"/>
    </row>
    <row r="733" customFormat="false" ht="15.75" hidden="false" customHeight="false" outlineLevel="0" collapsed="false">
      <c r="A733" s="48"/>
      <c r="B733" s="48"/>
      <c r="C733" s="48"/>
      <c r="D733" s="48"/>
      <c r="E733" s="48"/>
      <c r="F733" s="50"/>
      <c r="G733" s="48"/>
      <c r="H733" s="48"/>
      <c r="I733" s="48"/>
      <c r="J733" s="48"/>
      <c r="K733" s="48"/>
      <c r="L733" s="48"/>
      <c r="M733" s="48"/>
      <c r="N733" s="48"/>
      <c r="O733" s="48"/>
      <c r="P733" s="48"/>
      <c r="Q733" s="48"/>
      <c r="R733" s="48"/>
      <c r="S733" s="48"/>
      <c r="T733" s="48"/>
      <c r="U733" s="48"/>
      <c r="V733" s="48"/>
      <c r="W733" s="48"/>
      <c r="X733" s="48"/>
      <c r="Y733" s="48"/>
      <c r="Z733" s="48"/>
      <c r="AA733" s="48"/>
      <c r="AB733" s="48"/>
      <c r="AC733" s="48"/>
      <c r="AD733" s="48"/>
      <c r="AE733" s="48"/>
      <c r="AF733" s="48"/>
      <c r="AG733" s="48"/>
      <c r="AH733" s="48"/>
      <c r="AI733" s="48"/>
      <c r="AJ733" s="48"/>
      <c r="AK733" s="48"/>
      <c r="AL733" s="48"/>
      <c r="AM733" s="48"/>
      <c r="AN733" s="48"/>
    </row>
    <row r="734" customFormat="false" ht="15.75" hidden="false" customHeight="false" outlineLevel="0" collapsed="false">
      <c r="A734" s="48"/>
      <c r="B734" s="48"/>
      <c r="C734" s="48"/>
      <c r="D734" s="48"/>
      <c r="E734" s="48"/>
      <c r="F734" s="50"/>
      <c r="G734" s="48"/>
      <c r="H734" s="48"/>
      <c r="I734" s="48"/>
      <c r="J734" s="48"/>
      <c r="K734" s="48"/>
      <c r="L734" s="48"/>
      <c r="M734" s="48"/>
      <c r="N734" s="48"/>
      <c r="O734" s="48"/>
      <c r="P734" s="48"/>
      <c r="Q734" s="48"/>
      <c r="R734" s="48"/>
      <c r="S734" s="48"/>
      <c r="T734" s="48"/>
      <c r="U734" s="48"/>
      <c r="V734" s="48"/>
      <c r="W734" s="48"/>
      <c r="X734" s="48"/>
      <c r="Y734" s="48"/>
      <c r="Z734" s="48"/>
      <c r="AA734" s="48"/>
      <c r="AB734" s="48"/>
      <c r="AC734" s="48"/>
      <c r="AD734" s="48"/>
      <c r="AE734" s="48"/>
      <c r="AF734" s="48"/>
      <c r="AG734" s="48"/>
      <c r="AH734" s="48"/>
      <c r="AI734" s="48"/>
      <c r="AJ734" s="48"/>
      <c r="AK734" s="48"/>
      <c r="AL734" s="48"/>
      <c r="AM734" s="48"/>
      <c r="AN734" s="48"/>
    </row>
    <row r="735" customFormat="false" ht="15.75" hidden="false" customHeight="false" outlineLevel="0" collapsed="false">
      <c r="A735" s="48"/>
      <c r="B735" s="48"/>
      <c r="C735" s="48"/>
      <c r="D735" s="48"/>
      <c r="E735" s="48"/>
      <c r="F735" s="50"/>
      <c r="G735" s="48"/>
      <c r="H735" s="48"/>
      <c r="I735" s="48"/>
      <c r="J735" s="48"/>
      <c r="K735" s="48"/>
      <c r="L735" s="48"/>
      <c r="M735" s="48"/>
      <c r="N735" s="48"/>
      <c r="O735" s="48"/>
      <c r="P735" s="48"/>
      <c r="Q735" s="48"/>
      <c r="R735" s="48"/>
      <c r="S735" s="48"/>
      <c r="T735" s="48"/>
      <c r="U735" s="48"/>
      <c r="V735" s="48"/>
      <c r="W735" s="48"/>
      <c r="X735" s="48"/>
      <c r="Y735" s="48"/>
      <c r="Z735" s="48"/>
      <c r="AA735" s="48"/>
      <c r="AB735" s="48"/>
      <c r="AC735" s="48"/>
      <c r="AD735" s="48"/>
      <c r="AE735" s="48"/>
      <c r="AF735" s="48"/>
      <c r="AG735" s="48"/>
      <c r="AH735" s="48"/>
      <c r="AI735" s="48"/>
      <c r="AJ735" s="48"/>
      <c r="AK735" s="48"/>
      <c r="AL735" s="48"/>
      <c r="AM735" s="48"/>
      <c r="AN735" s="48"/>
    </row>
    <row r="736" customFormat="false" ht="15.75" hidden="false" customHeight="false" outlineLevel="0" collapsed="false">
      <c r="A736" s="48"/>
      <c r="B736" s="48"/>
      <c r="C736" s="48"/>
      <c r="D736" s="48"/>
      <c r="E736" s="48"/>
      <c r="F736" s="50"/>
      <c r="G736" s="48"/>
      <c r="H736" s="48"/>
      <c r="I736" s="48"/>
      <c r="J736" s="48"/>
      <c r="K736" s="48"/>
      <c r="L736" s="48"/>
      <c r="M736" s="48"/>
      <c r="N736" s="48"/>
      <c r="O736" s="48"/>
      <c r="P736" s="48"/>
      <c r="Q736" s="48"/>
      <c r="R736" s="48"/>
      <c r="S736" s="48"/>
      <c r="T736" s="48"/>
      <c r="U736" s="48"/>
      <c r="V736" s="48"/>
      <c r="W736" s="48"/>
      <c r="X736" s="48"/>
      <c r="Y736" s="48"/>
      <c r="Z736" s="48"/>
      <c r="AA736" s="48"/>
      <c r="AB736" s="48"/>
      <c r="AC736" s="48"/>
      <c r="AD736" s="48"/>
      <c r="AE736" s="48"/>
      <c r="AF736" s="48"/>
      <c r="AG736" s="48"/>
      <c r="AH736" s="48"/>
      <c r="AI736" s="48"/>
      <c r="AJ736" s="48"/>
      <c r="AK736" s="48"/>
      <c r="AL736" s="48"/>
      <c r="AM736" s="48"/>
      <c r="AN736" s="48"/>
    </row>
    <row r="737" customFormat="false" ht="15.75" hidden="false" customHeight="false" outlineLevel="0" collapsed="false">
      <c r="A737" s="48"/>
      <c r="B737" s="48"/>
      <c r="C737" s="48"/>
      <c r="D737" s="48"/>
      <c r="E737" s="48"/>
      <c r="F737" s="50"/>
      <c r="G737" s="48"/>
      <c r="H737" s="48"/>
      <c r="I737" s="48"/>
      <c r="J737" s="48"/>
      <c r="K737" s="48"/>
      <c r="L737" s="48"/>
      <c r="M737" s="48"/>
      <c r="N737" s="48"/>
      <c r="O737" s="48"/>
      <c r="P737" s="48"/>
      <c r="Q737" s="48"/>
      <c r="R737" s="48"/>
      <c r="S737" s="48"/>
      <c r="T737" s="48"/>
      <c r="U737" s="48"/>
      <c r="V737" s="48"/>
      <c r="W737" s="48"/>
      <c r="X737" s="48"/>
      <c r="Y737" s="48"/>
      <c r="Z737" s="48"/>
      <c r="AA737" s="48"/>
      <c r="AB737" s="48"/>
      <c r="AC737" s="48"/>
      <c r="AD737" s="48"/>
      <c r="AE737" s="48"/>
      <c r="AF737" s="48"/>
      <c r="AG737" s="48"/>
      <c r="AH737" s="48"/>
      <c r="AI737" s="48"/>
      <c r="AJ737" s="48"/>
      <c r="AK737" s="48"/>
      <c r="AL737" s="48"/>
      <c r="AM737" s="48"/>
      <c r="AN737" s="48"/>
    </row>
    <row r="738" customFormat="false" ht="15.75" hidden="false" customHeight="false" outlineLevel="0" collapsed="false">
      <c r="A738" s="48"/>
      <c r="B738" s="48"/>
      <c r="C738" s="48"/>
      <c r="D738" s="48"/>
      <c r="E738" s="48"/>
      <c r="F738" s="50"/>
      <c r="G738" s="48"/>
      <c r="H738" s="48"/>
      <c r="I738" s="48"/>
      <c r="J738" s="48"/>
      <c r="K738" s="48"/>
      <c r="L738" s="48"/>
      <c r="M738" s="48"/>
      <c r="N738" s="48"/>
      <c r="O738" s="48"/>
      <c r="P738" s="48"/>
      <c r="Q738" s="48"/>
      <c r="R738" s="48"/>
      <c r="S738" s="48"/>
      <c r="T738" s="48"/>
      <c r="U738" s="48"/>
      <c r="V738" s="48"/>
      <c r="W738" s="48"/>
      <c r="X738" s="48"/>
      <c r="Y738" s="48"/>
      <c r="Z738" s="48"/>
      <c r="AA738" s="48"/>
      <c r="AB738" s="48"/>
      <c r="AC738" s="48"/>
      <c r="AD738" s="48"/>
      <c r="AE738" s="48"/>
      <c r="AF738" s="48"/>
      <c r="AG738" s="48"/>
      <c r="AH738" s="48"/>
      <c r="AI738" s="48"/>
      <c r="AJ738" s="48"/>
      <c r="AK738" s="48"/>
      <c r="AL738" s="48"/>
      <c r="AM738" s="48"/>
      <c r="AN738" s="48"/>
    </row>
    <row r="739" customFormat="false" ht="15.75" hidden="false" customHeight="false" outlineLevel="0" collapsed="false">
      <c r="A739" s="48"/>
      <c r="B739" s="48"/>
      <c r="C739" s="48"/>
      <c r="D739" s="48"/>
      <c r="E739" s="48"/>
      <c r="F739" s="50"/>
      <c r="G739" s="48"/>
      <c r="H739" s="48"/>
      <c r="I739" s="48"/>
      <c r="J739" s="48"/>
      <c r="K739" s="48"/>
      <c r="L739" s="48"/>
      <c r="M739" s="48"/>
      <c r="N739" s="48"/>
      <c r="O739" s="48"/>
      <c r="P739" s="48"/>
      <c r="Q739" s="48"/>
      <c r="R739" s="48"/>
      <c r="S739" s="48"/>
      <c r="T739" s="48"/>
      <c r="U739" s="48"/>
      <c r="V739" s="48"/>
      <c r="W739" s="48"/>
      <c r="X739" s="48"/>
      <c r="Y739" s="48"/>
      <c r="Z739" s="48"/>
      <c r="AA739" s="48"/>
      <c r="AB739" s="48"/>
      <c r="AC739" s="48"/>
      <c r="AD739" s="48"/>
      <c r="AE739" s="48"/>
      <c r="AF739" s="48"/>
      <c r="AG739" s="48"/>
      <c r="AH739" s="48"/>
      <c r="AI739" s="48"/>
      <c r="AJ739" s="48"/>
      <c r="AK739" s="48"/>
      <c r="AL739" s="48"/>
      <c r="AM739" s="48"/>
      <c r="AN739" s="48"/>
    </row>
    <row r="740" customFormat="false" ht="15.75" hidden="false" customHeight="false" outlineLevel="0" collapsed="false">
      <c r="A740" s="48"/>
      <c r="B740" s="48"/>
      <c r="C740" s="48"/>
      <c r="D740" s="48"/>
      <c r="E740" s="48"/>
      <c r="F740" s="50"/>
      <c r="G740" s="48"/>
      <c r="H740" s="48"/>
      <c r="I740" s="48"/>
      <c r="J740" s="48"/>
      <c r="K740" s="48"/>
      <c r="L740" s="48"/>
      <c r="M740" s="48"/>
      <c r="N740" s="48"/>
      <c r="O740" s="48"/>
      <c r="P740" s="48"/>
      <c r="Q740" s="48"/>
      <c r="R740" s="48"/>
      <c r="S740" s="48"/>
      <c r="T740" s="48"/>
      <c r="U740" s="48"/>
      <c r="V740" s="48"/>
      <c r="W740" s="48"/>
      <c r="X740" s="48"/>
      <c r="Y740" s="48"/>
      <c r="Z740" s="48"/>
      <c r="AA740" s="48"/>
      <c r="AB740" s="48"/>
      <c r="AC740" s="48"/>
      <c r="AD740" s="48"/>
      <c r="AE740" s="48"/>
      <c r="AF740" s="48"/>
      <c r="AG740" s="48"/>
      <c r="AH740" s="48"/>
      <c r="AI740" s="48"/>
      <c r="AJ740" s="48"/>
      <c r="AK740" s="48"/>
      <c r="AL740" s="48"/>
      <c r="AM740" s="48"/>
      <c r="AN740" s="48"/>
    </row>
    <row r="741" customFormat="false" ht="15.75" hidden="false" customHeight="false" outlineLevel="0" collapsed="false">
      <c r="A741" s="48"/>
      <c r="B741" s="48"/>
      <c r="C741" s="48"/>
      <c r="D741" s="48"/>
      <c r="E741" s="48"/>
      <c r="F741" s="50"/>
      <c r="G741" s="48"/>
      <c r="H741" s="48"/>
      <c r="I741" s="48"/>
      <c r="J741" s="48"/>
      <c r="K741" s="48"/>
      <c r="L741" s="48"/>
      <c r="M741" s="48"/>
      <c r="N741" s="48"/>
      <c r="O741" s="48"/>
      <c r="P741" s="48"/>
      <c r="Q741" s="48"/>
      <c r="R741" s="48"/>
      <c r="S741" s="48"/>
      <c r="T741" s="48"/>
      <c r="U741" s="48"/>
      <c r="V741" s="48"/>
      <c r="W741" s="48"/>
      <c r="X741" s="48"/>
      <c r="Y741" s="48"/>
      <c r="Z741" s="48"/>
      <c r="AA741" s="48"/>
      <c r="AB741" s="48"/>
      <c r="AC741" s="48"/>
      <c r="AD741" s="48"/>
      <c r="AE741" s="48"/>
      <c r="AF741" s="48"/>
      <c r="AG741" s="48"/>
      <c r="AH741" s="48"/>
      <c r="AI741" s="48"/>
      <c r="AJ741" s="48"/>
      <c r="AK741" s="48"/>
      <c r="AL741" s="48"/>
      <c r="AM741" s="48"/>
      <c r="AN741" s="48"/>
    </row>
    <row r="742" customFormat="false" ht="15.75" hidden="false" customHeight="false" outlineLevel="0" collapsed="false">
      <c r="A742" s="48"/>
      <c r="B742" s="48"/>
      <c r="C742" s="48"/>
      <c r="D742" s="48"/>
      <c r="E742" s="48"/>
      <c r="F742" s="50"/>
      <c r="G742" s="48"/>
      <c r="H742" s="48"/>
      <c r="I742" s="48"/>
      <c r="J742" s="48"/>
      <c r="K742" s="48"/>
      <c r="L742" s="48"/>
      <c r="M742" s="48"/>
      <c r="N742" s="48"/>
      <c r="O742" s="48"/>
      <c r="P742" s="48"/>
      <c r="Q742" s="48"/>
      <c r="R742" s="48"/>
      <c r="S742" s="48"/>
      <c r="T742" s="48"/>
      <c r="U742" s="48"/>
      <c r="V742" s="48"/>
      <c r="W742" s="48"/>
      <c r="X742" s="48"/>
      <c r="Y742" s="48"/>
      <c r="Z742" s="48"/>
      <c r="AA742" s="48"/>
      <c r="AB742" s="48"/>
      <c r="AC742" s="48"/>
      <c r="AD742" s="48"/>
      <c r="AE742" s="48"/>
      <c r="AF742" s="48"/>
      <c r="AG742" s="48"/>
      <c r="AH742" s="48"/>
      <c r="AI742" s="48"/>
      <c r="AJ742" s="48"/>
      <c r="AK742" s="48"/>
      <c r="AL742" s="48"/>
      <c r="AM742" s="48"/>
      <c r="AN742" s="48"/>
    </row>
    <row r="743" customFormat="false" ht="15.75" hidden="false" customHeight="false" outlineLevel="0" collapsed="false">
      <c r="A743" s="48"/>
      <c r="B743" s="48"/>
      <c r="C743" s="48"/>
      <c r="D743" s="48"/>
      <c r="E743" s="48"/>
      <c r="F743" s="50"/>
      <c r="G743" s="48"/>
      <c r="H743" s="48"/>
      <c r="I743" s="48"/>
      <c r="J743" s="48"/>
      <c r="K743" s="48"/>
      <c r="L743" s="48"/>
      <c r="M743" s="48"/>
      <c r="N743" s="48"/>
      <c r="O743" s="48"/>
      <c r="P743" s="48"/>
      <c r="Q743" s="48"/>
      <c r="R743" s="48"/>
      <c r="S743" s="48"/>
      <c r="T743" s="48"/>
      <c r="U743" s="48"/>
      <c r="V743" s="48"/>
      <c r="W743" s="48"/>
      <c r="X743" s="48"/>
      <c r="Y743" s="48"/>
      <c r="Z743" s="48"/>
      <c r="AA743" s="48"/>
      <c r="AB743" s="48"/>
      <c r="AC743" s="48"/>
      <c r="AD743" s="48"/>
      <c r="AE743" s="48"/>
      <c r="AF743" s="48"/>
      <c r="AG743" s="48"/>
      <c r="AH743" s="48"/>
      <c r="AI743" s="48"/>
      <c r="AJ743" s="48"/>
      <c r="AK743" s="48"/>
      <c r="AL743" s="48"/>
      <c r="AM743" s="48"/>
      <c r="AN743" s="48"/>
    </row>
    <row r="744" customFormat="false" ht="15.75" hidden="false" customHeight="false" outlineLevel="0" collapsed="false">
      <c r="A744" s="48"/>
      <c r="B744" s="48"/>
      <c r="C744" s="48"/>
      <c r="D744" s="48"/>
      <c r="E744" s="48"/>
      <c r="F744" s="50"/>
      <c r="G744" s="48"/>
      <c r="H744" s="48"/>
      <c r="I744" s="48"/>
      <c r="J744" s="48"/>
      <c r="K744" s="48"/>
      <c r="L744" s="48"/>
      <c r="M744" s="48"/>
      <c r="N744" s="48"/>
      <c r="O744" s="48"/>
      <c r="P744" s="48"/>
      <c r="Q744" s="48"/>
      <c r="R744" s="48"/>
      <c r="S744" s="48"/>
      <c r="T744" s="48"/>
      <c r="U744" s="48"/>
      <c r="V744" s="48"/>
      <c r="W744" s="48"/>
      <c r="X744" s="48"/>
      <c r="Y744" s="48"/>
      <c r="Z744" s="48"/>
      <c r="AA744" s="48"/>
      <c r="AB744" s="48"/>
      <c r="AC744" s="48"/>
      <c r="AD744" s="48"/>
      <c r="AE744" s="48"/>
      <c r="AF744" s="48"/>
      <c r="AG744" s="48"/>
      <c r="AH744" s="48"/>
      <c r="AI744" s="48"/>
      <c r="AJ744" s="48"/>
      <c r="AK744" s="48"/>
      <c r="AL744" s="48"/>
      <c r="AM744" s="48"/>
      <c r="AN744" s="48"/>
    </row>
    <row r="745" customFormat="false" ht="15.75" hidden="false" customHeight="false" outlineLevel="0" collapsed="false">
      <c r="A745" s="48"/>
      <c r="B745" s="48"/>
      <c r="C745" s="48"/>
      <c r="D745" s="48"/>
      <c r="E745" s="48"/>
      <c r="F745" s="50"/>
      <c r="G745" s="48"/>
      <c r="H745" s="48"/>
      <c r="I745" s="48"/>
      <c r="J745" s="48"/>
      <c r="K745" s="48"/>
      <c r="L745" s="48"/>
      <c r="M745" s="48"/>
      <c r="N745" s="48"/>
      <c r="O745" s="48"/>
      <c r="P745" s="48"/>
      <c r="Q745" s="48"/>
      <c r="R745" s="48"/>
      <c r="S745" s="48"/>
      <c r="T745" s="48"/>
      <c r="U745" s="48"/>
      <c r="V745" s="48"/>
      <c r="W745" s="48"/>
      <c r="X745" s="48"/>
      <c r="Y745" s="48"/>
      <c r="Z745" s="48"/>
      <c r="AA745" s="48"/>
      <c r="AB745" s="48"/>
      <c r="AC745" s="48"/>
      <c r="AD745" s="48"/>
      <c r="AE745" s="48"/>
      <c r="AF745" s="48"/>
      <c r="AG745" s="48"/>
      <c r="AH745" s="48"/>
      <c r="AI745" s="48"/>
      <c r="AJ745" s="48"/>
      <c r="AK745" s="48"/>
      <c r="AL745" s="48"/>
      <c r="AM745" s="48"/>
      <c r="AN745" s="48"/>
    </row>
    <row r="746" customFormat="false" ht="15.75" hidden="false" customHeight="false" outlineLevel="0" collapsed="false">
      <c r="A746" s="48"/>
      <c r="B746" s="48"/>
      <c r="C746" s="48"/>
      <c r="D746" s="48"/>
      <c r="E746" s="48"/>
      <c r="F746" s="50"/>
      <c r="G746" s="48"/>
      <c r="H746" s="48"/>
      <c r="I746" s="48"/>
      <c r="J746" s="48"/>
      <c r="K746" s="48"/>
      <c r="L746" s="48"/>
      <c r="M746" s="48"/>
      <c r="N746" s="48"/>
      <c r="O746" s="48"/>
      <c r="P746" s="48"/>
      <c r="Q746" s="48"/>
      <c r="R746" s="48"/>
      <c r="S746" s="48"/>
      <c r="T746" s="48"/>
      <c r="U746" s="48"/>
      <c r="V746" s="48"/>
      <c r="W746" s="48"/>
      <c r="X746" s="48"/>
      <c r="Y746" s="48"/>
      <c r="Z746" s="48"/>
      <c r="AA746" s="48"/>
      <c r="AB746" s="48"/>
      <c r="AC746" s="48"/>
      <c r="AD746" s="48"/>
      <c r="AE746" s="48"/>
      <c r="AF746" s="48"/>
      <c r="AG746" s="48"/>
      <c r="AH746" s="48"/>
      <c r="AI746" s="48"/>
      <c r="AJ746" s="48"/>
      <c r="AK746" s="48"/>
      <c r="AL746" s="48"/>
      <c r="AM746" s="48"/>
      <c r="AN746" s="48"/>
    </row>
    <row r="747" customFormat="false" ht="15.75" hidden="false" customHeight="false" outlineLevel="0" collapsed="false">
      <c r="A747" s="48"/>
      <c r="B747" s="48"/>
      <c r="C747" s="48"/>
      <c r="D747" s="48"/>
      <c r="E747" s="48"/>
      <c r="F747" s="50"/>
      <c r="G747" s="48"/>
      <c r="H747" s="48"/>
      <c r="I747" s="48"/>
      <c r="J747" s="48"/>
      <c r="K747" s="48"/>
      <c r="L747" s="48"/>
      <c r="M747" s="48"/>
      <c r="N747" s="48"/>
      <c r="O747" s="48"/>
      <c r="P747" s="48"/>
      <c r="Q747" s="48"/>
      <c r="R747" s="48"/>
      <c r="S747" s="48"/>
      <c r="T747" s="48"/>
      <c r="U747" s="48"/>
      <c r="V747" s="48"/>
      <c r="W747" s="48"/>
      <c r="X747" s="48"/>
      <c r="Y747" s="48"/>
      <c r="Z747" s="48"/>
      <c r="AA747" s="48"/>
      <c r="AB747" s="48"/>
      <c r="AC747" s="48"/>
      <c r="AD747" s="48"/>
      <c r="AE747" s="48"/>
      <c r="AF747" s="48"/>
      <c r="AG747" s="48"/>
      <c r="AH747" s="48"/>
      <c r="AI747" s="48"/>
      <c r="AJ747" s="48"/>
      <c r="AK747" s="48"/>
      <c r="AL747" s="48"/>
      <c r="AM747" s="48"/>
      <c r="AN747" s="48"/>
    </row>
    <row r="748" customFormat="false" ht="15.75" hidden="false" customHeight="false" outlineLevel="0" collapsed="false">
      <c r="A748" s="48"/>
      <c r="B748" s="48"/>
      <c r="C748" s="48"/>
      <c r="D748" s="48"/>
      <c r="E748" s="48"/>
      <c r="F748" s="50"/>
      <c r="G748" s="48"/>
      <c r="H748" s="48"/>
      <c r="I748" s="48"/>
      <c r="J748" s="48"/>
      <c r="K748" s="48"/>
      <c r="L748" s="48"/>
      <c r="M748" s="48"/>
      <c r="N748" s="48"/>
      <c r="O748" s="48"/>
      <c r="P748" s="48"/>
      <c r="Q748" s="48"/>
      <c r="R748" s="48"/>
      <c r="S748" s="48"/>
      <c r="T748" s="48"/>
      <c r="U748" s="48"/>
      <c r="V748" s="48"/>
      <c r="W748" s="48"/>
      <c r="X748" s="48"/>
      <c r="Y748" s="48"/>
      <c r="Z748" s="48"/>
      <c r="AA748" s="48"/>
      <c r="AB748" s="48"/>
      <c r="AC748" s="48"/>
      <c r="AD748" s="48"/>
      <c r="AE748" s="48"/>
      <c r="AF748" s="48"/>
      <c r="AG748" s="48"/>
      <c r="AH748" s="48"/>
      <c r="AI748" s="48"/>
      <c r="AJ748" s="48"/>
      <c r="AK748" s="48"/>
      <c r="AL748" s="48"/>
      <c r="AM748" s="48"/>
      <c r="AN748" s="48"/>
    </row>
    <row r="749" customFormat="false" ht="15.75" hidden="false" customHeight="false" outlineLevel="0" collapsed="false">
      <c r="A749" s="48"/>
      <c r="B749" s="48"/>
      <c r="C749" s="48"/>
      <c r="D749" s="48"/>
      <c r="E749" s="48"/>
      <c r="F749" s="50"/>
      <c r="G749" s="48"/>
      <c r="H749" s="48"/>
      <c r="I749" s="48"/>
      <c r="J749" s="48"/>
      <c r="K749" s="48"/>
      <c r="L749" s="48"/>
      <c r="M749" s="48"/>
      <c r="N749" s="48"/>
      <c r="O749" s="48"/>
      <c r="P749" s="48"/>
      <c r="Q749" s="48"/>
      <c r="R749" s="48"/>
      <c r="S749" s="48"/>
      <c r="T749" s="48"/>
      <c r="U749" s="48"/>
      <c r="V749" s="48"/>
      <c r="W749" s="48"/>
      <c r="X749" s="48"/>
      <c r="Y749" s="48"/>
      <c r="Z749" s="48"/>
      <c r="AA749" s="48"/>
      <c r="AB749" s="48"/>
      <c r="AC749" s="48"/>
      <c r="AD749" s="48"/>
      <c r="AE749" s="48"/>
      <c r="AF749" s="48"/>
      <c r="AG749" s="48"/>
      <c r="AH749" s="48"/>
      <c r="AI749" s="48"/>
      <c r="AJ749" s="48"/>
      <c r="AK749" s="48"/>
      <c r="AL749" s="48"/>
      <c r="AM749" s="48"/>
      <c r="AN749" s="48"/>
    </row>
    <row r="750" customFormat="false" ht="15.75" hidden="false" customHeight="false" outlineLevel="0" collapsed="false">
      <c r="A750" s="48"/>
      <c r="B750" s="48"/>
      <c r="C750" s="48"/>
      <c r="D750" s="48"/>
      <c r="E750" s="48"/>
      <c r="F750" s="50"/>
      <c r="G750" s="48"/>
      <c r="H750" s="48"/>
      <c r="I750" s="48"/>
      <c r="J750" s="48"/>
      <c r="K750" s="48"/>
      <c r="L750" s="48"/>
      <c r="M750" s="48"/>
      <c r="N750" s="48"/>
      <c r="O750" s="48"/>
      <c r="P750" s="48"/>
      <c r="Q750" s="48"/>
      <c r="R750" s="48"/>
      <c r="S750" s="48"/>
      <c r="T750" s="48"/>
      <c r="U750" s="48"/>
      <c r="V750" s="48"/>
      <c r="W750" s="48"/>
      <c r="X750" s="48"/>
      <c r="Y750" s="48"/>
      <c r="Z750" s="48"/>
      <c r="AA750" s="48"/>
      <c r="AB750" s="48"/>
      <c r="AC750" s="48"/>
      <c r="AD750" s="48"/>
      <c r="AE750" s="48"/>
      <c r="AF750" s="48"/>
      <c r="AG750" s="48"/>
      <c r="AH750" s="48"/>
      <c r="AI750" s="48"/>
      <c r="AJ750" s="48"/>
      <c r="AK750" s="48"/>
      <c r="AL750" s="48"/>
      <c r="AM750" s="48"/>
      <c r="AN750" s="48"/>
    </row>
    <row r="751" customFormat="false" ht="15.75" hidden="false" customHeight="false" outlineLevel="0" collapsed="false">
      <c r="A751" s="48"/>
      <c r="B751" s="48"/>
      <c r="C751" s="48"/>
      <c r="D751" s="48"/>
      <c r="E751" s="48"/>
      <c r="F751" s="50"/>
      <c r="G751" s="48"/>
      <c r="H751" s="48"/>
      <c r="I751" s="48"/>
      <c r="J751" s="48"/>
      <c r="K751" s="48"/>
      <c r="L751" s="48"/>
      <c r="M751" s="48"/>
      <c r="N751" s="48"/>
      <c r="O751" s="48"/>
      <c r="P751" s="48"/>
      <c r="Q751" s="48"/>
      <c r="R751" s="48"/>
      <c r="S751" s="48"/>
      <c r="T751" s="48"/>
      <c r="U751" s="48"/>
      <c r="V751" s="48"/>
      <c r="W751" s="48"/>
      <c r="X751" s="48"/>
      <c r="Y751" s="48"/>
      <c r="Z751" s="48"/>
      <c r="AA751" s="48"/>
      <c r="AB751" s="48"/>
      <c r="AC751" s="48"/>
      <c r="AD751" s="48"/>
      <c r="AE751" s="48"/>
      <c r="AF751" s="48"/>
      <c r="AG751" s="48"/>
      <c r="AH751" s="48"/>
      <c r="AI751" s="48"/>
      <c r="AJ751" s="48"/>
      <c r="AK751" s="48"/>
      <c r="AL751" s="48"/>
      <c r="AM751" s="48"/>
      <c r="AN751" s="48"/>
    </row>
    <row r="752" customFormat="false" ht="15.75" hidden="false" customHeight="false" outlineLevel="0" collapsed="false">
      <c r="A752" s="48"/>
      <c r="B752" s="48"/>
      <c r="C752" s="48"/>
      <c r="D752" s="48"/>
      <c r="E752" s="48"/>
      <c r="F752" s="50"/>
      <c r="G752" s="48"/>
      <c r="H752" s="48"/>
      <c r="I752" s="48"/>
      <c r="J752" s="48"/>
      <c r="K752" s="48"/>
      <c r="L752" s="48"/>
      <c r="M752" s="48"/>
      <c r="N752" s="48"/>
      <c r="O752" s="48"/>
      <c r="P752" s="48"/>
      <c r="Q752" s="48"/>
      <c r="R752" s="48"/>
      <c r="S752" s="48"/>
      <c r="T752" s="48"/>
      <c r="U752" s="48"/>
      <c r="V752" s="48"/>
      <c r="W752" s="48"/>
      <c r="X752" s="48"/>
      <c r="Y752" s="48"/>
      <c r="Z752" s="48"/>
      <c r="AA752" s="48"/>
      <c r="AB752" s="48"/>
      <c r="AC752" s="48"/>
      <c r="AD752" s="48"/>
      <c r="AE752" s="48"/>
      <c r="AF752" s="48"/>
      <c r="AG752" s="48"/>
      <c r="AH752" s="48"/>
      <c r="AI752" s="48"/>
      <c r="AJ752" s="48"/>
      <c r="AK752" s="48"/>
      <c r="AL752" s="48"/>
      <c r="AM752" s="48"/>
      <c r="AN752" s="48"/>
    </row>
    <row r="753" customFormat="false" ht="15.75" hidden="false" customHeight="false" outlineLevel="0" collapsed="false">
      <c r="A753" s="48"/>
      <c r="B753" s="48"/>
      <c r="C753" s="48"/>
      <c r="D753" s="48"/>
      <c r="E753" s="48"/>
      <c r="F753" s="50"/>
      <c r="G753" s="48"/>
      <c r="H753" s="48"/>
      <c r="I753" s="48"/>
      <c r="J753" s="48"/>
      <c r="K753" s="48"/>
      <c r="L753" s="48"/>
      <c r="M753" s="48"/>
      <c r="N753" s="48"/>
      <c r="O753" s="48"/>
      <c r="P753" s="48"/>
      <c r="Q753" s="48"/>
      <c r="R753" s="48"/>
      <c r="S753" s="48"/>
      <c r="T753" s="48"/>
      <c r="U753" s="48"/>
      <c r="V753" s="48"/>
      <c r="W753" s="48"/>
      <c r="X753" s="48"/>
      <c r="Y753" s="48"/>
      <c r="Z753" s="48"/>
      <c r="AA753" s="48"/>
      <c r="AB753" s="48"/>
      <c r="AC753" s="48"/>
      <c r="AD753" s="48"/>
      <c r="AE753" s="48"/>
      <c r="AF753" s="48"/>
      <c r="AG753" s="48"/>
      <c r="AH753" s="48"/>
      <c r="AI753" s="48"/>
      <c r="AJ753" s="48"/>
      <c r="AK753" s="48"/>
      <c r="AL753" s="48"/>
      <c r="AM753" s="48"/>
      <c r="AN753" s="48"/>
    </row>
    <row r="754" customFormat="false" ht="15.75" hidden="false" customHeight="false" outlineLevel="0" collapsed="false">
      <c r="A754" s="48"/>
      <c r="B754" s="48"/>
      <c r="C754" s="48"/>
      <c r="D754" s="48"/>
      <c r="E754" s="48"/>
      <c r="F754" s="50"/>
      <c r="G754" s="48"/>
      <c r="H754" s="48"/>
      <c r="I754" s="48"/>
      <c r="J754" s="48"/>
      <c r="K754" s="48"/>
      <c r="L754" s="48"/>
      <c r="M754" s="48"/>
      <c r="N754" s="48"/>
      <c r="O754" s="48"/>
      <c r="P754" s="48"/>
      <c r="Q754" s="48"/>
      <c r="R754" s="48"/>
      <c r="S754" s="48"/>
      <c r="T754" s="48"/>
      <c r="U754" s="48"/>
      <c r="V754" s="48"/>
      <c r="W754" s="48"/>
      <c r="X754" s="48"/>
      <c r="Y754" s="48"/>
      <c r="Z754" s="48"/>
      <c r="AA754" s="48"/>
      <c r="AB754" s="48"/>
      <c r="AC754" s="48"/>
      <c r="AD754" s="48"/>
      <c r="AE754" s="48"/>
      <c r="AF754" s="48"/>
      <c r="AG754" s="48"/>
      <c r="AH754" s="48"/>
      <c r="AI754" s="48"/>
      <c r="AJ754" s="48"/>
      <c r="AK754" s="48"/>
      <c r="AL754" s="48"/>
      <c r="AM754" s="48"/>
      <c r="AN754" s="48"/>
    </row>
    <row r="755" customFormat="false" ht="15.75" hidden="false" customHeight="false" outlineLevel="0" collapsed="false">
      <c r="A755" s="48"/>
      <c r="B755" s="48"/>
      <c r="C755" s="48"/>
      <c r="D755" s="48"/>
      <c r="E755" s="48"/>
      <c r="F755" s="50"/>
      <c r="G755" s="48"/>
      <c r="H755" s="48"/>
      <c r="I755" s="48"/>
      <c r="J755" s="48"/>
      <c r="K755" s="48"/>
      <c r="L755" s="48"/>
      <c r="M755" s="48"/>
      <c r="N755" s="48"/>
      <c r="O755" s="48"/>
      <c r="P755" s="48"/>
      <c r="Q755" s="48"/>
      <c r="R755" s="48"/>
      <c r="S755" s="48"/>
      <c r="T755" s="48"/>
      <c r="U755" s="48"/>
      <c r="V755" s="48"/>
      <c r="W755" s="48"/>
      <c r="X755" s="48"/>
      <c r="Y755" s="48"/>
      <c r="Z755" s="48"/>
      <c r="AA755" s="48"/>
      <c r="AB755" s="48"/>
      <c r="AC755" s="48"/>
      <c r="AD755" s="48"/>
      <c r="AE755" s="48"/>
      <c r="AF755" s="48"/>
      <c r="AG755" s="48"/>
      <c r="AH755" s="48"/>
      <c r="AI755" s="48"/>
      <c r="AJ755" s="48"/>
      <c r="AK755" s="48"/>
      <c r="AL755" s="48"/>
      <c r="AM755" s="48"/>
      <c r="AN755" s="48"/>
    </row>
    <row r="756" customFormat="false" ht="15.75" hidden="false" customHeight="false" outlineLevel="0" collapsed="false">
      <c r="A756" s="48"/>
      <c r="B756" s="48"/>
      <c r="C756" s="48"/>
      <c r="D756" s="48"/>
      <c r="E756" s="48"/>
      <c r="F756" s="50"/>
      <c r="G756" s="48"/>
      <c r="H756" s="48"/>
      <c r="I756" s="48"/>
      <c r="J756" s="48"/>
      <c r="K756" s="48"/>
      <c r="L756" s="48"/>
      <c r="M756" s="48"/>
      <c r="N756" s="48"/>
      <c r="O756" s="48"/>
      <c r="P756" s="48"/>
      <c r="Q756" s="48"/>
      <c r="R756" s="48"/>
      <c r="S756" s="48"/>
      <c r="T756" s="48"/>
      <c r="U756" s="48"/>
      <c r="V756" s="48"/>
      <c r="W756" s="48"/>
      <c r="X756" s="48"/>
      <c r="Y756" s="48"/>
      <c r="Z756" s="48"/>
      <c r="AA756" s="48"/>
      <c r="AB756" s="48"/>
      <c r="AC756" s="48"/>
      <c r="AD756" s="48"/>
      <c r="AE756" s="48"/>
      <c r="AF756" s="48"/>
      <c r="AG756" s="48"/>
      <c r="AH756" s="48"/>
      <c r="AI756" s="48"/>
      <c r="AJ756" s="48"/>
      <c r="AK756" s="48"/>
      <c r="AL756" s="48"/>
      <c r="AM756" s="48"/>
      <c r="AN756" s="48"/>
    </row>
    <row r="757" customFormat="false" ht="15.75" hidden="false" customHeight="false" outlineLevel="0" collapsed="false">
      <c r="A757" s="48"/>
      <c r="B757" s="48"/>
      <c r="C757" s="48"/>
      <c r="D757" s="48"/>
      <c r="E757" s="48"/>
      <c r="F757" s="50"/>
      <c r="G757" s="48"/>
      <c r="H757" s="48"/>
      <c r="I757" s="48"/>
      <c r="J757" s="48"/>
      <c r="K757" s="48"/>
      <c r="L757" s="48"/>
      <c r="M757" s="48"/>
      <c r="N757" s="48"/>
      <c r="O757" s="48"/>
      <c r="P757" s="48"/>
      <c r="Q757" s="48"/>
      <c r="R757" s="48"/>
      <c r="S757" s="48"/>
      <c r="T757" s="48"/>
      <c r="U757" s="48"/>
      <c r="V757" s="48"/>
      <c r="W757" s="48"/>
      <c r="X757" s="48"/>
      <c r="Y757" s="48"/>
      <c r="Z757" s="48"/>
      <c r="AA757" s="48"/>
      <c r="AB757" s="48"/>
      <c r="AC757" s="48"/>
      <c r="AD757" s="48"/>
      <c r="AE757" s="48"/>
      <c r="AF757" s="48"/>
      <c r="AG757" s="48"/>
      <c r="AH757" s="48"/>
      <c r="AI757" s="48"/>
      <c r="AJ757" s="48"/>
      <c r="AK757" s="48"/>
      <c r="AL757" s="48"/>
      <c r="AM757" s="48"/>
      <c r="AN757" s="48"/>
    </row>
    <row r="758" customFormat="false" ht="15.75" hidden="false" customHeight="false" outlineLevel="0" collapsed="false">
      <c r="A758" s="48"/>
      <c r="B758" s="48"/>
      <c r="C758" s="48"/>
      <c r="D758" s="48"/>
      <c r="E758" s="48"/>
      <c r="F758" s="50"/>
      <c r="G758" s="48"/>
      <c r="H758" s="48"/>
      <c r="I758" s="48"/>
      <c r="J758" s="48"/>
      <c r="K758" s="48"/>
      <c r="L758" s="48"/>
      <c r="M758" s="48"/>
      <c r="N758" s="48"/>
      <c r="O758" s="48"/>
      <c r="P758" s="48"/>
      <c r="Q758" s="48"/>
      <c r="R758" s="48"/>
      <c r="S758" s="48"/>
      <c r="T758" s="48"/>
      <c r="U758" s="48"/>
      <c r="V758" s="48"/>
      <c r="W758" s="48"/>
      <c r="X758" s="48"/>
      <c r="Y758" s="48"/>
      <c r="Z758" s="48"/>
      <c r="AA758" s="48"/>
      <c r="AB758" s="48"/>
      <c r="AC758" s="48"/>
      <c r="AD758" s="48"/>
      <c r="AE758" s="48"/>
      <c r="AF758" s="48"/>
      <c r="AG758" s="48"/>
      <c r="AH758" s="48"/>
      <c r="AI758" s="48"/>
      <c r="AJ758" s="48"/>
      <c r="AK758" s="48"/>
      <c r="AL758" s="48"/>
      <c r="AM758" s="48"/>
      <c r="AN758" s="48"/>
    </row>
    <row r="759" customFormat="false" ht="15.75" hidden="false" customHeight="false" outlineLevel="0" collapsed="false">
      <c r="A759" s="48"/>
      <c r="B759" s="48"/>
      <c r="C759" s="48"/>
      <c r="D759" s="48"/>
      <c r="E759" s="48"/>
      <c r="F759" s="50"/>
      <c r="G759" s="48"/>
      <c r="H759" s="48"/>
      <c r="I759" s="48"/>
      <c r="J759" s="48"/>
      <c r="K759" s="48"/>
      <c r="L759" s="48"/>
      <c r="M759" s="48"/>
      <c r="N759" s="48"/>
      <c r="O759" s="48"/>
      <c r="P759" s="48"/>
      <c r="Q759" s="48"/>
      <c r="R759" s="48"/>
      <c r="S759" s="48"/>
      <c r="T759" s="48"/>
      <c r="U759" s="48"/>
      <c r="V759" s="48"/>
      <c r="W759" s="48"/>
      <c r="X759" s="48"/>
      <c r="Y759" s="48"/>
      <c r="Z759" s="48"/>
      <c r="AA759" s="48"/>
      <c r="AB759" s="48"/>
      <c r="AC759" s="48"/>
      <c r="AD759" s="48"/>
      <c r="AE759" s="48"/>
      <c r="AF759" s="48"/>
      <c r="AG759" s="48"/>
      <c r="AH759" s="48"/>
      <c r="AI759" s="48"/>
      <c r="AJ759" s="48"/>
      <c r="AK759" s="48"/>
      <c r="AL759" s="48"/>
      <c r="AM759" s="48"/>
      <c r="AN759" s="48"/>
    </row>
    <row r="760" customFormat="false" ht="15.75" hidden="false" customHeight="false" outlineLevel="0" collapsed="false">
      <c r="A760" s="48"/>
      <c r="B760" s="48"/>
      <c r="C760" s="48"/>
      <c r="D760" s="48"/>
      <c r="E760" s="48"/>
      <c r="F760" s="50"/>
      <c r="G760" s="48"/>
      <c r="H760" s="48"/>
      <c r="I760" s="48"/>
      <c r="J760" s="48"/>
      <c r="K760" s="48"/>
      <c r="L760" s="48"/>
      <c r="M760" s="48"/>
      <c r="N760" s="48"/>
      <c r="O760" s="48"/>
      <c r="P760" s="48"/>
      <c r="Q760" s="48"/>
      <c r="R760" s="48"/>
      <c r="S760" s="48"/>
      <c r="T760" s="48"/>
      <c r="U760" s="48"/>
      <c r="V760" s="48"/>
      <c r="W760" s="48"/>
      <c r="X760" s="48"/>
      <c r="Y760" s="48"/>
      <c r="Z760" s="48"/>
      <c r="AA760" s="48"/>
      <c r="AB760" s="48"/>
      <c r="AC760" s="48"/>
      <c r="AD760" s="48"/>
      <c r="AE760" s="48"/>
      <c r="AF760" s="48"/>
      <c r="AG760" s="48"/>
      <c r="AH760" s="48"/>
      <c r="AI760" s="48"/>
      <c r="AJ760" s="48"/>
      <c r="AK760" s="48"/>
      <c r="AL760" s="48"/>
      <c r="AM760" s="48"/>
      <c r="AN760" s="48"/>
    </row>
    <row r="761" customFormat="false" ht="15.75" hidden="false" customHeight="false" outlineLevel="0" collapsed="false">
      <c r="A761" s="48"/>
      <c r="B761" s="48"/>
      <c r="C761" s="48"/>
      <c r="D761" s="48"/>
      <c r="E761" s="48"/>
      <c r="F761" s="50"/>
      <c r="G761" s="48"/>
      <c r="H761" s="48"/>
      <c r="I761" s="48"/>
      <c r="J761" s="48"/>
      <c r="K761" s="48"/>
      <c r="L761" s="48"/>
      <c r="M761" s="48"/>
      <c r="N761" s="48"/>
      <c r="O761" s="48"/>
      <c r="P761" s="48"/>
      <c r="Q761" s="48"/>
      <c r="R761" s="48"/>
      <c r="S761" s="48"/>
      <c r="T761" s="48"/>
      <c r="U761" s="48"/>
      <c r="V761" s="48"/>
      <c r="W761" s="48"/>
      <c r="X761" s="48"/>
      <c r="Y761" s="48"/>
      <c r="Z761" s="48"/>
      <c r="AA761" s="48"/>
      <c r="AB761" s="48"/>
      <c r="AC761" s="48"/>
      <c r="AD761" s="48"/>
      <c r="AE761" s="48"/>
      <c r="AF761" s="48"/>
      <c r="AG761" s="48"/>
      <c r="AH761" s="48"/>
      <c r="AI761" s="48"/>
      <c r="AJ761" s="48"/>
      <c r="AK761" s="48"/>
      <c r="AL761" s="48"/>
      <c r="AM761" s="48"/>
      <c r="AN761" s="48"/>
    </row>
    <row r="762" customFormat="false" ht="15.75" hidden="false" customHeight="false" outlineLevel="0" collapsed="false">
      <c r="A762" s="48"/>
      <c r="B762" s="48"/>
      <c r="C762" s="48"/>
      <c r="D762" s="48"/>
      <c r="E762" s="48"/>
      <c r="F762" s="50"/>
      <c r="G762" s="48"/>
      <c r="H762" s="48"/>
      <c r="I762" s="48"/>
      <c r="J762" s="48"/>
      <c r="K762" s="48"/>
      <c r="L762" s="48"/>
      <c r="M762" s="48"/>
      <c r="N762" s="48"/>
      <c r="O762" s="48"/>
      <c r="P762" s="48"/>
      <c r="Q762" s="48"/>
      <c r="R762" s="48"/>
      <c r="S762" s="48"/>
      <c r="T762" s="48"/>
      <c r="U762" s="48"/>
      <c r="V762" s="48"/>
      <c r="W762" s="48"/>
      <c r="X762" s="48"/>
      <c r="Y762" s="48"/>
      <c r="Z762" s="48"/>
      <c r="AA762" s="48"/>
      <c r="AB762" s="48"/>
      <c r="AC762" s="48"/>
      <c r="AD762" s="48"/>
      <c r="AE762" s="48"/>
      <c r="AF762" s="48"/>
      <c r="AG762" s="48"/>
      <c r="AH762" s="48"/>
      <c r="AI762" s="48"/>
      <c r="AJ762" s="48"/>
      <c r="AK762" s="48"/>
      <c r="AL762" s="48"/>
      <c r="AM762" s="48"/>
      <c r="AN762" s="48"/>
    </row>
    <row r="763" customFormat="false" ht="15.75" hidden="false" customHeight="false" outlineLevel="0" collapsed="false">
      <c r="A763" s="48"/>
      <c r="B763" s="48"/>
      <c r="C763" s="48"/>
      <c r="D763" s="48"/>
      <c r="E763" s="48"/>
      <c r="F763" s="50"/>
      <c r="G763" s="48"/>
      <c r="H763" s="48"/>
      <c r="I763" s="48"/>
      <c r="J763" s="48"/>
      <c r="K763" s="48"/>
      <c r="L763" s="48"/>
      <c r="M763" s="48"/>
      <c r="N763" s="48"/>
      <c r="O763" s="48"/>
      <c r="P763" s="48"/>
      <c r="Q763" s="48"/>
      <c r="R763" s="48"/>
      <c r="S763" s="48"/>
      <c r="T763" s="48"/>
      <c r="U763" s="48"/>
      <c r="V763" s="48"/>
      <c r="W763" s="48"/>
      <c r="X763" s="48"/>
      <c r="Y763" s="48"/>
      <c r="Z763" s="48"/>
      <c r="AA763" s="48"/>
      <c r="AB763" s="48"/>
      <c r="AC763" s="48"/>
      <c r="AD763" s="48"/>
      <c r="AE763" s="48"/>
      <c r="AF763" s="48"/>
      <c r="AG763" s="48"/>
      <c r="AH763" s="48"/>
      <c r="AI763" s="48"/>
      <c r="AJ763" s="48"/>
      <c r="AK763" s="48"/>
      <c r="AL763" s="48"/>
      <c r="AM763" s="48"/>
      <c r="AN763" s="48"/>
    </row>
    <row r="764" customFormat="false" ht="15.75" hidden="false" customHeight="false" outlineLevel="0" collapsed="false">
      <c r="A764" s="48"/>
      <c r="B764" s="48"/>
      <c r="C764" s="48"/>
      <c r="D764" s="48"/>
      <c r="E764" s="48"/>
      <c r="F764" s="50"/>
      <c r="G764" s="48"/>
      <c r="H764" s="48"/>
      <c r="I764" s="48"/>
      <c r="J764" s="48"/>
      <c r="K764" s="48"/>
      <c r="L764" s="48"/>
      <c r="M764" s="48"/>
      <c r="N764" s="48"/>
      <c r="O764" s="48"/>
      <c r="P764" s="48"/>
      <c r="Q764" s="48"/>
      <c r="R764" s="48"/>
      <c r="S764" s="48"/>
      <c r="T764" s="48"/>
      <c r="U764" s="48"/>
      <c r="V764" s="48"/>
      <c r="W764" s="48"/>
      <c r="X764" s="48"/>
      <c r="Y764" s="48"/>
      <c r="Z764" s="48"/>
      <c r="AA764" s="48"/>
      <c r="AB764" s="48"/>
      <c r="AC764" s="48"/>
      <c r="AD764" s="48"/>
      <c r="AE764" s="48"/>
      <c r="AF764" s="48"/>
      <c r="AG764" s="48"/>
      <c r="AH764" s="48"/>
      <c r="AI764" s="48"/>
      <c r="AJ764" s="48"/>
      <c r="AK764" s="48"/>
      <c r="AL764" s="48"/>
      <c r="AM764" s="48"/>
      <c r="AN764" s="48"/>
    </row>
    <row r="765" customFormat="false" ht="15.75" hidden="false" customHeight="false" outlineLevel="0" collapsed="false">
      <c r="A765" s="48"/>
      <c r="B765" s="48"/>
      <c r="C765" s="48"/>
      <c r="D765" s="48"/>
      <c r="E765" s="48"/>
      <c r="F765" s="50"/>
      <c r="G765" s="48"/>
      <c r="H765" s="48"/>
      <c r="I765" s="48"/>
      <c r="J765" s="48"/>
      <c r="K765" s="48"/>
      <c r="L765" s="48"/>
      <c r="M765" s="48"/>
      <c r="N765" s="48"/>
      <c r="O765" s="48"/>
      <c r="P765" s="48"/>
      <c r="Q765" s="48"/>
      <c r="R765" s="48"/>
      <c r="S765" s="48"/>
      <c r="T765" s="48"/>
      <c r="U765" s="48"/>
      <c r="V765" s="48"/>
      <c r="W765" s="48"/>
      <c r="X765" s="48"/>
      <c r="Y765" s="48"/>
      <c r="Z765" s="48"/>
      <c r="AA765" s="48"/>
      <c r="AB765" s="48"/>
      <c r="AC765" s="48"/>
      <c r="AD765" s="48"/>
      <c r="AE765" s="48"/>
      <c r="AF765" s="48"/>
      <c r="AG765" s="48"/>
      <c r="AH765" s="48"/>
      <c r="AI765" s="48"/>
      <c r="AJ765" s="48"/>
      <c r="AK765" s="48"/>
      <c r="AL765" s="48"/>
      <c r="AM765" s="48"/>
      <c r="AN765" s="48"/>
    </row>
    <row r="766" customFormat="false" ht="15.75" hidden="false" customHeight="false" outlineLevel="0" collapsed="false">
      <c r="A766" s="48"/>
      <c r="B766" s="48"/>
      <c r="C766" s="48"/>
      <c r="D766" s="48"/>
      <c r="E766" s="48"/>
      <c r="F766" s="50"/>
      <c r="G766" s="48"/>
      <c r="H766" s="48"/>
      <c r="I766" s="48"/>
      <c r="J766" s="48"/>
      <c r="K766" s="48"/>
      <c r="L766" s="48"/>
      <c r="M766" s="48"/>
      <c r="N766" s="48"/>
      <c r="O766" s="48"/>
      <c r="P766" s="48"/>
      <c r="Q766" s="48"/>
      <c r="R766" s="48"/>
      <c r="S766" s="48"/>
      <c r="T766" s="48"/>
      <c r="U766" s="48"/>
      <c r="V766" s="48"/>
      <c r="W766" s="48"/>
      <c r="X766" s="48"/>
      <c r="Y766" s="48"/>
      <c r="Z766" s="48"/>
      <c r="AA766" s="48"/>
      <c r="AB766" s="48"/>
      <c r="AC766" s="48"/>
      <c r="AD766" s="48"/>
      <c r="AE766" s="48"/>
      <c r="AF766" s="48"/>
      <c r="AG766" s="48"/>
      <c r="AH766" s="48"/>
      <c r="AI766" s="48"/>
      <c r="AJ766" s="48"/>
      <c r="AK766" s="48"/>
      <c r="AL766" s="48"/>
      <c r="AM766" s="48"/>
      <c r="AN766" s="48"/>
    </row>
    <row r="767" customFormat="false" ht="15.75" hidden="false" customHeight="false" outlineLevel="0" collapsed="false">
      <c r="A767" s="48"/>
      <c r="B767" s="48"/>
      <c r="C767" s="48"/>
      <c r="D767" s="48"/>
      <c r="E767" s="48"/>
      <c r="F767" s="50"/>
      <c r="G767" s="48"/>
      <c r="H767" s="48"/>
      <c r="I767" s="48"/>
      <c r="J767" s="48"/>
      <c r="K767" s="48"/>
      <c r="L767" s="48"/>
      <c r="M767" s="48"/>
      <c r="N767" s="48"/>
      <c r="O767" s="48"/>
      <c r="P767" s="48"/>
      <c r="Q767" s="48"/>
      <c r="R767" s="48"/>
      <c r="S767" s="48"/>
      <c r="T767" s="48"/>
      <c r="U767" s="48"/>
      <c r="V767" s="48"/>
      <c r="W767" s="48"/>
      <c r="X767" s="48"/>
      <c r="Y767" s="48"/>
      <c r="Z767" s="48"/>
      <c r="AA767" s="48"/>
      <c r="AB767" s="48"/>
      <c r="AC767" s="48"/>
      <c r="AD767" s="48"/>
      <c r="AE767" s="48"/>
      <c r="AF767" s="48"/>
      <c r="AG767" s="48"/>
      <c r="AH767" s="48"/>
      <c r="AI767" s="48"/>
      <c r="AJ767" s="48"/>
      <c r="AK767" s="48"/>
      <c r="AL767" s="48"/>
      <c r="AM767" s="48"/>
      <c r="AN767" s="48"/>
    </row>
    <row r="768" customFormat="false" ht="15.75" hidden="false" customHeight="false" outlineLevel="0" collapsed="false">
      <c r="A768" s="48"/>
      <c r="B768" s="48"/>
      <c r="C768" s="48"/>
      <c r="D768" s="48"/>
      <c r="E768" s="48"/>
      <c r="F768" s="50"/>
      <c r="G768" s="48"/>
      <c r="H768" s="48"/>
      <c r="I768" s="48"/>
      <c r="J768" s="48"/>
      <c r="K768" s="48"/>
      <c r="L768" s="48"/>
      <c r="M768" s="48"/>
      <c r="N768" s="48"/>
      <c r="O768" s="48"/>
      <c r="P768" s="48"/>
      <c r="Q768" s="48"/>
      <c r="R768" s="48"/>
      <c r="S768" s="48"/>
      <c r="T768" s="48"/>
      <c r="U768" s="48"/>
      <c r="V768" s="48"/>
      <c r="W768" s="48"/>
      <c r="X768" s="48"/>
      <c r="Y768" s="48"/>
      <c r="Z768" s="48"/>
      <c r="AA768" s="48"/>
      <c r="AB768" s="48"/>
      <c r="AC768" s="48"/>
      <c r="AD768" s="48"/>
      <c r="AE768" s="48"/>
      <c r="AF768" s="48"/>
      <c r="AG768" s="48"/>
      <c r="AH768" s="48"/>
      <c r="AI768" s="48"/>
      <c r="AJ768" s="48"/>
      <c r="AK768" s="48"/>
      <c r="AL768" s="48"/>
      <c r="AM768" s="48"/>
      <c r="AN768" s="48"/>
    </row>
    <row r="769" customFormat="false" ht="15.75" hidden="false" customHeight="false" outlineLevel="0" collapsed="false">
      <c r="A769" s="48"/>
      <c r="B769" s="48"/>
      <c r="C769" s="48"/>
      <c r="D769" s="48"/>
      <c r="E769" s="48"/>
      <c r="F769" s="50"/>
      <c r="G769" s="48"/>
      <c r="H769" s="48"/>
      <c r="I769" s="48"/>
      <c r="J769" s="48"/>
      <c r="K769" s="48"/>
      <c r="L769" s="48"/>
      <c r="M769" s="48"/>
      <c r="N769" s="48"/>
      <c r="O769" s="48"/>
      <c r="P769" s="48"/>
      <c r="Q769" s="48"/>
      <c r="R769" s="48"/>
      <c r="S769" s="48"/>
      <c r="T769" s="48"/>
      <c r="U769" s="48"/>
      <c r="V769" s="48"/>
      <c r="W769" s="48"/>
      <c r="X769" s="48"/>
      <c r="Y769" s="48"/>
      <c r="Z769" s="48"/>
      <c r="AA769" s="48"/>
      <c r="AB769" s="48"/>
      <c r="AC769" s="48"/>
      <c r="AD769" s="48"/>
      <c r="AE769" s="48"/>
      <c r="AF769" s="48"/>
      <c r="AG769" s="48"/>
      <c r="AH769" s="48"/>
      <c r="AI769" s="48"/>
      <c r="AJ769" s="48"/>
      <c r="AK769" s="48"/>
      <c r="AL769" s="48"/>
      <c r="AM769" s="48"/>
      <c r="AN769" s="48"/>
    </row>
    <row r="770" customFormat="false" ht="15.75" hidden="false" customHeight="false" outlineLevel="0" collapsed="false">
      <c r="A770" s="48"/>
      <c r="B770" s="48"/>
      <c r="C770" s="48"/>
      <c r="D770" s="48"/>
      <c r="E770" s="48"/>
      <c r="F770" s="50"/>
      <c r="G770" s="48"/>
      <c r="H770" s="48"/>
      <c r="I770" s="48"/>
      <c r="J770" s="48"/>
      <c r="K770" s="48"/>
      <c r="L770" s="48"/>
      <c r="M770" s="48"/>
      <c r="N770" s="48"/>
      <c r="O770" s="48"/>
      <c r="P770" s="48"/>
      <c r="Q770" s="48"/>
      <c r="R770" s="48"/>
      <c r="S770" s="48"/>
      <c r="T770" s="48"/>
      <c r="U770" s="48"/>
      <c r="V770" s="48"/>
      <c r="W770" s="48"/>
      <c r="X770" s="48"/>
      <c r="Y770" s="48"/>
      <c r="Z770" s="48"/>
      <c r="AA770" s="48"/>
      <c r="AB770" s="48"/>
      <c r="AC770" s="48"/>
      <c r="AD770" s="48"/>
      <c r="AE770" s="48"/>
      <c r="AF770" s="48"/>
      <c r="AG770" s="48"/>
      <c r="AH770" s="48"/>
      <c r="AI770" s="48"/>
      <c r="AJ770" s="48"/>
      <c r="AK770" s="48"/>
      <c r="AL770" s="48"/>
      <c r="AM770" s="48"/>
      <c r="AN770" s="48"/>
    </row>
    <row r="771" customFormat="false" ht="15.75" hidden="false" customHeight="false" outlineLevel="0" collapsed="false">
      <c r="A771" s="48"/>
      <c r="B771" s="48"/>
      <c r="C771" s="48"/>
      <c r="D771" s="48"/>
      <c r="E771" s="48"/>
      <c r="F771" s="50"/>
      <c r="G771" s="48"/>
      <c r="H771" s="48"/>
      <c r="I771" s="48"/>
      <c r="J771" s="48"/>
      <c r="K771" s="48"/>
      <c r="L771" s="48"/>
      <c r="M771" s="48"/>
      <c r="N771" s="48"/>
      <c r="O771" s="48"/>
      <c r="P771" s="48"/>
      <c r="Q771" s="48"/>
      <c r="R771" s="48"/>
      <c r="S771" s="48"/>
      <c r="T771" s="48"/>
      <c r="U771" s="48"/>
      <c r="V771" s="48"/>
      <c r="W771" s="48"/>
      <c r="X771" s="48"/>
      <c r="Y771" s="48"/>
      <c r="Z771" s="48"/>
      <c r="AA771" s="48"/>
      <c r="AB771" s="48"/>
      <c r="AC771" s="48"/>
      <c r="AD771" s="48"/>
      <c r="AE771" s="48"/>
      <c r="AF771" s="48"/>
      <c r="AG771" s="48"/>
      <c r="AH771" s="48"/>
      <c r="AI771" s="48"/>
      <c r="AJ771" s="48"/>
      <c r="AK771" s="48"/>
      <c r="AL771" s="48"/>
      <c r="AM771" s="48"/>
      <c r="AN771" s="48"/>
    </row>
    <row r="772" customFormat="false" ht="15.75" hidden="false" customHeight="false" outlineLevel="0" collapsed="false">
      <c r="A772" s="48"/>
      <c r="B772" s="48"/>
      <c r="C772" s="48"/>
      <c r="D772" s="48"/>
      <c r="E772" s="48"/>
      <c r="F772" s="50"/>
      <c r="G772" s="48"/>
      <c r="H772" s="48"/>
      <c r="I772" s="48"/>
      <c r="J772" s="48"/>
      <c r="K772" s="48"/>
      <c r="L772" s="48"/>
      <c r="M772" s="48"/>
      <c r="N772" s="48"/>
      <c r="O772" s="48"/>
      <c r="P772" s="48"/>
      <c r="Q772" s="48"/>
      <c r="R772" s="48"/>
      <c r="S772" s="48"/>
      <c r="T772" s="48"/>
      <c r="U772" s="48"/>
      <c r="V772" s="48"/>
      <c r="W772" s="48"/>
      <c r="X772" s="48"/>
      <c r="Y772" s="48"/>
      <c r="Z772" s="48"/>
      <c r="AA772" s="48"/>
      <c r="AB772" s="48"/>
      <c r="AC772" s="48"/>
      <c r="AD772" s="48"/>
      <c r="AE772" s="48"/>
      <c r="AF772" s="48"/>
      <c r="AG772" s="48"/>
      <c r="AH772" s="48"/>
      <c r="AI772" s="48"/>
      <c r="AJ772" s="48"/>
      <c r="AK772" s="48"/>
      <c r="AL772" s="48"/>
      <c r="AM772" s="48"/>
      <c r="AN772" s="48"/>
    </row>
    <row r="773" customFormat="false" ht="15.75" hidden="false" customHeight="false" outlineLevel="0" collapsed="false">
      <c r="A773" s="48"/>
      <c r="B773" s="48"/>
      <c r="C773" s="48"/>
      <c r="D773" s="48"/>
      <c r="E773" s="48"/>
      <c r="F773" s="50"/>
      <c r="G773" s="48"/>
      <c r="H773" s="48"/>
      <c r="I773" s="48"/>
      <c r="J773" s="48"/>
      <c r="K773" s="48"/>
      <c r="L773" s="48"/>
      <c r="M773" s="48"/>
      <c r="N773" s="48"/>
      <c r="O773" s="48"/>
      <c r="P773" s="48"/>
      <c r="Q773" s="48"/>
      <c r="R773" s="48"/>
      <c r="S773" s="48"/>
      <c r="T773" s="48"/>
      <c r="U773" s="48"/>
      <c r="V773" s="48"/>
      <c r="W773" s="48"/>
      <c r="X773" s="48"/>
      <c r="Y773" s="48"/>
      <c r="Z773" s="48"/>
      <c r="AA773" s="48"/>
      <c r="AB773" s="48"/>
      <c r="AC773" s="48"/>
      <c r="AD773" s="48"/>
      <c r="AE773" s="48"/>
      <c r="AF773" s="48"/>
      <c r="AG773" s="48"/>
      <c r="AH773" s="48"/>
      <c r="AI773" s="48"/>
      <c r="AJ773" s="48"/>
      <c r="AK773" s="48"/>
      <c r="AL773" s="48"/>
      <c r="AM773" s="48"/>
      <c r="AN773" s="48"/>
    </row>
    <row r="774" customFormat="false" ht="15.75" hidden="false" customHeight="false" outlineLevel="0" collapsed="false">
      <c r="A774" s="48"/>
      <c r="B774" s="48"/>
      <c r="C774" s="48"/>
      <c r="D774" s="48"/>
      <c r="E774" s="48"/>
      <c r="F774" s="50"/>
      <c r="G774" s="48"/>
      <c r="H774" s="48"/>
      <c r="I774" s="48"/>
      <c r="J774" s="48"/>
      <c r="K774" s="48"/>
      <c r="L774" s="48"/>
      <c r="M774" s="48"/>
      <c r="N774" s="48"/>
      <c r="O774" s="48"/>
      <c r="P774" s="48"/>
      <c r="Q774" s="48"/>
      <c r="R774" s="48"/>
      <c r="S774" s="48"/>
      <c r="T774" s="48"/>
      <c r="U774" s="48"/>
      <c r="V774" s="48"/>
      <c r="W774" s="48"/>
      <c r="X774" s="48"/>
      <c r="Y774" s="48"/>
      <c r="Z774" s="48"/>
      <c r="AA774" s="48"/>
      <c r="AB774" s="48"/>
      <c r="AC774" s="48"/>
      <c r="AD774" s="48"/>
      <c r="AE774" s="48"/>
      <c r="AF774" s="48"/>
      <c r="AG774" s="48"/>
      <c r="AH774" s="48"/>
      <c r="AI774" s="48"/>
      <c r="AJ774" s="48"/>
      <c r="AK774" s="48"/>
      <c r="AL774" s="48"/>
      <c r="AM774" s="48"/>
      <c r="AN774" s="48"/>
    </row>
    <row r="775" customFormat="false" ht="15.75" hidden="false" customHeight="false" outlineLevel="0" collapsed="false">
      <c r="A775" s="48"/>
      <c r="B775" s="48"/>
      <c r="C775" s="48"/>
      <c r="D775" s="48"/>
      <c r="E775" s="48"/>
      <c r="F775" s="50"/>
      <c r="G775" s="48"/>
      <c r="H775" s="48"/>
      <c r="I775" s="48"/>
      <c r="J775" s="48"/>
      <c r="K775" s="48"/>
      <c r="L775" s="48"/>
      <c r="M775" s="48"/>
      <c r="N775" s="48"/>
      <c r="O775" s="48"/>
      <c r="P775" s="48"/>
      <c r="Q775" s="48"/>
      <c r="R775" s="48"/>
      <c r="S775" s="48"/>
      <c r="T775" s="48"/>
      <c r="U775" s="48"/>
      <c r="V775" s="48"/>
      <c r="W775" s="48"/>
      <c r="X775" s="48"/>
      <c r="Y775" s="48"/>
      <c r="Z775" s="48"/>
      <c r="AA775" s="48"/>
      <c r="AB775" s="48"/>
      <c r="AC775" s="48"/>
      <c r="AD775" s="48"/>
      <c r="AE775" s="48"/>
      <c r="AF775" s="48"/>
      <c r="AG775" s="48"/>
      <c r="AH775" s="48"/>
      <c r="AI775" s="48"/>
      <c r="AJ775" s="48"/>
      <c r="AK775" s="48"/>
      <c r="AL775" s="48"/>
      <c r="AM775" s="48"/>
      <c r="AN775" s="48"/>
    </row>
    <row r="776" customFormat="false" ht="15.75" hidden="false" customHeight="false" outlineLevel="0" collapsed="false">
      <c r="A776" s="48"/>
      <c r="B776" s="48"/>
      <c r="C776" s="48"/>
      <c r="D776" s="48"/>
      <c r="E776" s="48"/>
      <c r="F776" s="50"/>
      <c r="G776" s="48"/>
      <c r="H776" s="48"/>
      <c r="I776" s="48"/>
      <c r="J776" s="48"/>
      <c r="K776" s="48"/>
      <c r="L776" s="48"/>
      <c r="M776" s="48"/>
      <c r="N776" s="48"/>
      <c r="O776" s="48"/>
      <c r="P776" s="48"/>
      <c r="Q776" s="48"/>
      <c r="R776" s="48"/>
      <c r="S776" s="48"/>
      <c r="T776" s="48"/>
      <c r="U776" s="48"/>
      <c r="V776" s="48"/>
      <c r="W776" s="48"/>
      <c r="X776" s="48"/>
      <c r="Y776" s="48"/>
      <c r="Z776" s="48"/>
      <c r="AA776" s="48"/>
      <c r="AB776" s="48"/>
      <c r="AC776" s="48"/>
      <c r="AD776" s="48"/>
      <c r="AE776" s="48"/>
      <c r="AF776" s="48"/>
      <c r="AG776" s="48"/>
      <c r="AH776" s="48"/>
      <c r="AI776" s="48"/>
      <c r="AJ776" s="48"/>
      <c r="AK776" s="48"/>
      <c r="AL776" s="48"/>
      <c r="AM776" s="48"/>
      <c r="AN776" s="48"/>
    </row>
    <row r="777" customFormat="false" ht="15.75" hidden="false" customHeight="false" outlineLevel="0" collapsed="false">
      <c r="A777" s="48"/>
      <c r="B777" s="48"/>
      <c r="C777" s="48"/>
      <c r="D777" s="48"/>
      <c r="E777" s="48"/>
      <c r="F777" s="50"/>
      <c r="G777" s="48"/>
      <c r="H777" s="48"/>
      <c r="I777" s="48"/>
      <c r="J777" s="48"/>
      <c r="K777" s="48"/>
      <c r="L777" s="48"/>
      <c r="M777" s="48"/>
      <c r="N777" s="48"/>
      <c r="O777" s="48"/>
      <c r="P777" s="48"/>
      <c r="Q777" s="48"/>
      <c r="R777" s="48"/>
      <c r="S777" s="48"/>
      <c r="T777" s="48"/>
      <c r="U777" s="48"/>
      <c r="V777" s="48"/>
      <c r="W777" s="48"/>
      <c r="X777" s="48"/>
      <c r="Y777" s="48"/>
      <c r="Z777" s="48"/>
      <c r="AA777" s="48"/>
      <c r="AB777" s="48"/>
      <c r="AC777" s="48"/>
      <c r="AD777" s="48"/>
      <c r="AE777" s="48"/>
      <c r="AF777" s="48"/>
      <c r="AG777" s="48"/>
      <c r="AH777" s="48"/>
      <c r="AI777" s="48"/>
      <c r="AJ777" s="48"/>
      <c r="AK777" s="48"/>
      <c r="AL777" s="48"/>
      <c r="AM777" s="48"/>
      <c r="AN777" s="48"/>
    </row>
    <row r="778" customFormat="false" ht="15.75" hidden="false" customHeight="false" outlineLevel="0" collapsed="false">
      <c r="A778" s="48"/>
      <c r="B778" s="48"/>
      <c r="C778" s="48"/>
      <c r="D778" s="48"/>
      <c r="E778" s="48"/>
      <c r="F778" s="50"/>
      <c r="G778" s="48"/>
      <c r="H778" s="48"/>
      <c r="I778" s="48"/>
      <c r="J778" s="48"/>
      <c r="K778" s="48"/>
      <c r="L778" s="48"/>
      <c r="M778" s="48"/>
      <c r="N778" s="48"/>
      <c r="O778" s="48"/>
      <c r="P778" s="48"/>
      <c r="Q778" s="48"/>
      <c r="R778" s="48"/>
      <c r="S778" s="48"/>
      <c r="T778" s="48"/>
      <c r="U778" s="48"/>
      <c r="V778" s="48"/>
      <c r="W778" s="48"/>
      <c r="X778" s="48"/>
      <c r="Y778" s="48"/>
      <c r="Z778" s="48"/>
      <c r="AA778" s="48"/>
      <c r="AB778" s="48"/>
      <c r="AC778" s="48"/>
      <c r="AD778" s="48"/>
      <c r="AE778" s="48"/>
      <c r="AF778" s="48"/>
      <c r="AG778" s="48"/>
      <c r="AH778" s="48"/>
      <c r="AI778" s="48"/>
      <c r="AJ778" s="48"/>
      <c r="AK778" s="48"/>
      <c r="AL778" s="48"/>
      <c r="AM778" s="48"/>
      <c r="AN778" s="48"/>
    </row>
    <row r="779" customFormat="false" ht="15.75" hidden="false" customHeight="false" outlineLevel="0" collapsed="false">
      <c r="A779" s="48"/>
      <c r="B779" s="48"/>
      <c r="C779" s="48"/>
      <c r="D779" s="48"/>
      <c r="E779" s="48"/>
      <c r="F779" s="50"/>
      <c r="G779" s="48"/>
      <c r="H779" s="48"/>
      <c r="I779" s="48"/>
      <c r="J779" s="48"/>
      <c r="K779" s="48"/>
      <c r="L779" s="48"/>
      <c r="M779" s="48"/>
      <c r="N779" s="48"/>
      <c r="O779" s="48"/>
      <c r="P779" s="48"/>
      <c r="Q779" s="48"/>
      <c r="R779" s="48"/>
      <c r="S779" s="48"/>
      <c r="T779" s="48"/>
      <c r="U779" s="48"/>
      <c r="V779" s="48"/>
      <c r="W779" s="48"/>
      <c r="X779" s="48"/>
      <c r="Y779" s="48"/>
      <c r="Z779" s="48"/>
      <c r="AA779" s="48"/>
      <c r="AB779" s="48"/>
      <c r="AC779" s="48"/>
      <c r="AD779" s="48"/>
      <c r="AE779" s="48"/>
      <c r="AF779" s="48"/>
      <c r="AG779" s="48"/>
      <c r="AH779" s="48"/>
      <c r="AI779" s="48"/>
      <c r="AJ779" s="48"/>
      <c r="AK779" s="48"/>
      <c r="AL779" s="48"/>
      <c r="AM779" s="48"/>
      <c r="AN779" s="48"/>
    </row>
    <row r="780" customFormat="false" ht="15.75" hidden="false" customHeight="false" outlineLevel="0" collapsed="false">
      <c r="A780" s="48"/>
      <c r="B780" s="48"/>
      <c r="C780" s="48"/>
      <c r="D780" s="48"/>
      <c r="E780" s="48"/>
      <c r="F780" s="50"/>
      <c r="G780" s="48"/>
      <c r="H780" s="48"/>
      <c r="I780" s="48"/>
      <c r="J780" s="48"/>
      <c r="K780" s="48"/>
      <c r="L780" s="48"/>
      <c r="M780" s="48"/>
      <c r="N780" s="48"/>
      <c r="O780" s="48"/>
      <c r="P780" s="48"/>
      <c r="Q780" s="48"/>
      <c r="R780" s="48"/>
      <c r="S780" s="48"/>
      <c r="T780" s="48"/>
      <c r="U780" s="48"/>
      <c r="V780" s="48"/>
      <c r="W780" s="48"/>
      <c r="X780" s="48"/>
      <c r="Y780" s="48"/>
      <c r="Z780" s="48"/>
      <c r="AA780" s="48"/>
      <c r="AB780" s="48"/>
      <c r="AC780" s="48"/>
      <c r="AD780" s="48"/>
      <c r="AE780" s="48"/>
      <c r="AF780" s="48"/>
      <c r="AG780" s="48"/>
      <c r="AH780" s="48"/>
      <c r="AI780" s="48"/>
      <c r="AJ780" s="48"/>
      <c r="AK780" s="48"/>
      <c r="AL780" s="48"/>
      <c r="AM780" s="48"/>
      <c r="AN780" s="48"/>
    </row>
    <row r="781" customFormat="false" ht="15.75" hidden="false" customHeight="false" outlineLevel="0" collapsed="false">
      <c r="A781" s="48"/>
      <c r="B781" s="48"/>
      <c r="C781" s="48"/>
      <c r="D781" s="48"/>
      <c r="E781" s="48"/>
      <c r="F781" s="50"/>
      <c r="G781" s="48"/>
      <c r="H781" s="48"/>
      <c r="I781" s="48"/>
      <c r="J781" s="48"/>
      <c r="K781" s="48"/>
      <c r="L781" s="48"/>
      <c r="M781" s="48"/>
      <c r="N781" s="48"/>
      <c r="O781" s="48"/>
      <c r="P781" s="48"/>
      <c r="Q781" s="48"/>
      <c r="R781" s="48"/>
      <c r="S781" s="48"/>
      <c r="T781" s="48"/>
      <c r="U781" s="48"/>
      <c r="V781" s="48"/>
      <c r="W781" s="48"/>
      <c r="X781" s="48"/>
      <c r="Y781" s="48"/>
      <c r="Z781" s="48"/>
      <c r="AA781" s="48"/>
      <c r="AB781" s="48"/>
      <c r="AC781" s="48"/>
      <c r="AD781" s="48"/>
      <c r="AE781" s="48"/>
      <c r="AF781" s="48"/>
      <c r="AG781" s="48"/>
      <c r="AH781" s="48"/>
      <c r="AI781" s="48"/>
      <c r="AJ781" s="48"/>
      <c r="AK781" s="48"/>
      <c r="AL781" s="48"/>
      <c r="AM781" s="48"/>
      <c r="AN781" s="48"/>
    </row>
    <row r="782" customFormat="false" ht="15.75" hidden="false" customHeight="false" outlineLevel="0" collapsed="false">
      <c r="A782" s="48"/>
      <c r="B782" s="48"/>
      <c r="C782" s="48"/>
      <c r="D782" s="48"/>
      <c r="E782" s="48"/>
      <c r="F782" s="50"/>
      <c r="G782" s="48"/>
      <c r="H782" s="48"/>
      <c r="I782" s="48"/>
      <c r="J782" s="48"/>
      <c r="K782" s="48"/>
      <c r="L782" s="48"/>
      <c r="M782" s="48"/>
      <c r="N782" s="48"/>
      <c r="O782" s="48"/>
      <c r="P782" s="48"/>
      <c r="Q782" s="48"/>
      <c r="R782" s="48"/>
      <c r="S782" s="48"/>
      <c r="T782" s="48"/>
      <c r="U782" s="48"/>
      <c r="V782" s="48"/>
      <c r="W782" s="48"/>
      <c r="X782" s="48"/>
      <c r="Y782" s="48"/>
      <c r="Z782" s="48"/>
      <c r="AA782" s="48"/>
      <c r="AB782" s="48"/>
      <c r="AC782" s="48"/>
      <c r="AD782" s="48"/>
      <c r="AE782" s="48"/>
      <c r="AF782" s="48"/>
      <c r="AG782" s="48"/>
      <c r="AH782" s="48"/>
      <c r="AI782" s="48"/>
      <c r="AJ782" s="48"/>
      <c r="AK782" s="48"/>
      <c r="AL782" s="48"/>
      <c r="AM782" s="48"/>
      <c r="AN782" s="48"/>
    </row>
    <row r="783" customFormat="false" ht="15.75" hidden="false" customHeight="false" outlineLevel="0" collapsed="false">
      <c r="A783" s="48"/>
      <c r="B783" s="48"/>
      <c r="C783" s="48"/>
      <c r="D783" s="48"/>
      <c r="E783" s="48"/>
      <c r="F783" s="50"/>
      <c r="G783" s="48"/>
      <c r="H783" s="48"/>
      <c r="I783" s="48"/>
      <c r="J783" s="48"/>
      <c r="K783" s="48"/>
      <c r="L783" s="48"/>
      <c r="M783" s="48"/>
      <c r="N783" s="48"/>
      <c r="O783" s="48"/>
      <c r="P783" s="48"/>
      <c r="Q783" s="48"/>
      <c r="R783" s="48"/>
      <c r="S783" s="48"/>
      <c r="T783" s="48"/>
      <c r="U783" s="48"/>
      <c r="V783" s="48"/>
      <c r="W783" s="48"/>
      <c r="X783" s="48"/>
      <c r="Y783" s="48"/>
      <c r="Z783" s="48"/>
      <c r="AA783" s="48"/>
      <c r="AB783" s="48"/>
      <c r="AC783" s="48"/>
      <c r="AD783" s="48"/>
      <c r="AE783" s="48"/>
      <c r="AF783" s="48"/>
      <c r="AG783" s="48"/>
      <c r="AH783" s="48"/>
      <c r="AI783" s="48"/>
      <c r="AJ783" s="48"/>
      <c r="AK783" s="48"/>
      <c r="AL783" s="48"/>
      <c r="AM783" s="48"/>
      <c r="AN783" s="48"/>
    </row>
    <row r="784" customFormat="false" ht="15.75" hidden="false" customHeight="false" outlineLevel="0" collapsed="false">
      <c r="A784" s="48"/>
      <c r="B784" s="48"/>
      <c r="C784" s="48"/>
      <c r="D784" s="48"/>
      <c r="E784" s="48"/>
      <c r="F784" s="50"/>
      <c r="G784" s="48"/>
      <c r="H784" s="48"/>
      <c r="I784" s="48"/>
      <c r="J784" s="48"/>
      <c r="K784" s="48"/>
      <c r="L784" s="48"/>
      <c r="M784" s="48"/>
      <c r="N784" s="48"/>
      <c r="O784" s="48"/>
      <c r="P784" s="48"/>
      <c r="Q784" s="48"/>
      <c r="R784" s="48"/>
      <c r="S784" s="48"/>
      <c r="T784" s="48"/>
      <c r="U784" s="48"/>
      <c r="V784" s="48"/>
      <c r="W784" s="48"/>
      <c r="X784" s="48"/>
      <c r="Y784" s="48"/>
      <c r="Z784" s="48"/>
      <c r="AA784" s="48"/>
      <c r="AB784" s="48"/>
      <c r="AC784" s="48"/>
      <c r="AD784" s="48"/>
      <c r="AE784" s="48"/>
      <c r="AF784" s="48"/>
      <c r="AG784" s="48"/>
      <c r="AH784" s="48"/>
      <c r="AI784" s="48"/>
      <c r="AJ784" s="48"/>
      <c r="AK784" s="48"/>
      <c r="AL784" s="48"/>
      <c r="AM784" s="48"/>
      <c r="AN784" s="48"/>
    </row>
    <row r="785" customFormat="false" ht="15.75" hidden="false" customHeight="false" outlineLevel="0" collapsed="false">
      <c r="A785" s="48"/>
      <c r="B785" s="48"/>
      <c r="C785" s="48"/>
      <c r="D785" s="48"/>
      <c r="E785" s="48"/>
      <c r="F785" s="50"/>
      <c r="G785" s="48"/>
      <c r="H785" s="48"/>
      <c r="I785" s="48"/>
      <c r="J785" s="48"/>
      <c r="K785" s="48"/>
      <c r="L785" s="48"/>
      <c r="M785" s="48"/>
      <c r="N785" s="48"/>
      <c r="O785" s="48"/>
      <c r="P785" s="48"/>
      <c r="Q785" s="48"/>
      <c r="R785" s="48"/>
      <c r="S785" s="48"/>
      <c r="T785" s="48"/>
      <c r="U785" s="48"/>
      <c r="V785" s="48"/>
      <c r="W785" s="48"/>
      <c r="X785" s="48"/>
      <c r="Y785" s="48"/>
      <c r="Z785" s="48"/>
      <c r="AA785" s="48"/>
      <c r="AB785" s="48"/>
      <c r="AC785" s="48"/>
      <c r="AD785" s="48"/>
      <c r="AE785" s="48"/>
      <c r="AF785" s="48"/>
      <c r="AG785" s="48"/>
      <c r="AH785" s="48"/>
      <c r="AI785" s="48"/>
      <c r="AJ785" s="48"/>
      <c r="AK785" s="48"/>
      <c r="AL785" s="48"/>
      <c r="AM785" s="48"/>
      <c r="AN785" s="48"/>
    </row>
    <row r="786" customFormat="false" ht="15.75" hidden="false" customHeight="false" outlineLevel="0" collapsed="false">
      <c r="A786" s="48"/>
      <c r="B786" s="48"/>
      <c r="C786" s="48"/>
      <c r="D786" s="48"/>
      <c r="E786" s="48"/>
      <c r="F786" s="50"/>
      <c r="G786" s="48"/>
      <c r="H786" s="48"/>
      <c r="I786" s="48"/>
      <c r="J786" s="48"/>
      <c r="K786" s="48"/>
      <c r="L786" s="48"/>
      <c r="M786" s="48"/>
      <c r="N786" s="48"/>
      <c r="O786" s="48"/>
      <c r="P786" s="48"/>
      <c r="Q786" s="48"/>
      <c r="R786" s="48"/>
      <c r="S786" s="48"/>
      <c r="T786" s="48"/>
      <c r="U786" s="48"/>
      <c r="V786" s="48"/>
      <c r="W786" s="48"/>
      <c r="X786" s="48"/>
      <c r="Y786" s="48"/>
      <c r="Z786" s="48"/>
      <c r="AA786" s="48"/>
      <c r="AB786" s="48"/>
      <c r="AC786" s="48"/>
      <c r="AD786" s="48"/>
      <c r="AE786" s="48"/>
      <c r="AF786" s="48"/>
      <c r="AG786" s="48"/>
      <c r="AH786" s="48"/>
      <c r="AI786" s="48"/>
      <c r="AJ786" s="48"/>
      <c r="AK786" s="48"/>
      <c r="AL786" s="48"/>
      <c r="AM786" s="48"/>
      <c r="AN786" s="48"/>
    </row>
    <row r="787" customFormat="false" ht="15.75" hidden="false" customHeight="false" outlineLevel="0" collapsed="false">
      <c r="A787" s="48"/>
      <c r="B787" s="48"/>
      <c r="C787" s="48"/>
      <c r="D787" s="48"/>
      <c r="E787" s="48"/>
      <c r="F787" s="50"/>
      <c r="G787" s="48"/>
      <c r="H787" s="48"/>
      <c r="I787" s="48"/>
      <c r="J787" s="48"/>
      <c r="K787" s="48"/>
      <c r="L787" s="48"/>
      <c r="M787" s="48"/>
      <c r="N787" s="48"/>
      <c r="O787" s="48"/>
      <c r="P787" s="48"/>
      <c r="Q787" s="48"/>
      <c r="R787" s="48"/>
      <c r="S787" s="48"/>
      <c r="T787" s="48"/>
      <c r="U787" s="48"/>
      <c r="V787" s="48"/>
      <c r="W787" s="48"/>
      <c r="X787" s="48"/>
      <c r="Y787" s="48"/>
      <c r="Z787" s="48"/>
      <c r="AA787" s="48"/>
      <c r="AB787" s="48"/>
      <c r="AC787" s="48"/>
      <c r="AD787" s="48"/>
      <c r="AE787" s="48"/>
      <c r="AF787" s="48"/>
      <c r="AG787" s="48"/>
      <c r="AH787" s="48"/>
      <c r="AI787" s="48"/>
      <c r="AJ787" s="48"/>
      <c r="AK787" s="48"/>
      <c r="AL787" s="48"/>
      <c r="AM787" s="48"/>
      <c r="AN787" s="48"/>
    </row>
    <row r="788" customFormat="false" ht="15.75" hidden="false" customHeight="false" outlineLevel="0" collapsed="false">
      <c r="A788" s="48"/>
      <c r="B788" s="48"/>
      <c r="C788" s="48"/>
      <c r="D788" s="48"/>
      <c r="E788" s="48"/>
      <c r="F788" s="50"/>
      <c r="G788" s="48"/>
      <c r="H788" s="48"/>
      <c r="I788" s="48"/>
      <c r="J788" s="48"/>
      <c r="K788" s="48"/>
      <c r="L788" s="48"/>
      <c r="M788" s="48"/>
      <c r="N788" s="48"/>
      <c r="O788" s="48"/>
      <c r="P788" s="48"/>
      <c r="Q788" s="48"/>
      <c r="R788" s="48"/>
      <c r="S788" s="48"/>
      <c r="T788" s="48"/>
      <c r="U788" s="48"/>
      <c r="V788" s="48"/>
      <c r="W788" s="48"/>
      <c r="X788" s="48"/>
      <c r="Y788" s="48"/>
      <c r="Z788" s="48"/>
      <c r="AA788" s="48"/>
      <c r="AB788" s="48"/>
      <c r="AC788" s="48"/>
      <c r="AD788" s="48"/>
      <c r="AE788" s="48"/>
      <c r="AF788" s="48"/>
      <c r="AG788" s="48"/>
      <c r="AH788" s="48"/>
      <c r="AI788" s="48"/>
      <c r="AJ788" s="48"/>
      <c r="AK788" s="48"/>
      <c r="AL788" s="48"/>
      <c r="AM788" s="48"/>
      <c r="AN788" s="48"/>
    </row>
    <row r="789" customFormat="false" ht="15.75" hidden="false" customHeight="false" outlineLevel="0" collapsed="false">
      <c r="A789" s="48"/>
      <c r="B789" s="48"/>
      <c r="C789" s="48"/>
      <c r="D789" s="48"/>
      <c r="E789" s="48"/>
      <c r="F789" s="50"/>
      <c r="G789" s="48"/>
      <c r="H789" s="48"/>
      <c r="I789" s="48"/>
      <c r="J789" s="48"/>
      <c r="K789" s="48"/>
      <c r="L789" s="48"/>
      <c r="M789" s="48"/>
      <c r="N789" s="48"/>
      <c r="O789" s="48"/>
      <c r="P789" s="48"/>
      <c r="Q789" s="48"/>
      <c r="R789" s="48"/>
      <c r="S789" s="48"/>
      <c r="T789" s="48"/>
      <c r="U789" s="48"/>
      <c r="V789" s="48"/>
      <c r="W789" s="48"/>
      <c r="X789" s="48"/>
      <c r="Y789" s="48"/>
      <c r="Z789" s="48"/>
      <c r="AA789" s="48"/>
      <c r="AB789" s="48"/>
      <c r="AC789" s="48"/>
      <c r="AD789" s="48"/>
      <c r="AE789" s="48"/>
      <c r="AF789" s="48"/>
      <c r="AG789" s="48"/>
      <c r="AH789" s="48"/>
      <c r="AI789" s="48"/>
      <c r="AJ789" s="48"/>
      <c r="AK789" s="48"/>
      <c r="AL789" s="48"/>
      <c r="AM789" s="48"/>
      <c r="AN789" s="48"/>
    </row>
    <row r="790" customFormat="false" ht="15.75" hidden="false" customHeight="false" outlineLevel="0" collapsed="false">
      <c r="A790" s="48"/>
      <c r="B790" s="48"/>
      <c r="C790" s="48"/>
      <c r="D790" s="48"/>
      <c r="E790" s="48"/>
      <c r="F790" s="50"/>
      <c r="G790" s="48"/>
      <c r="H790" s="48"/>
      <c r="I790" s="48"/>
      <c r="J790" s="48"/>
      <c r="K790" s="48"/>
      <c r="L790" s="48"/>
      <c r="M790" s="48"/>
      <c r="N790" s="48"/>
      <c r="O790" s="48"/>
      <c r="P790" s="48"/>
      <c r="Q790" s="48"/>
      <c r="R790" s="48"/>
      <c r="S790" s="48"/>
      <c r="T790" s="48"/>
      <c r="U790" s="48"/>
      <c r="V790" s="48"/>
      <c r="W790" s="48"/>
      <c r="X790" s="48"/>
      <c r="Y790" s="48"/>
      <c r="Z790" s="48"/>
      <c r="AA790" s="48"/>
      <c r="AB790" s="48"/>
      <c r="AC790" s="48"/>
      <c r="AD790" s="48"/>
      <c r="AE790" s="48"/>
      <c r="AF790" s="48"/>
      <c r="AG790" s="48"/>
      <c r="AH790" s="48"/>
      <c r="AI790" s="48"/>
      <c r="AJ790" s="48"/>
      <c r="AK790" s="48"/>
      <c r="AL790" s="48"/>
      <c r="AM790" s="48"/>
      <c r="AN790" s="48"/>
    </row>
    <row r="791" customFormat="false" ht="15.75" hidden="false" customHeight="false" outlineLevel="0" collapsed="false">
      <c r="A791" s="48"/>
      <c r="B791" s="48"/>
      <c r="C791" s="48"/>
      <c r="D791" s="48"/>
      <c r="E791" s="48"/>
      <c r="F791" s="50"/>
      <c r="G791" s="48"/>
      <c r="H791" s="48"/>
      <c r="I791" s="48"/>
      <c r="J791" s="48"/>
      <c r="K791" s="48"/>
      <c r="L791" s="48"/>
      <c r="M791" s="48"/>
      <c r="N791" s="48"/>
      <c r="O791" s="48"/>
      <c r="P791" s="48"/>
      <c r="Q791" s="48"/>
      <c r="R791" s="48"/>
      <c r="S791" s="48"/>
      <c r="T791" s="48"/>
      <c r="U791" s="48"/>
      <c r="V791" s="48"/>
      <c r="W791" s="48"/>
      <c r="X791" s="48"/>
      <c r="Y791" s="48"/>
      <c r="Z791" s="48"/>
      <c r="AA791" s="48"/>
      <c r="AB791" s="48"/>
      <c r="AC791" s="48"/>
      <c r="AD791" s="48"/>
      <c r="AE791" s="48"/>
      <c r="AF791" s="48"/>
      <c r="AG791" s="48"/>
      <c r="AH791" s="48"/>
      <c r="AI791" s="48"/>
      <c r="AJ791" s="48"/>
      <c r="AK791" s="48"/>
      <c r="AL791" s="48"/>
      <c r="AM791" s="48"/>
      <c r="AN791" s="48"/>
    </row>
    <row r="792" customFormat="false" ht="15.75" hidden="false" customHeight="false" outlineLevel="0" collapsed="false">
      <c r="A792" s="48"/>
      <c r="B792" s="48"/>
      <c r="C792" s="48"/>
      <c r="D792" s="48"/>
      <c r="E792" s="48"/>
      <c r="F792" s="50"/>
      <c r="G792" s="48"/>
      <c r="H792" s="48"/>
      <c r="I792" s="48"/>
      <c r="J792" s="48"/>
      <c r="K792" s="48"/>
      <c r="L792" s="48"/>
      <c r="M792" s="48"/>
      <c r="N792" s="48"/>
      <c r="O792" s="48"/>
      <c r="P792" s="48"/>
      <c r="Q792" s="48"/>
      <c r="R792" s="48"/>
      <c r="S792" s="48"/>
      <c r="T792" s="48"/>
      <c r="U792" s="48"/>
      <c r="V792" s="48"/>
      <c r="W792" s="48"/>
      <c r="X792" s="48"/>
      <c r="Y792" s="48"/>
      <c r="Z792" s="48"/>
      <c r="AA792" s="48"/>
      <c r="AB792" s="48"/>
      <c r="AC792" s="48"/>
      <c r="AD792" s="48"/>
      <c r="AE792" s="48"/>
      <c r="AF792" s="48"/>
      <c r="AG792" s="48"/>
      <c r="AH792" s="48"/>
      <c r="AI792" s="48"/>
      <c r="AJ792" s="48"/>
      <c r="AK792" s="48"/>
      <c r="AL792" s="48"/>
      <c r="AM792" s="48"/>
      <c r="AN792" s="48"/>
    </row>
    <row r="793" customFormat="false" ht="15.75" hidden="false" customHeight="false" outlineLevel="0" collapsed="false">
      <c r="A793" s="48"/>
      <c r="B793" s="48"/>
      <c r="C793" s="48"/>
      <c r="D793" s="48"/>
      <c r="E793" s="48"/>
      <c r="F793" s="50"/>
      <c r="G793" s="48"/>
      <c r="H793" s="48"/>
      <c r="I793" s="48"/>
      <c r="J793" s="48"/>
      <c r="K793" s="48"/>
      <c r="L793" s="48"/>
      <c r="M793" s="48"/>
      <c r="N793" s="48"/>
      <c r="O793" s="48"/>
      <c r="P793" s="48"/>
      <c r="Q793" s="48"/>
      <c r="R793" s="48"/>
      <c r="S793" s="48"/>
      <c r="T793" s="48"/>
      <c r="U793" s="48"/>
      <c r="V793" s="48"/>
      <c r="W793" s="48"/>
      <c r="X793" s="48"/>
      <c r="Y793" s="48"/>
      <c r="Z793" s="48"/>
      <c r="AA793" s="48"/>
      <c r="AB793" s="48"/>
      <c r="AC793" s="48"/>
      <c r="AD793" s="48"/>
      <c r="AE793" s="48"/>
      <c r="AF793" s="48"/>
      <c r="AG793" s="48"/>
      <c r="AH793" s="48"/>
      <c r="AI793" s="48"/>
      <c r="AJ793" s="48"/>
      <c r="AK793" s="48"/>
      <c r="AL793" s="48"/>
      <c r="AM793" s="48"/>
      <c r="AN793" s="48"/>
    </row>
    <row r="794" customFormat="false" ht="15.75" hidden="false" customHeight="false" outlineLevel="0" collapsed="false">
      <c r="A794" s="48"/>
      <c r="B794" s="48"/>
      <c r="C794" s="48"/>
      <c r="D794" s="48"/>
      <c r="E794" s="48"/>
      <c r="F794" s="50"/>
      <c r="G794" s="48"/>
      <c r="H794" s="48"/>
      <c r="I794" s="48"/>
      <c r="J794" s="48"/>
      <c r="K794" s="48"/>
      <c r="L794" s="48"/>
      <c r="M794" s="48"/>
      <c r="N794" s="48"/>
      <c r="O794" s="48"/>
      <c r="P794" s="48"/>
      <c r="Q794" s="48"/>
      <c r="R794" s="48"/>
      <c r="S794" s="48"/>
      <c r="T794" s="48"/>
      <c r="U794" s="48"/>
      <c r="V794" s="48"/>
      <c r="W794" s="48"/>
      <c r="X794" s="48"/>
      <c r="Y794" s="48"/>
      <c r="Z794" s="48"/>
      <c r="AA794" s="48"/>
      <c r="AB794" s="48"/>
      <c r="AC794" s="48"/>
      <c r="AD794" s="48"/>
      <c r="AE794" s="48"/>
      <c r="AF794" s="48"/>
      <c r="AG794" s="48"/>
      <c r="AH794" s="48"/>
      <c r="AI794" s="48"/>
      <c r="AJ794" s="48"/>
      <c r="AK794" s="48"/>
      <c r="AL794" s="48"/>
      <c r="AM794" s="48"/>
      <c r="AN794" s="48"/>
    </row>
    <row r="795" customFormat="false" ht="15.75" hidden="false" customHeight="false" outlineLevel="0" collapsed="false">
      <c r="A795" s="48"/>
      <c r="B795" s="48"/>
      <c r="C795" s="48"/>
      <c r="D795" s="48"/>
      <c r="E795" s="48"/>
      <c r="F795" s="50"/>
      <c r="G795" s="48"/>
      <c r="H795" s="48"/>
      <c r="I795" s="48"/>
      <c r="J795" s="48"/>
      <c r="K795" s="48"/>
      <c r="L795" s="48"/>
      <c r="M795" s="48"/>
      <c r="N795" s="48"/>
      <c r="O795" s="48"/>
      <c r="P795" s="48"/>
      <c r="Q795" s="48"/>
      <c r="R795" s="48"/>
      <c r="S795" s="48"/>
      <c r="T795" s="48"/>
      <c r="U795" s="48"/>
      <c r="V795" s="48"/>
      <c r="W795" s="48"/>
      <c r="X795" s="48"/>
      <c r="Y795" s="48"/>
      <c r="Z795" s="48"/>
      <c r="AA795" s="48"/>
      <c r="AB795" s="48"/>
      <c r="AC795" s="48"/>
      <c r="AD795" s="48"/>
      <c r="AE795" s="48"/>
      <c r="AF795" s="48"/>
      <c r="AG795" s="48"/>
      <c r="AH795" s="48"/>
      <c r="AI795" s="48"/>
      <c r="AJ795" s="48"/>
      <c r="AK795" s="48"/>
      <c r="AL795" s="48"/>
      <c r="AM795" s="48"/>
      <c r="AN795" s="48"/>
    </row>
    <row r="796" customFormat="false" ht="15.75" hidden="false" customHeight="false" outlineLevel="0" collapsed="false">
      <c r="A796" s="48"/>
      <c r="B796" s="48"/>
      <c r="C796" s="48"/>
      <c r="D796" s="48"/>
      <c r="E796" s="48"/>
      <c r="F796" s="50"/>
      <c r="G796" s="48"/>
      <c r="H796" s="48"/>
      <c r="I796" s="48"/>
      <c r="J796" s="48"/>
      <c r="K796" s="48"/>
      <c r="L796" s="48"/>
      <c r="M796" s="48"/>
      <c r="N796" s="48"/>
      <c r="O796" s="48"/>
      <c r="P796" s="48"/>
      <c r="Q796" s="48"/>
      <c r="R796" s="48"/>
      <c r="S796" s="48"/>
      <c r="T796" s="48"/>
      <c r="U796" s="48"/>
      <c r="V796" s="48"/>
      <c r="W796" s="48"/>
      <c r="X796" s="48"/>
      <c r="Y796" s="48"/>
      <c r="Z796" s="48"/>
      <c r="AA796" s="48"/>
      <c r="AB796" s="48"/>
      <c r="AC796" s="48"/>
      <c r="AD796" s="48"/>
      <c r="AE796" s="48"/>
      <c r="AF796" s="48"/>
      <c r="AG796" s="48"/>
      <c r="AH796" s="48"/>
      <c r="AI796" s="48"/>
      <c r="AJ796" s="48"/>
      <c r="AK796" s="48"/>
      <c r="AL796" s="48"/>
      <c r="AM796" s="48"/>
      <c r="AN796" s="48"/>
    </row>
    <row r="797" customFormat="false" ht="15.75" hidden="false" customHeight="false" outlineLevel="0" collapsed="false">
      <c r="A797" s="48"/>
      <c r="B797" s="48"/>
      <c r="C797" s="48"/>
      <c r="D797" s="48"/>
      <c r="E797" s="48"/>
      <c r="F797" s="50"/>
      <c r="G797" s="48"/>
      <c r="H797" s="48"/>
      <c r="I797" s="48"/>
      <c r="J797" s="48"/>
      <c r="K797" s="48"/>
      <c r="L797" s="48"/>
      <c r="M797" s="48"/>
      <c r="N797" s="48"/>
      <c r="O797" s="48"/>
      <c r="P797" s="48"/>
      <c r="Q797" s="48"/>
      <c r="R797" s="48"/>
      <c r="S797" s="48"/>
      <c r="T797" s="48"/>
      <c r="U797" s="48"/>
      <c r="V797" s="48"/>
      <c r="W797" s="48"/>
      <c r="X797" s="48"/>
      <c r="Y797" s="48"/>
      <c r="Z797" s="48"/>
      <c r="AA797" s="48"/>
      <c r="AB797" s="48"/>
      <c r="AC797" s="48"/>
      <c r="AD797" s="48"/>
      <c r="AE797" s="48"/>
      <c r="AF797" s="48"/>
      <c r="AG797" s="48"/>
      <c r="AH797" s="48"/>
      <c r="AI797" s="48"/>
      <c r="AJ797" s="48"/>
      <c r="AK797" s="48"/>
      <c r="AL797" s="48"/>
      <c r="AM797" s="48"/>
      <c r="AN797" s="48"/>
    </row>
    <row r="798" customFormat="false" ht="15.75" hidden="false" customHeight="false" outlineLevel="0" collapsed="false">
      <c r="A798" s="48"/>
      <c r="B798" s="48"/>
      <c r="C798" s="48"/>
      <c r="D798" s="48"/>
      <c r="E798" s="48"/>
      <c r="F798" s="50"/>
      <c r="G798" s="48"/>
      <c r="H798" s="48"/>
      <c r="I798" s="48"/>
      <c r="J798" s="48"/>
      <c r="K798" s="48"/>
      <c r="L798" s="48"/>
      <c r="M798" s="48"/>
      <c r="N798" s="48"/>
      <c r="O798" s="48"/>
      <c r="P798" s="48"/>
      <c r="Q798" s="48"/>
      <c r="R798" s="48"/>
      <c r="S798" s="48"/>
      <c r="T798" s="48"/>
      <c r="U798" s="48"/>
      <c r="V798" s="48"/>
      <c r="W798" s="48"/>
      <c r="X798" s="48"/>
      <c r="Y798" s="48"/>
      <c r="Z798" s="48"/>
      <c r="AA798" s="48"/>
      <c r="AB798" s="48"/>
      <c r="AC798" s="48"/>
      <c r="AD798" s="48"/>
      <c r="AE798" s="48"/>
      <c r="AF798" s="48"/>
      <c r="AG798" s="48"/>
      <c r="AH798" s="48"/>
      <c r="AI798" s="48"/>
      <c r="AJ798" s="48"/>
      <c r="AK798" s="48"/>
      <c r="AL798" s="48"/>
      <c r="AM798" s="48"/>
      <c r="AN798" s="48"/>
    </row>
    <row r="799" customFormat="false" ht="15.75" hidden="false" customHeight="false" outlineLevel="0" collapsed="false">
      <c r="A799" s="48"/>
      <c r="B799" s="48"/>
      <c r="C799" s="48"/>
      <c r="D799" s="48"/>
      <c r="E799" s="48"/>
      <c r="F799" s="50"/>
      <c r="G799" s="48"/>
      <c r="H799" s="48"/>
      <c r="I799" s="48"/>
      <c r="J799" s="48"/>
      <c r="K799" s="48"/>
      <c r="L799" s="48"/>
      <c r="M799" s="48"/>
      <c r="N799" s="48"/>
      <c r="O799" s="48"/>
      <c r="P799" s="48"/>
      <c r="Q799" s="48"/>
      <c r="R799" s="48"/>
      <c r="S799" s="48"/>
      <c r="T799" s="48"/>
      <c r="U799" s="48"/>
      <c r="V799" s="48"/>
      <c r="W799" s="48"/>
      <c r="X799" s="48"/>
      <c r="Y799" s="48"/>
      <c r="Z799" s="48"/>
      <c r="AA799" s="48"/>
      <c r="AB799" s="48"/>
      <c r="AC799" s="48"/>
      <c r="AD799" s="48"/>
      <c r="AE799" s="48"/>
      <c r="AF799" s="48"/>
      <c r="AG799" s="48"/>
      <c r="AH799" s="48"/>
      <c r="AI799" s="48"/>
      <c r="AJ799" s="48"/>
      <c r="AK799" s="48"/>
      <c r="AL799" s="48"/>
      <c r="AM799" s="48"/>
      <c r="AN799" s="48"/>
    </row>
    <row r="800" customFormat="false" ht="15.75" hidden="false" customHeight="false" outlineLevel="0" collapsed="false">
      <c r="A800" s="48"/>
      <c r="B800" s="48"/>
      <c r="C800" s="48"/>
      <c r="D800" s="48"/>
      <c r="E800" s="48"/>
      <c r="F800" s="50"/>
      <c r="G800" s="48"/>
      <c r="H800" s="48"/>
      <c r="I800" s="48"/>
      <c r="J800" s="48"/>
      <c r="K800" s="48"/>
      <c r="L800" s="48"/>
      <c r="M800" s="48"/>
      <c r="N800" s="48"/>
      <c r="O800" s="48"/>
      <c r="P800" s="48"/>
      <c r="Q800" s="48"/>
      <c r="R800" s="48"/>
      <c r="S800" s="48"/>
      <c r="T800" s="48"/>
      <c r="U800" s="48"/>
      <c r="V800" s="48"/>
      <c r="W800" s="48"/>
      <c r="X800" s="48"/>
      <c r="Y800" s="48"/>
      <c r="Z800" s="48"/>
      <c r="AA800" s="48"/>
      <c r="AB800" s="48"/>
      <c r="AC800" s="48"/>
      <c r="AD800" s="48"/>
      <c r="AE800" s="48"/>
      <c r="AF800" s="48"/>
      <c r="AG800" s="48"/>
      <c r="AH800" s="48"/>
      <c r="AI800" s="48"/>
      <c r="AJ800" s="48"/>
      <c r="AK800" s="48"/>
      <c r="AL800" s="48"/>
      <c r="AM800" s="48"/>
      <c r="AN800" s="48"/>
    </row>
    <row r="801" customFormat="false" ht="15.75" hidden="false" customHeight="false" outlineLevel="0" collapsed="false">
      <c r="A801" s="48"/>
      <c r="B801" s="48"/>
      <c r="C801" s="48"/>
      <c r="D801" s="48"/>
      <c r="E801" s="48"/>
      <c r="F801" s="50"/>
      <c r="G801" s="48"/>
      <c r="H801" s="48"/>
      <c r="I801" s="48"/>
      <c r="J801" s="48"/>
      <c r="K801" s="48"/>
      <c r="L801" s="48"/>
      <c r="M801" s="48"/>
      <c r="N801" s="48"/>
      <c r="O801" s="48"/>
      <c r="P801" s="48"/>
      <c r="Q801" s="48"/>
      <c r="R801" s="48"/>
      <c r="S801" s="48"/>
      <c r="T801" s="48"/>
      <c r="U801" s="48"/>
      <c r="V801" s="48"/>
      <c r="W801" s="48"/>
      <c r="X801" s="48"/>
      <c r="Y801" s="48"/>
      <c r="Z801" s="48"/>
      <c r="AA801" s="48"/>
      <c r="AB801" s="48"/>
      <c r="AC801" s="48"/>
      <c r="AD801" s="48"/>
      <c r="AE801" s="48"/>
      <c r="AF801" s="48"/>
      <c r="AG801" s="48"/>
      <c r="AH801" s="48"/>
      <c r="AI801" s="48"/>
      <c r="AJ801" s="48"/>
      <c r="AK801" s="48"/>
      <c r="AL801" s="48"/>
      <c r="AM801" s="48"/>
      <c r="AN801" s="48"/>
    </row>
    <row r="802" customFormat="false" ht="15.75" hidden="false" customHeight="false" outlineLevel="0" collapsed="false">
      <c r="A802" s="48"/>
      <c r="B802" s="48"/>
      <c r="C802" s="48"/>
      <c r="D802" s="48"/>
      <c r="E802" s="48"/>
      <c r="F802" s="50"/>
      <c r="G802" s="48"/>
      <c r="H802" s="48"/>
      <c r="I802" s="48"/>
      <c r="J802" s="48"/>
      <c r="K802" s="48"/>
      <c r="L802" s="48"/>
      <c r="M802" s="48"/>
      <c r="N802" s="48"/>
      <c r="O802" s="48"/>
      <c r="P802" s="48"/>
      <c r="Q802" s="48"/>
      <c r="R802" s="48"/>
      <c r="S802" s="48"/>
      <c r="T802" s="48"/>
      <c r="U802" s="48"/>
      <c r="V802" s="48"/>
      <c r="W802" s="48"/>
      <c r="X802" s="48"/>
      <c r="Y802" s="48"/>
      <c r="Z802" s="48"/>
      <c r="AA802" s="48"/>
      <c r="AB802" s="48"/>
      <c r="AC802" s="48"/>
      <c r="AD802" s="48"/>
      <c r="AE802" s="48"/>
      <c r="AF802" s="48"/>
      <c r="AG802" s="48"/>
      <c r="AH802" s="48"/>
      <c r="AI802" s="48"/>
      <c r="AJ802" s="48"/>
      <c r="AK802" s="48"/>
      <c r="AL802" s="48"/>
      <c r="AM802" s="48"/>
      <c r="AN802" s="48"/>
    </row>
    <row r="803" customFormat="false" ht="15.75" hidden="false" customHeight="false" outlineLevel="0" collapsed="false">
      <c r="A803" s="48"/>
      <c r="B803" s="48"/>
      <c r="C803" s="48"/>
      <c r="D803" s="48"/>
      <c r="E803" s="48"/>
      <c r="F803" s="50"/>
      <c r="G803" s="48"/>
      <c r="H803" s="48"/>
      <c r="I803" s="48"/>
      <c r="J803" s="48"/>
      <c r="K803" s="48"/>
      <c r="L803" s="48"/>
      <c r="M803" s="48"/>
      <c r="N803" s="48"/>
      <c r="O803" s="48"/>
      <c r="P803" s="48"/>
      <c r="Q803" s="48"/>
      <c r="R803" s="48"/>
      <c r="S803" s="48"/>
      <c r="T803" s="48"/>
      <c r="U803" s="48"/>
      <c r="V803" s="48"/>
      <c r="W803" s="48"/>
      <c r="X803" s="48"/>
      <c r="Y803" s="48"/>
      <c r="Z803" s="48"/>
      <c r="AA803" s="48"/>
      <c r="AB803" s="48"/>
      <c r="AC803" s="48"/>
      <c r="AD803" s="48"/>
      <c r="AE803" s="48"/>
      <c r="AF803" s="48"/>
      <c r="AG803" s="48"/>
      <c r="AH803" s="48"/>
      <c r="AI803" s="48"/>
      <c r="AJ803" s="48"/>
      <c r="AK803" s="48"/>
      <c r="AL803" s="48"/>
      <c r="AM803" s="48"/>
      <c r="AN803" s="48"/>
    </row>
    <row r="804" customFormat="false" ht="15.75" hidden="false" customHeight="false" outlineLevel="0" collapsed="false">
      <c r="A804" s="48"/>
      <c r="B804" s="48"/>
      <c r="C804" s="48"/>
      <c r="D804" s="48"/>
      <c r="E804" s="48"/>
      <c r="F804" s="50"/>
      <c r="G804" s="48"/>
      <c r="H804" s="48"/>
      <c r="I804" s="48"/>
      <c r="J804" s="48"/>
      <c r="K804" s="48"/>
      <c r="L804" s="48"/>
      <c r="M804" s="48"/>
      <c r="N804" s="48"/>
      <c r="O804" s="48"/>
      <c r="P804" s="48"/>
      <c r="Q804" s="48"/>
      <c r="R804" s="48"/>
      <c r="S804" s="48"/>
      <c r="T804" s="48"/>
      <c r="U804" s="48"/>
      <c r="V804" s="48"/>
      <c r="W804" s="48"/>
      <c r="X804" s="48"/>
      <c r="Y804" s="48"/>
      <c r="Z804" s="48"/>
      <c r="AA804" s="48"/>
      <c r="AB804" s="48"/>
      <c r="AC804" s="48"/>
      <c r="AD804" s="48"/>
      <c r="AE804" s="48"/>
      <c r="AF804" s="48"/>
      <c r="AG804" s="48"/>
      <c r="AH804" s="48"/>
      <c r="AI804" s="48"/>
      <c r="AJ804" s="48"/>
      <c r="AK804" s="48"/>
      <c r="AL804" s="48"/>
      <c r="AM804" s="48"/>
      <c r="AN804" s="48"/>
    </row>
    <row r="805" customFormat="false" ht="15.75" hidden="false" customHeight="false" outlineLevel="0" collapsed="false">
      <c r="A805" s="48"/>
      <c r="B805" s="48"/>
      <c r="C805" s="48"/>
      <c r="D805" s="48"/>
      <c r="E805" s="48"/>
      <c r="F805" s="50"/>
      <c r="G805" s="48"/>
      <c r="H805" s="48"/>
      <c r="I805" s="48"/>
      <c r="J805" s="48"/>
      <c r="K805" s="48"/>
      <c r="L805" s="48"/>
      <c r="M805" s="48"/>
      <c r="N805" s="48"/>
      <c r="O805" s="48"/>
      <c r="P805" s="48"/>
      <c r="Q805" s="48"/>
      <c r="R805" s="48"/>
      <c r="S805" s="48"/>
      <c r="T805" s="48"/>
      <c r="U805" s="48"/>
      <c r="V805" s="48"/>
      <c r="W805" s="48"/>
      <c r="X805" s="48"/>
      <c r="Y805" s="48"/>
      <c r="Z805" s="48"/>
      <c r="AA805" s="48"/>
      <c r="AB805" s="48"/>
      <c r="AC805" s="48"/>
      <c r="AD805" s="48"/>
      <c r="AE805" s="48"/>
      <c r="AF805" s="48"/>
      <c r="AG805" s="48"/>
      <c r="AH805" s="48"/>
      <c r="AI805" s="48"/>
      <c r="AJ805" s="48"/>
      <c r="AK805" s="48"/>
      <c r="AL805" s="48"/>
      <c r="AM805" s="48"/>
      <c r="AN805" s="48"/>
    </row>
    <row r="806" customFormat="false" ht="15.75" hidden="false" customHeight="false" outlineLevel="0" collapsed="false">
      <c r="A806" s="48"/>
      <c r="B806" s="48"/>
      <c r="C806" s="48"/>
      <c r="D806" s="48"/>
      <c r="E806" s="48"/>
      <c r="F806" s="50"/>
      <c r="G806" s="48"/>
      <c r="H806" s="48"/>
      <c r="I806" s="48"/>
      <c r="J806" s="48"/>
      <c r="K806" s="48"/>
      <c r="L806" s="48"/>
      <c r="M806" s="48"/>
      <c r="N806" s="48"/>
      <c r="O806" s="48"/>
      <c r="P806" s="48"/>
      <c r="Q806" s="48"/>
      <c r="R806" s="48"/>
      <c r="S806" s="48"/>
      <c r="T806" s="48"/>
      <c r="U806" s="48"/>
      <c r="V806" s="48"/>
      <c r="W806" s="48"/>
      <c r="X806" s="48"/>
      <c r="Y806" s="48"/>
      <c r="Z806" s="48"/>
      <c r="AA806" s="48"/>
      <c r="AB806" s="48"/>
      <c r="AC806" s="48"/>
      <c r="AD806" s="48"/>
      <c r="AE806" s="48"/>
      <c r="AF806" s="48"/>
      <c r="AG806" s="48"/>
      <c r="AH806" s="48"/>
      <c r="AI806" s="48"/>
      <c r="AJ806" s="48"/>
      <c r="AK806" s="48"/>
      <c r="AL806" s="48"/>
      <c r="AM806" s="48"/>
      <c r="AN806" s="48"/>
    </row>
    <row r="807" customFormat="false" ht="15.75" hidden="false" customHeight="false" outlineLevel="0" collapsed="false">
      <c r="A807" s="48"/>
      <c r="B807" s="48"/>
      <c r="C807" s="48"/>
      <c r="D807" s="48"/>
      <c r="E807" s="48"/>
      <c r="F807" s="50"/>
      <c r="G807" s="48"/>
      <c r="H807" s="48"/>
      <c r="I807" s="48"/>
      <c r="J807" s="48"/>
      <c r="K807" s="48"/>
      <c r="L807" s="48"/>
      <c r="M807" s="48"/>
      <c r="N807" s="48"/>
      <c r="O807" s="48"/>
      <c r="P807" s="48"/>
      <c r="Q807" s="48"/>
      <c r="R807" s="48"/>
      <c r="S807" s="48"/>
      <c r="T807" s="48"/>
      <c r="U807" s="48"/>
      <c r="V807" s="48"/>
      <c r="W807" s="48"/>
      <c r="X807" s="48"/>
      <c r="Y807" s="48"/>
      <c r="Z807" s="48"/>
      <c r="AA807" s="48"/>
      <c r="AB807" s="48"/>
      <c r="AC807" s="48"/>
      <c r="AD807" s="48"/>
      <c r="AE807" s="48"/>
      <c r="AF807" s="48"/>
      <c r="AG807" s="48"/>
      <c r="AH807" s="48"/>
      <c r="AI807" s="48"/>
      <c r="AJ807" s="48"/>
      <c r="AK807" s="48"/>
      <c r="AL807" s="48"/>
      <c r="AM807" s="48"/>
      <c r="AN807" s="48"/>
    </row>
    <row r="808" customFormat="false" ht="15.75" hidden="false" customHeight="false" outlineLevel="0" collapsed="false">
      <c r="A808" s="48"/>
      <c r="B808" s="48"/>
      <c r="C808" s="48"/>
      <c r="D808" s="48"/>
      <c r="E808" s="48"/>
      <c r="F808" s="50"/>
      <c r="G808" s="48"/>
      <c r="H808" s="48"/>
      <c r="I808" s="48"/>
      <c r="J808" s="48"/>
      <c r="K808" s="48"/>
      <c r="L808" s="48"/>
      <c r="M808" s="48"/>
      <c r="N808" s="48"/>
      <c r="O808" s="48"/>
      <c r="P808" s="48"/>
      <c r="Q808" s="48"/>
      <c r="R808" s="48"/>
      <c r="S808" s="48"/>
      <c r="T808" s="48"/>
      <c r="U808" s="48"/>
      <c r="V808" s="48"/>
      <c r="W808" s="48"/>
      <c r="X808" s="48"/>
      <c r="Y808" s="48"/>
      <c r="Z808" s="48"/>
      <c r="AA808" s="48"/>
      <c r="AB808" s="48"/>
      <c r="AC808" s="48"/>
      <c r="AD808" s="48"/>
      <c r="AE808" s="48"/>
      <c r="AF808" s="48"/>
      <c r="AG808" s="48"/>
      <c r="AH808" s="48"/>
      <c r="AI808" s="48"/>
      <c r="AJ808" s="48"/>
      <c r="AK808" s="48"/>
      <c r="AL808" s="48"/>
      <c r="AM808" s="48"/>
      <c r="AN808" s="48"/>
    </row>
    <row r="809" customFormat="false" ht="15.75" hidden="false" customHeight="false" outlineLevel="0" collapsed="false">
      <c r="A809" s="48"/>
      <c r="B809" s="48"/>
      <c r="C809" s="48"/>
      <c r="D809" s="48"/>
      <c r="E809" s="48"/>
      <c r="F809" s="50"/>
      <c r="G809" s="48"/>
      <c r="H809" s="48"/>
      <c r="I809" s="48"/>
      <c r="J809" s="48"/>
      <c r="K809" s="48"/>
      <c r="L809" s="48"/>
      <c r="M809" s="48"/>
      <c r="N809" s="48"/>
      <c r="O809" s="48"/>
      <c r="P809" s="48"/>
      <c r="Q809" s="48"/>
      <c r="R809" s="48"/>
      <c r="S809" s="48"/>
      <c r="T809" s="48"/>
      <c r="U809" s="48"/>
      <c r="V809" s="48"/>
      <c r="W809" s="48"/>
      <c r="X809" s="48"/>
      <c r="Y809" s="48"/>
      <c r="Z809" s="48"/>
      <c r="AA809" s="48"/>
      <c r="AB809" s="48"/>
      <c r="AC809" s="48"/>
      <c r="AD809" s="48"/>
      <c r="AE809" s="48"/>
      <c r="AF809" s="48"/>
      <c r="AG809" s="48"/>
      <c r="AH809" s="48"/>
      <c r="AI809" s="48"/>
      <c r="AJ809" s="48"/>
      <c r="AK809" s="48"/>
      <c r="AL809" s="48"/>
      <c r="AM809" s="48"/>
      <c r="AN809" s="48"/>
    </row>
    <row r="810" customFormat="false" ht="15.75" hidden="false" customHeight="false" outlineLevel="0" collapsed="false">
      <c r="A810" s="48"/>
      <c r="B810" s="48"/>
      <c r="C810" s="48"/>
      <c r="D810" s="48"/>
      <c r="E810" s="48"/>
      <c r="F810" s="50"/>
      <c r="G810" s="48"/>
      <c r="H810" s="48"/>
      <c r="I810" s="48"/>
      <c r="J810" s="48"/>
      <c r="K810" s="48"/>
      <c r="L810" s="48"/>
      <c r="M810" s="48"/>
      <c r="N810" s="48"/>
      <c r="O810" s="48"/>
      <c r="P810" s="48"/>
      <c r="Q810" s="48"/>
      <c r="R810" s="48"/>
      <c r="S810" s="48"/>
      <c r="T810" s="48"/>
      <c r="U810" s="48"/>
      <c r="V810" s="48"/>
      <c r="W810" s="48"/>
      <c r="X810" s="48"/>
      <c r="Y810" s="48"/>
      <c r="Z810" s="48"/>
      <c r="AA810" s="48"/>
      <c r="AB810" s="48"/>
      <c r="AC810" s="48"/>
      <c r="AD810" s="48"/>
      <c r="AE810" s="48"/>
      <c r="AF810" s="48"/>
      <c r="AG810" s="48"/>
      <c r="AH810" s="48"/>
      <c r="AI810" s="48"/>
      <c r="AJ810" s="48"/>
      <c r="AK810" s="48"/>
      <c r="AL810" s="48"/>
      <c r="AM810" s="48"/>
      <c r="AN810" s="48"/>
    </row>
    <row r="811" customFormat="false" ht="15.75" hidden="false" customHeight="false" outlineLevel="0" collapsed="false">
      <c r="A811" s="48"/>
      <c r="B811" s="48"/>
      <c r="C811" s="48"/>
      <c r="D811" s="48"/>
      <c r="E811" s="48"/>
      <c r="F811" s="50"/>
      <c r="G811" s="48"/>
      <c r="H811" s="48"/>
      <c r="I811" s="48"/>
      <c r="J811" s="48"/>
      <c r="K811" s="48"/>
      <c r="L811" s="48"/>
      <c r="M811" s="48"/>
      <c r="N811" s="48"/>
      <c r="O811" s="48"/>
      <c r="P811" s="48"/>
      <c r="Q811" s="48"/>
      <c r="R811" s="48"/>
      <c r="S811" s="48"/>
      <c r="T811" s="48"/>
      <c r="U811" s="48"/>
      <c r="V811" s="48"/>
      <c r="W811" s="48"/>
      <c r="X811" s="48"/>
      <c r="Y811" s="48"/>
      <c r="Z811" s="48"/>
      <c r="AA811" s="48"/>
      <c r="AB811" s="48"/>
      <c r="AC811" s="48"/>
      <c r="AD811" s="48"/>
      <c r="AE811" s="48"/>
      <c r="AF811" s="48"/>
      <c r="AG811" s="48"/>
      <c r="AH811" s="48"/>
      <c r="AI811" s="48"/>
      <c r="AJ811" s="48"/>
      <c r="AK811" s="48"/>
      <c r="AL811" s="48"/>
      <c r="AM811" s="48"/>
      <c r="AN811" s="48"/>
    </row>
    <row r="812" customFormat="false" ht="15.75" hidden="false" customHeight="false" outlineLevel="0" collapsed="false">
      <c r="A812" s="48"/>
      <c r="B812" s="48"/>
      <c r="C812" s="48"/>
      <c r="D812" s="48"/>
      <c r="E812" s="48"/>
      <c r="F812" s="50"/>
      <c r="G812" s="48"/>
      <c r="H812" s="48"/>
      <c r="I812" s="48"/>
      <c r="J812" s="48"/>
      <c r="K812" s="48"/>
      <c r="L812" s="48"/>
      <c r="M812" s="48"/>
      <c r="N812" s="48"/>
      <c r="O812" s="48"/>
      <c r="P812" s="48"/>
      <c r="Q812" s="48"/>
      <c r="R812" s="48"/>
      <c r="S812" s="48"/>
      <c r="T812" s="48"/>
      <c r="U812" s="48"/>
      <c r="V812" s="48"/>
      <c r="W812" s="48"/>
      <c r="X812" s="48"/>
      <c r="Y812" s="48"/>
      <c r="Z812" s="48"/>
      <c r="AA812" s="48"/>
      <c r="AB812" s="48"/>
      <c r="AC812" s="48"/>
      <c r="AD812" s="48"/>
      <c r="AE812" s="48"/>
      <c r="AF812" s="48"/>
      <c r="AG812" s="48"/>
      <c r="AH812" s="48"/>
      <c r="AI812" s="48"/>
      <c r="AJ812" s="48"/>
      <c r="AK812" s="48"/>
      <c r="AL812" s="48"/>
      <c r="AM812" s="48"/>
      <c r="AN812" s="48"/>
    </row>
    <row r="813" customFormat="false" ht="15.75" hidden="false" customHeight="false" outlineLevel="0" collapsed="false">
      <c r="A813" s="48"/>
      <c r="B813" s="48"/>
      <c r="C813" s="48"/>
      <c r="D813" s="48"/>
      <c r="E813" s="48"/>
      <c r="F813" s="50"/>
      <c r="G813" s="48"/>
      <c r="H813" s="48"/>
      <c r="I813" s="48"/>
      <c r="J813" s="48"/>
      <c r="K813" s="48"/>
      <c r="L813" s="48"/>
      <c r="M813" s="48"/>
      <c r="N813" s="48"/>
      <c r="O813" s="48"/>
      <c r="P813" s="48"/>
      <c r="Q813" s="48"/>
      <c r="R813" s="48"/>
      <c r="S813" s="48"/>
      <c r="T813" s="48"/>
      <c r="U813" s="48"/>
      <c r="V813" s="48"/>
      <c r="W813" s="48"/>
      <c r="X813" s="48"/>
      <c r="Y813" s="48"/>
      <c r="Z813" s="48"/>
      <c r="AA813" s="48"/>
      <c r="AB813" s="48"/>
      <c r="AC813" s="48"/>
      <c r="AD813" s="48"/>
      <c r="AE813" s="48"/>
      <c r="AF813" s="48"/>
      <c r="AG813" s="48"/>
      <c r="AH813" s="48"/>
      <c r="AI813" s="48"/>
      <c r="AJ813" s="48"/>
      <c r="AK813" s="48"/>
      <c r="AL813" s="48"/>
      <c r="AM813" s="48"/>
      <c r="AN813" s="48"/>
    </row>
    <row r="814" customFormat="false" ht="15.75" hidden="false" customHeight="false" outlineLevel="0" collapsed="false">
      <c r="A814" s="48"/>
      <c r="B814" s="48"/>
      <c r="C814" s="48"/>
      <c r="D814" s="48"/>
      <c r="E814" s="48"/>
      <c r="F814" s="50"/>
      <c r="G814" s="48"/>
      <c r="H814" s="48"/>
      <c r="I814" s="48"/>
      <c r="J814" s="48"/>
      <c r="K814" s="48"/>
      <c r="L814" s="48"/>
      <c r="M814" s="48"/>
      <c r="N814" s="48"/>
      <c r="O814" s="48"/>
      <c r="P814" s="48"/>
      <c r="Q814" s="48"/>
      <c r="R814" s="48"/>
      <c r="S814" s="48"/>
      <c r="T814" s="48"/>
      <c r="U814" s="48"/>
      <c r="V814" s="48"/>
      <c r="W814" s="48"/>
      <c r="X814" s="48"/>
      <c r="Y814" s="48"/>
      <c r="Z814" s="48"/>
      <c r="AA814" s="48"/>
      <c r="AB814" s="48"/>
      <c r="AC814" s="48"/>
      <c r="AD814" s="48"/>
      <c r="AE814" s="48"/>
      <c r="AF814" s="48"/>
      <c r="AG814" s="48"/>
      <c r="AH814" s="48"/>
      <c r="AI814" s="48"/>
      <c r="AJ814" s="48"/>
      <c r="AK814" s="48"/>
      <c r="AL814" s="48"/>
      <c r="AM814" s="48"/>
      <c r="AN814" s="48"/>
    </row>
    <row r="815" customFormat="false" ht="15.75" hidden="false" customHeight="false" outlineLevel="0" collapsed="false">
      <c r="A815" s="48"/>
      <c r="B815" s="48"/>
      <c r="C815" s="48"/>
      <c r="D815" s="48"/>
      <c r="E815" s="48"/>
      <c r="F815" s="50"/>
      <c r="G815" s="48"/>
      <c r="H815" s="48"/>
      <c r="I815" s="48"/>
      <c r="J815" s="48"/>
      <c r="K815" s="48"/>
      <c r="L815" s="48"/>
      <c r="M815" s="48"/>
      <c r="N815" s="48"/>
      <c r="O815" s="48"/>
      <c r="P815" s="48"/>
      <c r="Q815" s="48"/>
      <c r="R815" s="48"/>
      <c r="S815" s="48"/>
      <c r="T815" s="48"/>
      <c r="U815" s="48"/>
      <c r="V815" s="48"/>
      <c r="W815" s="48"/>
      <c r="X815" s="48"/>
      <c r="Y815" s="48"/>
      <c r="Z815" s="48"/>
      <c r="AA815" s="48"/>
      <c r="AB815" s="48"/>
      <c r="AC815" s="48"/>
      <c r="AD815" s="48"/>
      <c r="AE815" s="48"/>
      <c r="AF815" s="48"/>
      <c r="AG815" s="48"/>
      <c r="AH815" s="48"/>
      <c r="AI815" s="48"/>
      <c r="AJ815" s="48"/>
      <c r="AK815" s="48"/>
      <c r="AL815" s="48"/>
      <c r="AM815" s="48"/>
      <c r="AN815" s="48"/>
    </row>
    <row r="816" customFormat="false" ht="15.75" hidden="false" customHeight="false" outlineLevel="0" collapsed="false">
      <c r="A816" s="48"/>
      <c r="B816" s="48"/>
      <c r="C816" s="48"/>
      <c r="D816" s="48"/>
      <c r="E816" s="48"/>
      <c r="F816" s="50"/>
      <c r="G816" s="48"/>
      <c r="H816" s="48"/>
      <c r="I816" s="48"/>
      <c r="J816" s="48"/>
      <c r="K816" s="48"/>
      <c r="L816" s="48"/>
      <c r="M816" s="48"/>
      <c r="N816" s="48"/>
      <c r="O816" s="48"/>
      <c r="P816" s="48"/>
      <c r="Q816" s="48"/>
      <c r="R816" s="48"/>
      <c r="S816" s="48"/>
      <c r="T816" s="48"/>
      <c r="U816" s="48"/>
      <c r="V816" s="48"/>
      <c r="W816" s="48"/>
      <c r="X816" s="48"/>
      <c r="Y816" s="48"/>
      <c r="Z816" s="48"/>
      <c r="AA816" s="48"/>
      <c r="AB816" s="48"/>
      <c r="AC816" s="48"/>
      <c r="AD816" s="48"/>
      <c r="AE816" s="48"/>
      <c r="AF816" s="48"/>
      <c r="AG816" s="48"/>
      <c r="AH816" s="48"/>
      <c r="AI816" s="48"/>
      <c r="AJ816" s="48"/>
      <c r="AK816" s="48"/>
      <c r="AL816" s="48"/>
      <c r="AM816" s="48"/>
      <c r="AN816" s="48"/>
    </row>
    <row r="817" customFormat="false" ht="15.75" hidden="false" customHeight="false" outlineLevel="0" collapsed="false">
      <c r="A817" s="48"/>
      <c r="B817" s="48"/>
      <c r="C817" s="48"/>
      <c r="D817" s="48"/>
      <c r="E817" s="48"/>
      <c r="F817" s="50"/>
      <c r="G817" s="48"/>
      <c r="H817" s="48"/>
      <c r="I817" s="48"/>
      <c r="J817" s="48"/>
      <c r="K817" s="48"/>
      <c r="L817" s="48"/>
      <c r="M817" s="48"/>
      <c r="N817" s="48"/>
      <c r="O817" s="48"/>
      <c r="P817" s="48"/>
      <c r="Q817" s="48"/>
      <c r="R817" s="48"/>
      <c r="S817" s="48"/>
      <c r="T817" s="48"/>
      <c r="U817" s="48"/>
      <c r="V817" s="48"/>
      <c r="W817" s="48"/>
      <c r="X817" s="48"/>
      <c r="Y817" s="48"/>
      <c r="Z817" s="48"/>
      <c r="AA817" s="48"/>
      <c r="AB817" s="48"/>
      <c r="AC817" s="48"/>
      <c r="AD817" s="48"/>
      <c r="AE817" s="48"/>
      <c r="AF817" s="48"/>
      <c r="AG817" s="48"/>
      <c r="AH817" s="48"/>
      <c r="AI817" s="48"/>
      <c r="AJ817" s="48"/>
      <c r="AK817" s="48"/>
      <c r="AL817" s="48"/>
      <c r="AM817" s="48"/>
      <c r="AN817" s="48"/>
    </row>
    <row r="818" customFormat="false" ht="15.75" hidden="false" customHeight="false" outlineLevel="0" collapsed="false">
      <c r="A818" s="48"/>
      <c r="B818" s="48"/>
      <c r="C818" s="48"/>
      <c r="D818" s="48"/>
      <c r="E818" s="48"/>
      <c r="F818" s="50"/>
      <c r="G818" s="48"/>
      <c r="H818" s="48"/>
      <c r="I818" s="48"/>
      <c r="J818" s="48"/>
      <c r="K818" s="48"/>
      <c r="L818" s="48"/>
      <c r="M818" s="48"/>
      <c r="N818" s="48"/>
      <c r="O818" s="48"/>
      <c r="P818" s="48"/>
      <c r="Q818" s="48"/>
      <c r="R818" s="48"/>
      <c r="S818" s="48"/>
      <c r="T818" s="48"/>
      <c r="U818" s="48"/>
      <c r="V818" s="48"/>
      <c r="W818" s="48"/>
      <c r="X818" s="48"/>
      <c r="Y818" s="48"/>
      <c r="Z818" s="48"/>
      <c r="AA818" s="48"/>
      <c r="AB818" s="48"/>
      <c r="AC818" s="48"/>
      <c r="AD818" s="48"/>
      <c r="AE818" s="48"/>
      <c r="AF818" s="48"/>
      <c r="AG818" s="48"/>
      <c r="AH818" s="48"/>
      <c r="AI818" s="48"/>
      <c r="AJ818" s="48"/>
      <c r="AK818" s="48"/>
      <c r="AL818" s="48"/>
      <c r="AM818" s="48"/>
      <c r="AN818" s="48"/>
    </row>
    <row r="819" customFormat="false" ht="15.75" hidden="false" customHeight="false" outlineLevel="0" collapsed="false">
      <c r="A819" s="48"/>
      <c r="B819" s="48"/>
      <c r="C819" s="48"/>
      <c r="D819" s="48"/>
      <c r="E819" s="48"/>
      <c r="F819" s="50"/>
      <c r="G819" s="48"/>
      <c r="H819" s="48"/>
      <c r="I819" s="48"/>
      <c r="J819" s="48"/>
      <c r="K819" s="48"/>
      <c r="L819" s="48"/>
      <c r="M819" s="48"/>
      <c r="N819" s="48"/>
      <c r="O819" s="48"/>
      <c r="P819" s="48"/>
      <c r="Q819" s="48"/>
      <c r="R819" s="48"/>
      <c r="S819" s="48"/>
      <c r="T819" s="48"/>
      <c r="U819" s="48"/>
      <c r="V819" s="48"/>
      <c r="W819" s="48"/>
      <c r="X819" s="48"/>
      <c r="Y819" s="48"/>
      <c r="Z819" s="48"/>
      <c r="AA819" s="48"/>
      <c r="AB819" s="48"/>
      <c r="AC819" s="48"/>
      <c r="AD819" s="48"/>
      <c r="AE819" s="48"/>
      <c r="AF819" s="48"/>
      <c r="AG819" s="48"/>
      <c r="AH819" s="48"/>
      <c r="AI819" s="48"/>
      <c r="AJ819" s="48"/>
      <c r="AK819" s="48"/>
      <c r="AL819" s="48"/>
      <c r="AM819" s="48"/>
      <c r="AN819" s="48"/>
    </row>
    <row r="820" customFormat="false" ht="15.75" hidden="false" customHeight="false" outlineLevel="0" collapsed="false">
      <c r="A820" s="48"/>
      <c r="B820" s="48"/>
      <c r="C820" s="48"/>
      <c r="D820" s="48"/>
      <c r="E820" s="48"/>
      <c r="F820" s="50"/>
      <c r="G820" s="48"/>
      <c r="H820" s="48"/>
      <c r="I820" s="48"/>
      <c r="J820" s="48"/>
      <c r="K820" s="48"/>
      <c r="L820" s="48"/>
      <c r="M820" s="48"/>
      <c r="N820" s="48"/>
      <c r="O820" s="48"/>
      <c r="P820" s="48"/>
      <c r="Q820" s="48"/>
      <c r="R820" s="48"/>
      <c r="S820" s="48"/>
      <c r="T820" s="48"/>
      <c r="U820" s="48"/>
      <c r="V820" s="48"/>
      <c r="W820" s="48"/>
      <c r="X820" s="48"/>
      <c r="Y820" s="48"/>
      <c r="Z820" s="48"/>
      <c r="AA820" s="48"/>
      <c r="AB820" s="48"/>
      <c r="AC820" s="48"/>
      <c r="AD820" s="48"/>
      <c r="AE820" s="48"/>
      <c r="AF820" s="48"/>
      <c r="AG820" s="48"/>
      <c r="AH820" s="48"/>
      <c r="AI820" s="48"/>
      <c r="AJ820" s="48"/>
      <c r="AK820" s="48"/>
      <c r="AL820" s="48"/>
      <c r="AM820" s="48"/>
      <c r="AN820" s="48"/>
    </row>
    <row r="821" customFormat="false" ht="15.75" hidden="false" customHeight="false" outlineLevel="0" collapsed="false">
      <c r="A821" s="48"/>
      <c r="B821" s="48"/>
      <c r="C821" s="48"/>
      <c r="D821" s="48"/>
      <c r="E821" s="48"/>
      <c r="F821" s="50"/>
      <c r="G821" s="48"/>
      <c r="H821" s="48"/>
      <c r="I821" s="48"/>
      <c r="J821" s="48"/>
      <c r="K821" s="48"/>
      <c r="L821" s="48"/>
      <c r="M821" s="48"/>
      <c r="N821" s="48"/>
      <c r="O821" s="48"/>
      <c r="P821" s="48"/>
      <c r="Q821" s="48"/>
      <c r="R821" s="48"/>
      <c r="S821" s="48"/>
      <c r="T821" s="48"/>
      <c r="U821" s="48"/>
      <c r="V821" s="48"/>
      <c r="W821" s="48"/>
      <c r="X821" s="48"/>
      <c r="Y821" s="48"/>
      <c r="Z821" s="48"/>
      <c r="AA821" s="48"/>
      <c r="AB821" s="48"/>
      <c r="AC821" s="48"/>
      <c r="AD821" s="48"/>
      <c r="AE821" s="48"/>
      <c r="AF821" s="48"/>
      <c r="AG821" s="48"/>
      <c r="AH821" s="48"/>
      <c r="AI821" s="48"/>
      <c r="AJ821" s="48"/>
      <c r="AK821" s="48"/>
      <c r="AL821" s="48"/>
      <c r="AM821" s="48"/>
      <c r="AN821" s="48"/>
    </row>
    <row r="822" customFormat="false" ht="15.75" hidden="false" customHeight="false" outlineLevel="0" collapsed="false">
      <c r="A822" s="48"/>
      <c r="B822" s="48"/>
      <c r="C822" s="48"/>
      <c r="D822" s="48"/>
      <c r="E822" s="48"/>
      <c r="F822" s="50"/>
      <c r="G822" s="48"/>
      <c r="H822" s="48"/>
      <c r="I822" s="48"/>
      <c r="J822" s="48"/>
      <c r="K822" s="48"/>
      <c r="L822" s="48"/>
      <c r="M822" s="48"/>
      <c r="N822" s="48"/>
      <c r="O822" s="48"/>
      <c r="P822" s="48"/>
      <c r="Q822" s="48"/>
      <c r="R822" s="48"/>
      <c r="S822" s="48"/>
      <c r="T822" s="48"/>
      <c r="U822" s="48"/>
      <c r="V822" s="48"/>
      <c r="W822" s="48"/>
      <c r="X822" s="48"/>
      <c r="Y822" s="48"/>
      <c r="Z822" s="48"/>
      <c r="AA822" s="48"/>
      <c r="AB822" s="48"/>
      <c r="AC822" s="48"/>
      <c r="AD822" s="48"/>
      <c r="AE822" s="48"/>
      <c r="AF822" s="48"/>
      <c r="AG822" s="48"/>
      <c r="AH822" s="48"/>
      <c r="AI822" s="48"/>
      <c r="AJ822" s="48"/>
      <c r="AK822" s="48"/>
      <c r="AL822" s="48"/>
      <c r="AM822" s="48"/>
      <c r="AN822" s="48"/>
    </row>
    <row r="823" customFormat="false" ht="15.75" hidden="false" customHeight="false" outlineLevel="0" collapsed="false">
      <c r="A823" s="48"/>
      <c r="B823" s="48"/>
      <c r="C823" s="48"/>
      <c r="D823" s="48"/>
      <c r="E823" s="48"/>
      <c r="F823" s="50"/>
      <c r="G823" s="48"/>
      <c r="H823" s="48"/>
      <c r="I823" s="48"/>
      <c r="J823" s="48"/>
      <c r="K823" s="48"/>
      <c r="L823" s="48"/>
      <c r="M823" s="48"/>
      <c r="N823" s="48"/>
      <c r="O823" s="48"/>
      <c r="P823" s="48"/>
      <c r="Q823" s="48"/>
      <c r="R823" s="48"/>
      <c r="S823" s="48"/>
      <c r="T823" s="48"/>
      <c r="U823" s="48"/>
      <c r="V823" s="48"/>
      <c r="W823" s="48"/>
      <c r="X823" s="48"/>
      <c r="Y823" s="48"/>
      <c r="Z823" s="48"/>
      <c r="AA823" s="48"/>
      <c r="AB823" s="48"/>
      <c r="AC823" s="48"/>
      <c r="AD823" s="48"/>
      <c r="AE823" s="48"/>
      <c r="AF823" s="48"/>
      <c r="AG823" s="48"/>
      <c r="AH823" s="48"/>
      <c r="AI823" s="48"/>
      <c r="AJ823" s="48"/>
      <c r="AK823" s="48"/>
      <c r="AL823" s="48"/>
      <c r="AM823" s="48"/>
      <c r="AN823" s="48"/>
    </row>
    <row r="824" customFormat="false" ht="15.75" hidden="false" customHeight="false" outlineLevel="0" collapsed="false">
      <c r="A824" s="48"/>
      <c r="B824" s="48"/>
      <c r="C824" s="48"/>
      <c r="D824" s="48"/>
      <c r="E824" s="48"/>
      <c r="F824" s="50"/>
      <c r="G824" s="48"/>
      <c r="H824" s="48"/>
      <c r="I824" s="48"/>
      <c r="J824" s="48"/>
      <c r="K824" s="48"/>
      <c r="L824" s="48"/>
      <c r="M824" s="48"/>
      <c r="N824" s="48"/>
      <c r="O824" s="48"/>
      <c r="P824" s="48"/>
      <c r="Q824" s="48"/>
      <c r="R824" s="48"/>
      <c r="S824" s="48"/>
      <c r="T824" s="48"/>
      <c r="U824" s="48"/>
      <c r="V824" s="48"/>
      <c r="W824" s="48"/>
      <c r="X824" s="48"/>
      <c r="Y824" s="48"/>
      <c r="Z824" s="48"/>
      <c r="AA824" s="48"/>
      <c r="AB824" s="48"/>
      <c r="AC824" s="48"/>
      <c r="AD824" s="48"/>
      <c r="AE824" s="48"/>
      <c r="AF824" s="48"/>
      <c r="AG824" s="48"/>
      <c r="AH824" s="48"/>
      <c r="AI824" s="48"/>
      <c r="AJ824" s="48"/>
      <c r="AK824" s="48"/>
      <c r="AL824" s="48"/>
      <c r="AM824" s="48"/>
      <c r="AN824" s="48"/>
    </row>
    <row r="825" customFormat="false" ht="15.75" hidden="false" customHeight="false" outlineLevel="0" collapsed="false">
      <c r="A825" s="48"/>
      <c r="B825" s="48"/>
      <c r="C825" s="48"/>
      <c r="D825" s="48"/>
      <c r="E825" s="48"/>
      <c r="F825" s="50"/>
      <c r="G825" s="48"/>
      <c r="H825" s="48"/>
      <c r="I825" s="48"/>
      <c r="J825" s="48"/>
      <c r="K825" s="48"/>
      <c r="L825" s="48"/>
      <c r="M825" s="48"/>
      <c r="N825" s="48"/>
      <c r="O825" s="48"/>
      <c r="P825" s="48"/>
      <c r="Q825" s="48"/>
      <c r="R825" s="48"/>
      <c r="S825" s="48"/>
      <c r="T825" s="48"/>
      <c r="U825" s="48"/>
      <c r="V825" s="48"/>
      <c r="W825" s="48"/>
      <c r="X825" s="48"/>
      <c r="Y825" s="48"/>
      <c r="Z825" s="48"/>
      <c r="AA825" s="48"/>
      <c r="AB825" s="48"/>
      <c r="AC825" s="48"/>
      <c r="AD825" s="48"/>
      <c r="AE825" s="48"/>
      <c r="AF825" s="48"/>
      <c r="AG825" s="48"/>
      <c r="AH825" s="48"/>
      <c r="AI825" s="48"/>
      <c r="AJ825" s="48"/>
      <c r="AK825" s="48"/>
      <c r="AL825" s="48"/>
      <c r="AM825" s="48"/>
      <c r="AN825" s="48"/>
    </row>
    <row r="826" customFormat="false" ht="15.75" hidden="false" customHeight="false" outlineLevel="0" collapsed="false">
      <c r="A826" s="48"/>
      <c r="B826" s="48"/>
      <c r="C826" s="48"/>
      <c r="D826" s="48"/>
      <c r="E826" s="48"/>
      <c r="F826" s="50"/>
      <c r="G826" s="48"/>
      <c r="H826" s="48"/>
      <c r="I826" s="48"/>
      <c r="J826" s="48"/>
      <c r="K826" s="48"/>
      <c r="L826" s="48"/>
      <c r="M826" s="48"/>
      <c r="N826" s="48"/>
      <c r="O826" s="48"/>
      <c r="P826" s="48"/>
      <c r="Q826" s="48"/>
      <c r="R826" s="48"/>
      <c r="S826" s="48"/>
      <c r="T826" s="48"/>
      <c r="U826" s="48"/>
      <c r="V826" s="48"/>
      <c r="W826" s="48"/>
      <c r="X826" s="48"/>
      <c r="Y826" s="48"/>
      <c r="Z826" s="48"/>
      <c r="AA826" s="48"/>
      <c r="AB826" s="48"/>
      <c r="AC826" s="48"/>
      <c r="AD826" s="48"/>
      <c r="AE826" s="48"/>
      <c r="AF826" s="48"/>
      <c r="AG826" s="48"/>
      <c r="AH826" s="48"/>
      <c r="AI826" s="48"/>
      <c r="AJ826" s="48"/>
      <c r="AK826" s="48"/>
      <c r="AL826" s="48"/>
      <c r="AM826" s="48"/>
      <c r="AN826" s="48"/>
    </row>
    <row r="827" customFormat="false" ht="15.75" hidden="false" customHeight="false" outlineLevel="0" collapsed="false">
      <c r="A827" s="48"/>
      <c r="B827" s="48"/>
      <c r="C827" s="48"/>
      <c r="D827" s="48"/>
      <c r="E827" s="48"/>
      <c r="F827" s="50"/>
      <c r="G827" s="48"/>
      <c r="H827" s="48"/>
      <c r="I827" s="48"/>
      <c r="J827" s="48"/>
      <c r="K827" s="48"/>
      <c r="L827" s="48"/>
      <c r="M827" s="48"/>
      <c r="N827" s="48"/>
      <c r="O827" s="48"/>
      <c r="P827" s="48"/>
      <c r="Q827" s="48"/>
      <c r="R827" s="48"/>
      <c r="S827" s="48"/>
      <c r="T827" s="48"/>
      <c r="U827" s="48"/>
      <c r="V827" s="48"/>
      <c r="W827" s="48"/>
      <c r="X827" s="48"/>
      <c r="Y827" s="48"/>
      <c r="Z827" s="48"/>
      <c r="AA827" s="48"/>
      <c r="AB827" s="48"/>
      <c r="AC827" s="48"/>
      <c r="AD827" s="48"/>
      <c r="AE827" s="48"/>
      <c r="AF827" s="48"/>
      <c r="AG827" s="48"/>
      <c r="AH827" s="48"/>
      <c r="AI827" s="48"/>
      <c r="AJ827" s="48"/>
      <c r="AK827" s="48"/>
      <c r="AL827" s="48"/>
      <c r="AM827" s="48"/>
      <c r="AN827" s="48"/>
    </row>
    <row r="828" customFormat="false" ht="15.75" hidden="false" customHeight="false" outlineLevel="0" collapsed="false">
      <c r="A828" s="48"/>
      <c r="B828" s="48"/>
      <c r="C828" s="48"/>
      <c r="D828" s="48"/>
      <c r="E828" s="48"/>
      <c r="F828" s="50"/>
      <c r="G828" s="48"/>
      <c r="H828" s="48"/>
      <c r="I828" s="48"/>
      <c r="J828" s="48"/>
      <c r="K828" s="48"/>
      <c r="L828" s="48"/>
      <c r="M828" s="48"/>
      <c r="N828" s="48"/>
      <c r="O828" s="48"/>
      <c r="P828" s="48"/>
      <c r="Q828" s="48"/>
      <c r="R828" s="48"/>
      <c r="S828" s="48"/>
      <c r="T828" s="48"/>
      <c r="U828" s="48"/>
      <c r="V828" s="48"/>
      <c r="W828" s="48"/>
      <c r="X828" s="48"/>
      <c r="Y828" s="48"/>
      <c r="Z828" s="48"/>
      <c r="AA828" s="48"/>
      <c r="AB828" s="48"/>
      <c r="AC828" s="48"/>
      <c r="AD828" s="48"/>
      <c r="AE828" s="48"/>
      <c r="AF828" s="48"/>
      <c r="AG828" s="48"/>
      <c r="AH828" s="48"/>
      <c r="AI828" s="48"/>
      <c r="AJ828" s="48"/>
      <c r="AK828" s="48"/>
      <c r="AL828" s="48"/>
      <c r="AM828" s="48"/>
      <c r="AN828" s="48"/>
    </row>
    <row r="829" customFormat="false" ht="15.75" hidden="false" customHeight="false" outlineLevel="0" collapsed="false">
      <c r="A829" s="48"/>
      <c r="B829" s="48"/>
      <c r="C829" s="48"/>
      <c r="D829" s="48"/>
      <c r="E829" s="48"/>
      <c r="F829" s="50"/>
      <c r="G829" s="48"/>
      <c r="H829" s="48"/>
      <c r="I829" s="48"/>
      <c r="J829" s="48"/>
      <c r="K829" s="48"/>
      <c r="L829" s="48"/>
      <c r="M829" s="48"/>
      <c r="N829" s="48"/>
      <c r="O829" s="48"/>
      <c r="P829" s="48"/>
      <c r="Q829" s="48"/>
      <c r="R829" s="48"/>
      <c r="S829" s="48"/>
      <c r="T829" s="48"/>
      <c r="U829" s="48"/>
      <c r="V829" s="48"/>
      <c r="W829" s="48"/>
      <c r="X829" s="48"/>
      <c r="Y829" s="48"/>
      <c r="Z829" s="48"/>
      <c r="AA829" s="48"/>
      <c r="AB829" s="48"/>
      <c r="AC829" s="48"/>
      <c r="AD829" s="48"/>
      <c r="AE829" s="48"/>
      <c r="AF829" s="48"/>
      <c r="AG829" s="48"/>
      <c r="AH829" s="48"/>
      <c r="AI829" s="48"/>
      <c r="AJ829" s="48"/>
      <c r="AK829" s="48"/>
      <c r="AL829" s="48"/>
      <c r="AM829" s="48"/>
      <c r="AN829" s="48"/>
    </row>
    <row r="830" customFormat="false" ht="15.75" hidden="false" customHeight="false" outlineLevel="0" collapsed="false">
      <c r="A830" s="48"/>
      <c r="B830" s="48"/>
      <c r="C830" s="48"/>
      <c r="D830" s="48"/>
      <c r="E830" s="48"/>
      <c r="F830" s="50"/>
      <c r="G830" s="48"/>
      <c r="H830" s="48"/>
      <c r="I830" s="48"/>
      <c r="J830" s="48"/>
      <c r="K830" s="48"/>
      <c r="L830" s="48"/>
      <c r="M830" s="48"/>
      <c r="N830" s="48"/>
      <c r="O830" s="48"/>
      <c r="P830" s="48"/>
      <c r="Q830" s="48"/>
      <c r="R830" s="48"/>
      <c r="S830" s="48"/>
      <c r="T830" s="48"/>
      <c r="U830" s="48"/>
      <c r="V830" s="48"/>
      <c r="W830" s="48"/>
      <c r="X830" s="48"/>
      <c r="Y830" s="48"/>
      <c r="Z830" s="48"/>
      <c r="AA830" s="48"/>
      <c r="AB830" s="48"/>
      <c r="AC830" s="48"/>
      <c r="AD830" s="48"/>
      <c r="AE830" s="48"/>
      <c r="AF830" s="48"/>
      <c r="AG830" s="48"/>
      <c r="AH830" s="48"/>
      <c r="AI830" s="48"/>
      <c r="AJ830" s="48"/>
      <c r="AK830" s="48"/>
      <c r="AL830" s="48"/>
      <c r="AM830" s="48"/>
      <c r="AN830" s="48"/>
    </row>
    <row r="831" customFormat="false" ht="15.75" hidden="false" customHeight="false" outlineLevel="0" collapsed="false">
      <c r="A831" s="48"/>
      <c r="B831" s="48"/>
      <c r="C831" s="48"/>
      <c r="D831" s="48"/>
      <c r="E831" s="48"/>
      <c r="F831" s="50"/>
      <c r="G831" s="48"/>
      <c r="H831" s="48"/>
      <c r="I831" s="48"/>
      <c r="J831" s="48"/>
      <c r="K831" s="48"/>
      <c r="L831" s="48"/>
      <c r="M831" s="48"/>
      <c r="N831" s="48"/>
      <c r="O831" s="48"/>
      <c r="P831" s="48"/>
      <c r="Q831" s="48"/>
      <c r="R831" s="48"/>
      <c r="S831" s="48"/>
      <c r="T831" s="48"/>
      <c r="U831" s="48"/>
      <c r="V831" s="48"/>
      <c r="W831" s="48"/>
      <c r="X831" s="48"/>
      <c r="Y831" s="48"/>
      <c r="Z831" s="48"/>
      <c r="AA831" s="48"/>
      <c r="AB831" s="48"/>
      <c r="AC831" s="48"/>
      <c r="AD831" s="48"/>
      <c r="AE831" s="48"/>
      <c r="AF831" s="48"/>
      <c r="AG831" s="48"/>
      <c r="AH831" s="48"/>
      <c r="AI831" s="48"/>
      <c r="AJ831" s="48"/>
      <c r="AK831" s="48"/>
      <c r="AL831" s="48"/>
      <c r="AM831" s="48"/>
      <c r="AN831" s="48"/>
    </row>
    <row r="832" customFormat="false" ht="15.75" hidden="false" customHeight="false" outlineLevel="0" collapsed="false">
      <c r="A832" s="48"/>
      <c r="B832" s="48"/>
      <c r="C832" s="48"/>
      <c r="D832" s="48"/>
      <c r="E832" s="48"/>
      <c r="F832" s="50"/>
      <c r="G832" s="48"/>
      <c r="H832" s="48"/>
      <c r="I832" s="48"/>
      <c r="J832" s="48"/>
      <c r="K832" s="48"/>
      <c r="L832" s="48"/>
      <c r="M832" s="48"/>
      <c r="N832" s="48"/>
      <c r="O832" s="48"/>
      <c r="P832" s="48"/>
      <c r="Q832" s="48"/>
      <c r="R832" s="48"/>
      <c r="S832" s="48"/>
      <c r="T832" s="48"/>
      <c r="U832" s="48"/>
      <c r="V832" s="48"/>
      <c r="W832" s="48"/>
      <c r="X832" s="48"/>
      <c r="Y832" s="48"/>
      <c r="Z832" s="48"/>
      <c r="AA832" s="48"/>
      <c r="AB832" s="48"/>
      <c r="AC832" s="48"/>
      <c r="AD832" s="48"/>
      <c r="AE832" s="48"/>
      <c r="AF832" s="48"/>
      <c r="AG832" s="48"/>
      <c r="AH832" s="48"/>
      <c r="AI832" s="48"/>
      <c r="AJ832" s="48"/>
      <c r="AK832" s="48"/>
      <c r="AL832" s="48"/>
      <c r="AM832" s="48"/>
      <c r="AN832" s="48"/>
    </row>
    <row r="833" customFormat="false" ht="15.75" hidden="false" customHeight="false" outlineLevel="0" collapsed="false">
      <c r="A833" s="48"/>
      <c r="B833" s="48"/>
      <c r="C833" s="48"/>
      <c r="D833" s="48"/>
      <c r="E833" s="48"/>
      <c r="F833" s="50"/>
      <c r="G833" s="48"/>
      <c r="H833" s="48"/>
      <c r="I833" s="48"/>
      <c r="J833" s="48"/>
      <c r="K833" s="48"/>
      <c r="L833" s="48"/>
      <c r="M833" s="48"/>
      <c r="N833" s="48"/>
      <c r="O833" s="48"/>
      <c r="P833" s="48"/>
      <c r="Q833" s="48"/>
      <c r="R833" s="48"/>
      <c r="S833" s="48"/>
      <c r="T833" s="48"/>
      <c r="U833" s="48"/>
      <c r="V833" s="48"/>
      <c r="W833" s="48"/>
      <c r="X833" s="48"/>
      <c r="Y833" s="48"/>
      <c r="Z833" s="48"/>
      <c r="AA833" s="48"/>
      <c r="AB833" s="48"/>
      <c r="AC833" s="48"/>
      <c r="AD833" s="48"/>
      <c r="AE833" s="48"/>
      <c r="AF833" s="48"/>
      <c r="AG833" s="48"/>
      <c r="AH833" s="48"/>
      <c r="AI833" s="48"/>
      <c r="AJ833" s="48"/>
      <c r="AK833" s="48"/>
      <c r="AL833" s="48"/>
      <c r="AM833" s="48"/>
      <c r="AN833" s="48"/>
    </row>
    <row r="834" customFormat="false" ht="15.75" hidden="false" customHeight="false" outlineLevel="0" collapsed="false">
      <c r="A834" s="48"/>
      <c r="B834" s="48"/>
      <c r="C834" s="48"/>
      <c r="D834" s="48"/>
      <c r="E834" s="48"/>
      <c r="F834" s="50"/>
      <c r="G834" s="48"/>
      <c r="H834" s="48"/>
      <c r="I834" s="48"/>
      <c r="J834" s="48"/>
      <c r="K834" s="48"/>
      <c r="L834" s="48"/>
      <c r="M834" s="48"/>
      <c r="N834" s="48"/>
      <c r="O834" s="48"/>
      <c r="P834" s="48"/>
      <c r="Q834" s="48"/>
      <c r="R834" s="48"/>
      <c r="S834" s="48"/>
      <c r="T834" s="48"/>
      <c r="U834" s="48"/>
      <c r="V834" s="48"/>
      <c r="W834" s="48"/>
      <c r="X834" s="48"/>
      <c r="Y834" s="48"/>
      <c r="Z834" s="48"/>
      <c r="AA834" s="48"/>
      <c r="AB834" s="48"/>
      <c r="AC834" s="48"/>
      <c r="AD834" s="48"/>
      <c r="AE834" s="48"/>
      <c r="AF834" s="48"/>
      <c r="AG834" s="48"/>
      <c r="AH834" s="48"/>
      <c r="AI834" s="48"/>
      <c r="AJ834" s="48"/>
      <c r="AK834" s="48"/>
      <c r="AL834" s="48"/>
      <c r="AM834" s="48"/>
      <c r="AN834" s="48"/>
    </row>
    <row r="835" customFormat="false" ht="15.75" hidden="false" customHeight="false" outlineLevel="0" collapsed="false">
      <c r="A835" s="48"/>
      <c r="B835" s="48"/>
      <c r="C835" s="48"/>
      <c r="D835" s="48"/>
      <c r="E835" s="48"/>
      <c r="F835" s="50"/>
      <c r="G835" s="48"/>
      <c r="H835" s="48"/>
      <c r="I835" s="48"/>
      <c r="J835" s="48"/>
      <c r="K835" s="48"/>
      <c r="L835" s="48"/>
      <c r="M835" s="48"/>
      <c r="N835" s="48"/>
      <c r="O835" s="48"/>
      <c r="P835" s="48"/>
      <c r="Q835" s="48"/>
      <c r="R835" s="48"/>
      <c r="S835" s="48"/>
      <c r="T835" s="48"/>
      <c r="U835" s="48"/>
      <c r="V835" s="48"/>
      <c r="W835" s="48"/>
      <c r="X835" s="48"/>
      <c r="Y835" s="48"/>
      <c r="Z835" s="48"/>
      <c r="AA835" s="48"/>
      <c r="AB835" s="48"/>
      <c r="AC835" s="48"/>
      <c r="AD835" s="48"/>
      <c r="AE835" s="48"/>
      <c r="AF835" s="48"/>
      <c r="AG835" s="48"/>
      <c r="AH835" s="48"/>
      <c r="AI835" s="48"/>
      <c r="AJ835" s="48"/>
      <c r="AK835" s="48"/>
      <c r="AL835" s="48"/>
      <c r="AM835" s="48"/>
      <c r="AN835" s="48"/>
    </row>
    <row r="836" customFormat="false" ht="15.75" hidden="false" customHeight="false" outlineLevel="0" collapsed="false">
      <c r="A836" s="48"/>
      <c r="B836" s="48"/>
      <c r="C836" s="48"/>
      <c r="D836" s="48"/>
      <c r="E836" s="48"/>
      <c r="F836" s="50"/>
      <c r="G836" s="48"/>
      <c r="H836" s="48"/>
      <c r="I836" s="48"/>
      <c r="J836" s="48"/>
      <c r="K836" s="48"/>
      <c r="L836" s="48"/>
      <c r="M836" s="48"/>
      <c r="N836" s="48"/>
      <c r="O836" s="48"/>
      <c r="P836" s="48"/>
      <c r="Q836" s="48"/>
      <c r="R836" s="48"/>
      <c r="S836" s="48"/>
      <c r="T836" s="48"/>
      <c r="U836" s="48"/>
      <c r="V836" s="48"/>
      <c r="W836" s="48"/>
      <c r="X836" s="48"/>
      <c r="Y836" s="48"/>
      <c r="Z836" s="48"/>
      <c r="AA836" s="48"/>
      <c r="AB836" s="48"/>
      <c r="AC836" s="48"/>
      <c r="AD836" s="48"/>
      <c r="AE836" s="48"/>
      <c r="AF836" s="48"/>
      <c r="AG836" s="48"/>
      <c r="AH836" s="48"/>
      <c r="AI836" s="48"/>
      <c r="AJ836" s="48"/>
      <c r="AK836" s="48"/>
      <c r="AL836" s="48"/>
      <c r="AM836" s="48"/>
      <c r="AN836" s="48"/>
    </row>
    <row r="837" customFormat="false" ht="15.75" hidden="false" customHeight="false" outlineLevel="0" collapsed="false">
      <c r="A837" s="48"/>
      <c r="B837" s="48"/>
      <c r="C837" s="48"/>
      <c r="D837" s="48"/>
      <c r="E837" s="48"/>
      <c r="F837" s="50"/>
      <c r="G837" s="48"/>
      <c r="H837" s="48"/>
      <c r="I837" s="48"/>
      <c r="J837" s="48"/>
      <c r="K837" s="48"/>
      <c r="L837" s="48"/>
      <c r="M837" s="48"/>
      <c r="N837" s="48"/>
      <c r="O837" s="48"/>
      <c r="P837" s="48"/>
      <c r="Q837" s="48"/>
      <c r="R837" s="48"/>
      <c r="S837" s="48"/>
      <c r="T837" s="48"/>
      <c r="U837" s="48"/>
      <c r="V837" s="48"/>
      <c r="W837" s="48"/>
      <c r="X837" s="48"/>
      <c r="Y837" s="48"/>
      <c r="Z837" s="48"/>
      <c r="AA837" s="48"/>
      <c r="AB837" s="48"/>
      <c r="AC837" s="48"/>
      <c r="AD837" s="48"/>
      <c r="AE837" s="48"/>
      <c r="AF837" s="48"/>
      <c r="AG837" s="48"/>
      <c r="AH837" s="48"/>
      <c r="AI837" s="48"/>
      <c r="AJ837" s="48"/>
      <c r="AK837" s="48"/>
      <c r="AL837" s="48"/>
      <c r="AM837" s="48"/>
      <c r="AN837" s="48"/>
    </row>
    <row r="838" customFormat="false" ht="15.75" hidden="false" customHeight="false" outlineLevel="0" collapsed="false">
      <c r="A838" s="48"/>
      <c r="B838" s="48"/>
      <c r="C838" s="48"/>
      <c r="D838" s="48"/>
      <c r="E838" s="48"/>
      <c r="F838" s="50"/>
      <c r="G838" s="48"/>
      <c r="H838" s="48"/>
      <c r="I838" s="48"/>
      <c r="J838" s="48"/>
      <c r="K838" s="48"/>
      <c r="L838" s="48"/>
      <c r="M838" s="48"/>
      <c r="N838" s="48"/>
      <c r="O838" s="48"/>
      <c r="P838" s="48"/>
      <c r="Q838" s="48"/>
      <c r="R838" s="48"/>
      <c r="S838" s="48"/>
      <c r="T838" s="48"/>
      <c r="U838" s="48"/>
      <c r="V838" s="48"/>
      <c r="W838" s="48"/>
      <c r="X838" s="48"/>
      <c r="Y838" s="48"/>
      <c r="Z838" s="48"/>
      <c r="AA838" s="48"/>
      <c r="AB838" s="48"/>
      <c r="AC838" s="48"/>
      <c r="AD838" s="48"/>
      <c r="AE838" s="48"/>
      <c r="AF838" s="48"/>
      <c r="AG838" s="48"/>
      <c r="AH838" s="48"/>
      <c r="AI838" s="48"/>
      <c r="AJ838" s="48"/>
      <c r="AK838" s="48"/>
      <c r="AL838" s="48"/>
      <c r="AM838" s="48"/>
      <c r="AN838" s="48"/>
    </row>
    <row r="839" customFormat="false" ht="15.75" hidden="false" customHeight="false" outlineLevel="0" collapsed="false">
      <c r="A839" s="48"/>
      <c r="B839" s="48"/>
      <c r="C839" s="48"/>
      <c r="D839" s="48"/>
      <c r="E839" s="48"/>
      <c r="F839" s="50"/>
      <c r="G839" s="48"/>
      <c r="H839" s="48"/>
      <c r="I839" s="48"/>
      <c r="J839" s="48"/>
      <c r="K839" s="48"/>
      <c r="L839" s="48"/>
      <c r="M839" s="48"/>
      <c r="N839" s="48"/>
      <c r="O839" s="48"/>
      <c r="P839" s="48"/>
      <c r="Q839" s="48"/>
      <c r="R839" s="48"/>
      <c r="S839" s="48"/>
      <c r="T839" s="48"/>
      <c r="U839" s="48"/>
      <c r="V839" s="48"/>
      <c r="W839" s="48"/>
      <c r="X839" s="48"/>
      <c r="Y839" s="48"/>
      <c r="Z839" s="48"/>
      <c r="AA839" s="48"/>
      <c r="AB839" s="48"/>
      <c r="AC839" s="48"/>
      <c r="AD839" s="48"/>
      <c r="AE839" s="48"/>
      <c r="AF839" s="48"/>
      <c r="AG839" s="48"/>
      <c r="AH839" s="48"/>
      <c r="AI839" s="48"/>
      <c r="AJ839" s="48"/>
      <c r="AK839" s="48"/>
      <c r="AL839" s="48"/>
      <c r="AM839" s="48"/>
      <c r="AN839" s="48"/>
    </row>
    <row r="840" customFormat="false" ht="15.75" hidden="false" customHeight="false" outlineLevel="0" collapsed="false">
      <c r="A840" s="48"/>
      <c r="B840" s="48"/>
      <c r="C840" s="48"/>
      <c r="D840" s="48"/>
      <c r="E840" s="48"/>
      <c r="F840" s="50"/>
      <c r="G840" s="48"/>
      <c r="H840" s="48"/>
      <c r="I840" s="48"/>
      <c r="J840" s="48"/>
      <c r="K840" s="48"/>
      <c r="L840" s="48"/>
      <c r="M840" s="48"/>
      <c r="N840" s="48"/>
      <c r="O840" s="48"/>
      <c r="P840" s="48"/>
      <c r="Q840" s="48"/>
      <c r="R840" s="48"/>
      <c r="S840" s="48"/>
      <c r="T840" s="48"/>
      <c r="U840" s="48"/>
      <c r="V840" s="48"/>
      <c r="W840" s="48"/>
      <c r="X840" s="48"/>
      <c r="Y840" s="48"/>
      <c r="Z840" s="48"/>
      <c r="AA840" s="48"/>
      <c r="AB840" s="48"/>
      <c r="AC840" s="48"/>
      <c r="AD840" s="48"/>
      <c r="AE840" s="48"/>
      <c r="AF840" s="48"/>
      <c r="AG840" s="48"/>
      <c r="AH840" s="48"/>
      <c r="AI840" s="48"/>
      <c r="AJ840" s="48"/>
      <c r="AK840" s="48"/>
      <c r="AL840" s="48"/>
      <c r="AM840" s="48"/>
      <c r="AN840" s="48"/>
    </row>
    <row r="841" customFormat="false" ht="15.75" hidden="false" customHeight="false" outlineLevel="0" collapsed="false">
      <c r="A841" s="48"/>
      <c r="B841" s="48"/>
      <c r="C841" s="48"/>
      <c r="D841" s="48"/>
      <c r="E841" s="48"/>
      <c r="F841" s="50"/>
      <c r="G841" s="48"/>
      <c r="H841" s="48"/>
      <c r="I841" s="48"/>
      <c r="J841" s="48"/>
      <c r="K841" s="48"/>
      <c r="L841" s="48"/>
      <c r="M841" s="48"/>
      <c r="N841" s="48"/>
      <c r="O841" s="48"/>
      <c r="P841" s="48"/>
      <c r="Q841" s="48"/>
      <c r="R841" s="48"/>
      <c r="S841" s="48"/>
      <c r="T841" s="48"/>
      <c r="U841" s="48"/>
      <c r="V841" s="48"/>
      <c r="W841" s="48"/>
      <c r="X841" s="48"/>
      <c r="Y841" s="48"/>
      <c r="Z841" s="48"/>
      <c r="AA841" s="48"/>
      <c r="AB841" s="48"/>
      <c r="AC841" s="48"/>
      <c r="AD841" s="48"/>
      <c r="AE841" s="48"/>
      <c r="AF841" s="48"/>
      <c r="AG841" s="48"/>
      <c r="AH841" s="48"/>
      <c r="AI841" s="48"/>
      <c r="AJ841" s="48"/>
      <c r="AK841" s="48"/>
      <c r="AL841" s="48"/>
      <c r="AM841" s="48"/>
      <c r="AN841" s="48"/>
    </row>
    <row r="842" customFormat="false" ht="15.75" hidden="false" customHeight="false" outlineLevel="0" collapsed="false">
      <c r="A842" s="48"/>
      <c r="B842" s="48"/>
      <c r="C842" s="48"/>
      <c r="D842" s="48"/>
      <c r="E842" s="48"/>
      <c r="F842" s="50"/>
      <c r="G842" s="48"/>
      <c r="H842" s="48"/>
      <c r="I842" s="48"/>
      <c r="J842" s="48"/>
      <c r="K842" s="48"/>
      <c r="L842" s="48"/>
      <c r="M842" s="48"/>
      <c r="N842" s="48"/>
      <c r="O842" s="48"/>
      <c r="P842" s="48"/>
      <c r="Q842" s="48"/>
      <c r="R842" s="48"/>
      <c r="S842" s="48"/>
      <c r="T842" s="48"/>
      <c r="U842" s="48"/>
      <c r="V842" s="48"/>
      <c r="W842" s="48"/>
      <c r="X842" s="48"/>
      <c r="Y842" s="48"/>
      <c r="Z842" s="48"/>
      <c r="AA842" s="48"/>
      <c r="AB842" s="48"/>
      <c r="AC842" s="48"/>
      <c r="AD842" s="48"/>
      <c r="AE842" s="48"/>
      <c r="AF842" s="48"/>
      <c r="AG842" s="48"/>
      <c r="AH842" s="48"/>
      <c r="AI842" s="48"/>
      <c r="AJ842" s="48"/>
      <c r="AK842" s="48"/>
      <c r="AL842" s="48"/>
      <c r="AM842" s="48"/>
      <c r="AN842" s="48"/>
    </row>
    <row r="843" customFormat="false" ht="15.75" hidden="false" customHeight="false" outlineLevel="0" collapsed="false">
      <c r="A843" s="48"/>
      <c r="B843" s="48"/>
      <c r="C843" s="48"/>
      <c r="D843" s="48"/>
      <c r="E843" s="48"/>
      <c r="F843" s="50"/>
      <c r="G843" s="48"/>
      <c r="H843" s="48"/>
      <c r="I843" s="48"/>
      <c r="J843" s="48"/>
      <c r="K843" s="48"/>
      <c r="L843" s="48"/>
      <c r="M843" s="48"/>
      <c r="N843" s="48"/>
      <c r="O843" s="48"/>
      <c r="P843" s="48"/>
      <c r="Q843" s="48"/>
      <c r="R843" s="48"/>
      <c r="S843" s="48"/>
      <c r="T843" s="48"/>
      <c r="U843" s="48"/>
      <c r="V843" s="48"/>
      <c r="W843" s="48"/>
      <c r="X843" s="48"/>
      <c r="Y843" s="48"/>
      <c r="Z843" s="48"/>
      <c r="AA843" s="48"/>
      <c r="AB843" s="48"/>
      <c r="AC843" s="48"/>
      <c r="AD843" s="48"/>
      <c r="AE843" s="48"/>
      <c r="AF843" s="48"/>
      <c r="AG843" s="48"/>
      <c r="AH843" s="48"/>
      <c r="AI843" s="48"/>
      <c r="AJ843" s="48"/>
      <c r="AK843" s="48"/>
      <c r="AL843" s="48"/>
      <c r="AM843" s="48"/>
      <c r="AN843" s="48"/>
    </row>
    <row r="844" customFormat="false" ht="15.75" hidden="false" customHeight="false" outlineLevel="0" collapsed="false">
      <c r="A844" s="48"/>
      <c r="B844" s="48"/>
      <c r="C844" s="48"/>
      <c r="D844" s="48"/>
      <c r="E844" s="48"/>
      <c r="F844" s="50"/>
      <c r="G844" s="48"/>
      <c r="H844" s="48"/>
      <c r="I844" s="48"/>
      <c r="J844" s="48"/>
      <c r="K844" s="48"/>
      <c r="L844" s="48"/>
      <c r="M844" s="48"/>
      <c r="N844" s="48"/>
      <c r="O844" s="48"/>
      <c r="P844" s="48"/>
      <c r="Q844" s="48"/>
      <c r="R844" s="48"/>
      <c r="S844" s="48"/>
      <c r="T844" s="48"/>
      <c r="U844" s="48"/>
      <c r="V844" s="48"/>
      <c r="W844" s="48"/>
      <c r="X844" s="48"/>
      <c r="Y844" s="48"/>
      <c r="Z844" s="48"/>
      <c r="AA844" s="48"/>
      <c r="AB844" s="48"/>
      <c r="AC844" s="48"/>
      <c r="AD844" s="48"/>
      <c r="AE844" s="48"/>
      <c r="AF844" s="48"/>
      <c r="AG844" s="48"/>
      <c r="AH844" s="48"/>
      <c r="AI844" s="48"/>
      <c r="AJ844" s="48"/>
      <c r="AK844" s="48"/>
      <c r="AL844" s="48"/>
      <c r="AM844" s="48"/>
      <c r="AN844" s="48"/>
    </row>
    <row r="845" customFormat="false" ht="15.75" hidden="false" customHeight="false" outlineLevel="0" collapsed="false">
      <c r="A845" s="48"/>
      <c r="B845" s="48"/>
      <c r="C845" s="48"/>
      <c r="D845" s="48"/>
      <c r="E845" s="48"/>
      <c r="F845" s="50"/>
      <c r="G845" s="48"/>
      <c r="H845" s="48"/>
      <c r="I845" s="48"/>
      <c r="J845" s="48"/>
      <c r="K845" s="48"/>
      <c r="L845" s="48"/>
      <c r="M845" s="48"/>
      <c r="N845" s="48"/>
      <c r="O845" s="48"/>
      <c r="P845" s="48"/>
      <c r="Q845" s="48"/>
      <c r="R845" s="48"/>
      <c r="S845" s="48"/>
      <c r="T845" s="48"/>
      <c r="U845" s="48"/>
      <c r="V845" s="48"/>
      <c r="W845" s="48"/>
      <c r="X845" s="48"/>
      <c r="Y845" s="48"/>
      <c r="Z845" s="48"/>
      <c r="AA845" s="48"/>
      <c r="AB845" s="48"/>
      <c r="AC845" s="48"/>
      <c r="AD845" s="48"/>
      <c r="AE845" s="48"/>
      <c r="AF845" s="48"/>
      <c r="AG845" s="48"/>
      <c r="AH845" s="48"/>
      <c r="AI845" s="48"/>
      <c r="AJ845" s="48"/>
      <c r="AK845" s="48"/>
      <c r="AL845" s="48"/>
      <c r="AM845" s="48"/>
      <c r="AN845" s="48"/>
    </row>
    <row r="846" customFormat="false" ht="15.75" hidden="false" customHeight="false" outlineLevel="0" collapsed="false">
      <c r="A846" s="48"/>
      <c r="B846" s="48"/>
      <c r="C846" s="48"/>
      <c r="D846" s="48"/>
      <c r="E846" s="48"/>
      <c r="F846" s="50"/>
      <c r="G846" s="48"/>
      <c r="H846" s="48"/>
      <c r="I846" s="48"/>
      <c r="J846" s="48"/>
      <c r="K846" s="48"/>
      <c r="L846" s="48"/>
      <c r="M846" s="48"/>
      <c r="N846" s="48"/>
      <c r="O846" s="48"/>
      <c r="P846" s="48"/>
      <c r="Q846" s="48"/>
      <c r="R846" s="48"/>
      <c r="S846" s="48"/>
      <c r="T846" s="48"/>
      <c r="U846" s="48"/>
      <c r="V846" s="48"/>
      <c r="W846" s="48"/>
      <c r="X846" s="48"/>
      <c r="Y846" s="48"/>
      <c r="Z846" s="48"/>
      <c r="AA846" s="48"/>
      <c r="AB846" s="48"/>
      <c r="AC846" s="48"/>
      <c r="AD846" s="48"/>
      <c r="AE846" s="48"/>
      <c r="AF846" s="48"/>
      <c r="AG846" s="48"/>
      <c r="AH846" s="48"/>
      <c r="AI846" s="48"/>
      <c r="AJ846" s="48"/>
      <c r="AK846" s="48"/>
      <c r="AL846" s="48"/>
      <c r="AM846" s="48"/>
      <c r="AN846" s="48"/>
    </row>
    <row r="847" customFormat="false" ht="15.75" hidden="false" customHeight="false" outlineLevel="0" collapsed="false">
      <c r="A847" s="48"/>
      <c r="B847" s="48"/>
      <c r="C847" s="48"/>
      <c r="D847" s="48"/>
      <c r="E847" s="48"/>
      <c r="F847" s="50"/>
      <c r="G847" s="48"/>
      <c r="H847" s="48"/>
      <c r="I847" s="48"/>
      <c r="J847" s="48"/>
      <c r="K847" s="48"/>
      <c r="L847" s="48"/>
      <c r="M847" s="48"/>
      <c r="N847" s="48"/>
      <c r="O847" s="48"/>
      <c r="P847" s="48"/>
      <c r="Q847" s="48"/>
      <c r="R847" s="48"/>
      <c r="S847" s="48"/>
      <c r="T847" s="48"/>
      <c r="U847" s="48"/>
      <c r="V847" s="48"/>
      <c r="W847" s="48"/>
      <c r="X847" s="48"/>
      <c r="Y847" s="48"/>
      <c r="Z847" s="48"/>
      <c r="AA847" s="48"/>
      <c r="AB847" s="48"/>
      <c r="AC847" s="48"/>
      <c r="AD847" s="48"/>
      <c r="AE847" s="48"/>
      <c r="AF847" s="48"/>
      <c r="AG847" s="48"/>
      <c r="AH847" s="48"/>
      <c r="AI847" s="48"/>
      <c r="AJ847" s="48"/>
      <c r="AK847" s="48"/>
      <c r="AL847" s="48"/>
      <c r="AM847" s="48"/>
      <c r="AN847" s="48"/>
    </row>
    <row r="848" customFormat="false" ht="15.75" hidden="false" customHeight="false" outlineLevel="0" collapsed="false">
      <c r="A848" s="48"/>
      <c r="B848" s="48"/>
      <c r="C848" s="48"/>
      <c r="D848" s="48"/>
      <c r="E848" s="48"/>
      <c r="F848" s="50"/>
      <c r="G848" s="48"/>
      <c r="H848" s="48"/>
      <c r="I848" s="48"/>
      <c r="J848" s="48"/>
      <c r="K848" s="48"/>
      <c r="L848" s="48"/>
      <c r="M848" s="48"/>
      <c r="N848" s="48"/>
      <c r="O848" s="48"/>
      <c r="P848" s="48"/>
      <c r="Q848" s="48"/>
      <c r="R848" s="48"/>
      <c r="S848" s="48"/>
      <c r="T848" s="48"/>
      <c r="U848" s="48"/>
      <c r="V848" s="48"/>
      <c r="W848" s="48"/>
      <c r="X848" s="48"/>
      <c r="Y848" s="48"/>
      <c r="Z848" s="48"/>
      <c r="AA848" s="48"/>
      <c r="AB848" s="48"/>
      <c r="AC848" s="48"/>
      <c r="AD848" s="48"/>
      <c r="AE848" s="48"/>
      <c r="AF848" s="48"/>
      <c r="AG848" s="48"/>
      <c r="AH848" s="48"/>
      <c r="AI848" s="48"/>
      <c r="AJ848" s="48"/>
      <c r="AK848" s="48"/>
      <c r="AL848" s="48"/>
      <c r="AM848" s="48"/>
      <c r="AN848" s="48"/>
    </row>
    <row r="849" customFormat="false" ht="15.75" hidden="false" customHeight="false" outlineLevel="0" collapsed="false">
      <c r="A849" s="48"/>
      <c r="B849" s="48"/>
      <c r="C849" s="48"/>
      <c r="D849" s="48"/>
      <c r="E849" s="48"/>
      <c r="F849" s="50"/>
      <c r="G849" s="48"/>
      <c r="H849" s="48"/>
      <c r="I849" s="48"/>
      <c r="J849" s="48"/>
      <c r="K849" s="48"/>
      <c r="L849" s="48"/>
      <c r="M849" s="48"/>
      <c r="N849" s="48"/>
      <c r="O849" s="48"/>
      <c r="P849" s="48"/>
      <c r="Q849" s="48"/>
      <c r="R849" s="48"/>
      <c r="S849" s="48"/>
      <c r="T849" s="48"/>
      <c r="U849" s="48"/>
      <c r="V849" s="48"/>
      <c r="W849" s="48"/>
      <c r="X849" s="48"/>
      <c r="Y849" s="48"/>
      <c r="Z849" s="48"/>
      <c r="AA849" s="48"/>
      <c r="AB849" s="48"/>
      <c r="AC849" s="48"/>
      <c r="AD849" s="48"/>
      <c r="AE849" s="48"/>
      <c r="AF849" s="48"/>
      <c r="AG849" s="48"/>
      <c r="AH849" s="48"/>
      <c r="AI849" s="48"/>
      <c r="AJ849" s="48"/>
      <c r="AK849" s="48"/>
      <c r="AL849" s="48"/>
      <c r="AM849" s="48"/>
      <c r="AN849" s="48"/>
    </row>
    <row r="850" customFormat="false" ht="15.75" hidden="false" customHeight="false" outlineLevel="0" collapsed="false">
      <c r="A850" s="48"/>
      <c r="B850" s="48"/>
      <c r="C850" s="48"/>
      <c r="D850" s="48"/>
      <c r="E850" s="48"/>
      <c r="F850" s="50"/>
      <c r="G850" s="48"/>
      <c r="H850" s="48"/>
      <c r="I850" s="48"/>
      <c r="J850" s="48"/>
      <c r="K850" s="48"/>
      <c r="L850" s="48"/>
      <c r="M850" s="48"/>
      <c r="N850" s="48"/>
      <c r="O850" s="48"/>
      <c r="P850" s="48"/>
      <c r="Q850" s="48"/>
      <c r="R850" s="48"/>
      <c r="S850" s="48"/>
      <c r="T850" s="48"/>
      <c r="U850" s="48"/>
      <c r="V850" s="48"/>
      <c r="W850" s="48"/>
      <c r="X850" s="48"/>
      <c r="Y850" s="48"/>
      <c r="Z850" s="48"/>
      <c r="AA850" s="48"/>
      <c r="AB850" s="48"/>
      <c r="AC850" s="48"/>
      <c r="AD850" s="48"/>
      <c r="AE850" s="48"/>
      <c r="AF850" s="48"/>
      <c r="AG850" s="48"/>
      <c r="AH850" s="48"/>
      <c r="AI850" s="48"/>
      <c r="AJ850" s="48"/>
      <c r="AK850" s="48"/>
      <c r="AL850" s="48"/>
      <c r="AM850" s="48"/>
      <c r="AN850" s="48"/>
    </row>
    <row r="851" customFormat="false" ht="15.75" hidden="false" customHeight="false" outlineLevel="0" collapsed="false">
      <c r="A851" s="48"/>
      <c r="B851" s="48"/>
      <c r="C851" s="48"/>
      <c r="D851" s="48"/>
      <c r="E851" s="48"/>
      <c r="F851" s="50"/>
      <c r="G851" s="48"/>
      <c r="H851" s="48"/>
      <c r="I851" s="48"/>
      <c r="J851" s="48"/>
      <c r="K851" s="48"/>
      <c r="L851" s="48"/>
      <c r="M851" s="48"/>
      <c r="N851" s="48"/>
      <c r="O851" s="48"/>
      <c r="P851" s="48"/>
      <c r="Q851" s="48"/>
      <c r="R851" s="48"/>
      <c r="S851" s="48"/>
      <c r="T851" s="48"/>
      <c r="U851" s="48"/>
      <c r="V851" s="48"/>
      <c r="W851" s="48"/>
      <c r="X851" s="48"/>
      <c r="Y851" s="48"/>
      <c r="Z851" s="48"/>
      <c r="AA851" s="48"/>
      <c r="AB851" s="48"/>
      <c r="AC851" s="48"/>
      <c r="AD851" s="48"/>
      <c r="AE851" s="48"/>
      <c r="AF851" s="48"/>
      <c r="AG851" s="48"/>
      <c r="AH851" s="48"/>
      <c r="AI851" s="48"/>
      <c r="AJ851" s="48"/>
      <c r="AK851" s="48"/>
      <c r="AL851" s="48"/>
      <c r="AM851" s="48"/>
      <c r="AN851" s="48"/>
    </row>
    <row r="852" customFormat="false" ht="15.75" hidden="false" customHeight="false" outlineLevel="0" collapsed="false">
      <c r="A852" s="48"/>
      <c r="B852" s="48"/>
      <c r="C852" s="48"/>
      <c r="D852" s="48"/>
      <c r="E852" s="48"/>
      <c r="F852" s="50"/>
      <c r="G852" s="48"/>
      <c r="H852" s="48"/>
      <c r="I852" s="48"/>
      <c r="J852" s="48"/>
      <c r="K852" s="48"/>
      <c r="L852" s="48"/>
      <c r="M852" s="48"/>
      <c r="N852" s="48"/>
      <c r="O852" s="48"/>
      <c r="P852" s="48"/>
      <c r="Q852" s="48"/>
      <c r="R852" s="48"/>
      <c r="S852" s="48"/>
      <c r="T852" s="48"/>
      <c r="U852" s="48"/>
      <c r="V852" s="48"/>
      <c r="W852" s="48"/>
      <c r="X852" s="48"/>
      <c r="Y852" s="48"/>
      <c r="Z852" s="48"/>
      <c r="AA852" s="48"/>
      <c r="AB852" s="48"/>
      <c r="AC852" s="48"/>
      <c r="AD852" s="48"/>
      <c r="AE852" s="48"/>
      <c r="AF852" s="48"/>
      <c r="AG852" s="48"/>
      <c r="AH852" s="48"/>
      <c r="AI852" s="48"/>
      <c r="AJ852" s="48"/>
      <c r="AK852" s="48"/>
      <c r="AL852" s="48"/>
      <c r="AM852" s="48"/>
      <c r="AN852" s="48"/>
    </row>
    <row r="853" customFormat="false" ht="15.75" hidden="false" customHeight="false" outlineLevel="0" collapsed="false">
      <c r="A853" s="48"/>
      <c r="B853" s="48"/>
      <c r="C853" s="48"/>
      <c r="D853" s="48"/>
      <c r="E853" s="48"/>
      <c r="F853" s="50"/>
      <c r="G853" s="48"/>
      <c r="H853" s="48"/>
      <c r="I853" s="48"/>
      <c r="J853" s="48"/>
      <c r="K853" s="48"/>
      <c r="L853" s="48"/>
      <c r="M853" s="48"/>
      <c r="N853" s="48"/>
      <c r="O853" s="48"/>
      <c r="P853" s="48"/>
      <c r="Q853" s="48"/>
      <c r="R853" s="48"/>
      <c r="S853" s="48"/>
      <c r="T853" s="48"/>
      <c r="U853" s="48"/>
      <c r="V853" s="48"/>
      <c r="W853" s="48"/>
      <c r="X853" s="48"/>
      <c r="Y853" s="48"/>
      <c r="Z853" s="48"/>
      <c r="AA853" s="48"/>
      <c r="AB853" s="48"/>
      <c r="AC853" s="48"/>
      <c r="AD853" s="48"/>
      <c r="AE853" s="48"/>
      <c r="AF853" s="48"/>
      <c r="AG853" s="48"/>
      <c r="AH853" s="48"/>
      <c r="AI853" s="48"/>
      <c r="AJ853" s="48"/>
      <c r="AK853" s="48"/>
      <c r="AL853" s="48"/>
      <c r="AM853" s="48"/>
      <c r="AN853" s="48"/>
    </row>
    <row r="854" customFormat="false" ht="15.75" hidden="false" customHeight="false" outlineLevel="0" collapsed="false">
      <c r="A854" s="48"/>
      <c r="B854" s="48"/>
      <c r="C854" s="48"/>
      <c r="D854" s="48"/>
      <c r="E854" s="48"/>
      <c r="F854" s="50"/>
      <c r="G854" s="48"/>
      <c r="H854" s="48"/>
      <c r="I854" s="48"/>
      <c r="J854" s="48"/>
      <c r="K854" s="48"/>
      <c r="L854" s="48"/>
      <c r="M854" s="48"/>
      <c r="N854" s="48"/>
      <c r="O854" s="48"/>
      <c r="P854" s="48"/>
      <c r="Q854" s="48"/>
      <c r="R854" s="48"/>
      <c r="S854" s="48"/>
      <c r="T854" s="48"/>
      <c r="U854" s="48"/>
      <c r="V854" s="48"/>
      <c r="W854" s="48"/>
      <c r="X854" s="48"/>
      <c r="Y854" s="48"/>
      <c r="Z854" s="48"/>
      <c r="AA854" s="48"/>
      <c r="AB854" s="48"/>
      <c r="AC854" s="48"/>
      <c r="AD854" s="48"/>
      <c r="AE854" s="48"/>
      <c r="AF854" s="48"/>
      <c r="AG854" s="48"/>
      <c r="AH854" s="48"/>
      <c r="AI854" s="48"/>
      <c r="AJ854" s="48"/>
      <c r="AK854" s="48"/>
      <c r="AL854" s="48"/>
      <c r="AM854" s="48"/>
      <c r="AN854" s="48"/>
    </row>
    <row r="855" customFormat="false" ht="15.75" hidden="false" customHeight="false" outlineLevel="0" collapsed="false">
      <c r="A855" s="48"/>
      <c r="B855" s="48"/>
      <c r="C855" s="48"/>
      <c r="D855" s="48"/>
      <c r="E855" s="48"/>
      <c r="F855" s="50"/>
      <c r="G855" s="48"/>
      <c r="H855" s="48"/>
      <c r="I855" s="48"/>
      <c r="J855" s="48"/>
      <c r="K855" s="48"/>
      <c r="L855" s="48"/>
      <c r="M855" s="48"/>
      <c r="N855" s="48"/>
      <c r="O855" s="48"/>
      <c r="P855" s="48"/>
      <c r="Q855" s="48"/>
      <c r="R855" s="48"/>
      <c r="S855" s="48"/>
      <c r="T855" s="48"/>
      <c r="U855" s="48"/>
      <c r="V855" s="48"/>
      <c r="W855" s="48"/>
      <c r="X855" s="48"/>
      <c r="Y855" s="48"/>
      <c r="Z855" s="48"/>
      <c r="AA855" s="48"/>
      <c r="AB855" s="48"/>
      <c r="AC855" s="48"/>
      <c r="AD855" s="48"/>
      <c r="AE855" s="48"/>
      <c r="AF855" s="48"/>
      <c r="AG855" s="48"/>
      <c r="AH855" s="48"/>
      <c r="AI855" s="48"/>
      <c r="AJ855" s="48"/>
      <c r="AK855" s="48"/>
      <c r="AL855" s="48"/>
      <c r="AM855" s="48"/>
      <c r="AN855" s="48"/>
    </row>
    <row r="856" customFormat="false" ht="15.75" hidden="false" customHeight="false" outlineLevel="0" collapsed="false">
      <c r="A856" s="48"/>
      <c r="B856" s="48"/>
      <c r="C856" s="48"/>
      <c r="D856" s="48"/>
      <c r="E856" s="48"/>
      <c r="F856" s="50"/>
      <c r="G856" s="48"/>
      <c r="H856" s="48"/>
      <c r="I856" s="48"/>
      <c r="J856" s="48"/>
      <c r="K856" s="48"/>
      <c r="L856" s="48"/>
      <c r="M856" s="48"/>
      <c r="N856" s="48"/>
      <c r="O856" s="48"/>
      <c r="P856" s="48"/>
      <c r="Q856" s="48"/>
      <c r="R856" s="48"/>
      <c r="S856" s="48"/>
      <c r="T856" s="48"/>
      <c r="U856" s="48"/>
      <c r="V856" s="48"/>
      <c r="W856" s="48"/>
      <c r="X856" s="48"/>
      <c r="Y856" s="48"/>
      <c r="Z856" s="48"/>
      <c r="AA856" s="48"/>
      <c r="AB856" s="48"/>
      <c r="AC856" s="48"/>
      <c r="AD856" s="48"/>
      <c r="AE856" s="48"/>
      <c r="AF856" s="48"/>
      <c r="AG856" s="48"/>
      <c r="AH856" s="48"/>
      <c r="AI856" s="48"/>
      <c r="AJ856" s="48"/>
      <c r="AK856" s="48"/>
      <c r="AL856" s="48"/>
      <c r="AM856" s="48"/>
      <c r="AN856" s="48"/>
    </row>
    <row r="857" customFormat="false" ht="15.75" hidden="false" customHeight="false" outlineLevel="0" collapsed="false">
      <c r="A857" s="48"/>
      <c r="B857" s="48"/>
      <c r="C857" s="48"/>
      <c r="D857" s="48"/>
      <c r="E857" s="48"/>
      <c r="F857" s="50"/>
      <c r="G857" s="48"/>
      <c r="H857" s="48"/>
      <c r="I857" s="48"/>
      <c r="J857" s="48"/>
      <c r="K857" s="48"/>
      <c r="L857" s="48"/>
      <c r="M857" s="48"/>
      <c r="N857" s="48"/>
      <c r="O857" s="48"/>
      <c r="P857" s="48"/>
      <c r="Q857" s="48"/>
      <c r="R857" s="48"/>
      <c r="S857" s="48"/>
      <c r="T857" s="48"/>
      <c r="U857" s="48"/>
      <c r="V857" s="48"/>
      <c r="W857" s="48"/>
      <c r="X857" s="48"/>
      <c r="Y857" s="48"/>
      <c r="Z857" s="48"/>
      <c r="AA857" s="48"/>
      <c r="AB857" s="48"/>
      <c r="AC857" s="48"/>
      <c r="AD857" s="48"/>
      <c r="AE857" s="48"/>
      <c r="AF857" s="48"/>
      <c r="AG857" s="48"/>
      <c r="AH857" s="48"/>
      <c r="AI857" s="48"/>
      <c r="AJ857" s="48"/>
      <c r="AK857" s="48"/>
      <c r="AL857" s="48"/>
      <c r="AM857" s="48"/>
      <c r="AN857" s="48"/>
    </row>
    <row r="858" customFormat="false" ht="15.75" hidden="false" customHeight="false" outlineLevel="0" collapsed="false">
      <c r="A858" s="48"/>
      <c r="B858" s="48"/>
      <c r="C858" s="48"/>
      <c r="D858" s="48"/>
      <c r="E858" s="48"/>
      <c r="F858" s="50"/>
      <c r="G858" s="48"/>
      <c r="H858" s="48"/>
      <c r="I858" s="48"/>
      <c r="J858" s="48"/>
      <c r="K858" s="48"/>
      <c r="L858" s="48"/>
      <c r="M858" s="48"/>
      <c r="N858" s="48"/>
      <c r="O858" s="48"/>
      <c r="P858" s="48"/>
      <c r="Q858" s="48"/>
      <c r="R858" s="48"/>
      <c r="S858" s="48"/>
      <c r="T858" s="48"/>
      <c r="U858" s="48"/>
      <c r="V858" s="48"/>
      <c r="W858" s="48"/>
      <c r="X858" s="48"/>
      <c r="Y858" s="48"/>
      <c r="Z858" s="48"/>
      <c r="AA858" s="48"/>
      <c r="AB858" s="48"/>
      <c r="AC858" s="48"/>
      <c r="AD858" s="48"/>
      <c r="AE858" s="48"/>
      <c r="AF858" s="48"/>
      <c r="AG858" s="48"/>
      <c r="AH858" s="48"/>
      <c r="AI858" s="48"/>
      <c r="AJ858" s="48"/>
      <c r="AK858" s="48"/>
      <c r="AL858" s="48"/>
      <c r="AM858" s="48"/>
      <c r="AN858" s="48"/>
    </row>
    <row r="859" customFormat="false" ht="15.75" hidden="false" customHeight="false" outlineLevel="0" collapsed="false">
      <c r="A859" s="48"/>
      <c r="B859" s="48"/>
      <c r="C859" s="48"/>
      <c r="D859" s="48"/>
      <c r="E859" s="48"/>
      <c r="F859" s="50"/>
      <c r="G859" s="48"/>
      <c r="H859" s="48"/>
      <c r="I859" s="48"/>
      <c r="J859" s="48"/>
      <c r="K859" s="48"/>
      <c r="L859" s="48"/>
      <c r="M859" s="48"/>
      <c r="N859" s="48"/>
      <c r="O859" s="48"/>
      <c r="P859" s="48"/>
      <c r="Q859" s="48"/>
      <c r="R859" s="48"/>
      <c r="S859" s="48"/>
      <c r="T859" s="48"/>
      <c r="U859" s="48"/>
      <c r="V859" s="48"/>
      <c r="W859" s="48"/>
      <c r="X859" s="48"/>
      <c r="Y859" s="48"/>
      <c r="Z859" s="48"/>
      <c r="AA859" s="48"/>
      <c r="AB859" s="48"/>
      <c r="AC859" s="48"/>
      <c r="AD859" s="48"/>
      <c r="AE859" s="48"/>
      <c r="AF859" s="48"/>
      <c r="AG859" s="48"/>
      <c r="AH859" s="48"/>
      <c r="AI859" s="48"/>
      <c r="AJ859" s="48"/>
      <c r="AK859" s="48"/>
      <c r="AL859" s="48"/>
      <c r="AM859" s="48"/>
      <c r="AN859" s="48"/>
    </row>
    <row r="860" customFormat="false" ht="15.75" hidden="false" customHeight="false" outlineLevel="0" collapsed="false">
      <c r="A860" s="48"/>
      <c r="B860" s="48"/>
      <c r="C860" s="48"/>
      <c r="D860" s="48"/>
      <c r="E860" s="48"/>
      <c r="F860" s="50"/>
      <c r="G860" s="48"/>
      <c r="H860" s="48"/>
      <c r="I860" s="48"/>
      <c r="J860" s="48"/>
      <c r="K860" s="48"/>
      <c r="L860" s="48"/>
      <c r="M860" s="48"/>
      <c r="N860" s="48"/>
      <c r="O860" s="48"/>
      <c r="P860" s="48"/>
      <c r="Q860" s="48"/>
      <c r="R860" s="48"/>
      <c r="S860" s="48"/>
      <c r="T860" s="48"/>
      <c r="U860" s="48"/>
      <c r="V860" s="48"/>
      <c r="W860" s="48"/>
      <c r="X860" s="48"/>
      <c r="Y860" s="48"/>
      <c r="Z860" s="48"/>
      <c r="AA860" s="48"/>
      <c r="AB860" s="48"/>
      <c r="AC860" s="48"/>
      <c r="AD860" s="48"/>
      <c r="AE860" s="48"/>
      <c r="AF860" s="48"/>
      <c r="AG860" s="48"/>
      <c r="AH860" s="48"/>
      <c r="AI860" s="48"/>
      <c r="AJ860" s="48"/>
      <c r="AK860" s="48"/>
      <c r="AL860" s="48"/>
      <c r="AM860" s="48"/>
      <c r="AN860" s="48"/>
    </row>
    <row r="861" customFormat="false" ht="15.75" hidden="false" customHeight="false" outlineLevel="0" collapsed="false">
      <c r="A861" s="48"/>
      <c r="B861" s="48"/>
      <c r="C861" s="48"/>
      <c r="D861" s="48"/>
      <c r="E861" s="48"/>
      <c r="F861" s="50"/>
      <c r="G861" s="48"/>
      <c r="H861" s="48"/>
      <c r="I861" s="48"/>
      <c r="J861" s="48"/>
      <c r="K861" s="48"/>
      <c r="L861" s="48"/>
      <c r="M861" s="48"/>
      <c r="N861" s="48"/>
      <c r="O861" s="48"/>
      <c r="P861" s="48"/>
      <c r="Q861" s="48"/>
      <c r="R861" s="48"/>
      <c r="S861" s="48"/>
      <c r="T861" s="48"/>
      <c r="U861" s="48"/>
      <c r="V861" s="48"/>
      <c r="W861" s="48"/>
      <c r="X861" s="48"/>
      <c r="Y861" s="48"/>
      <c r="Z861" s="48"/>
      <c r="AA861" s="48"/>
      <c r="AB861" s="48"/>
      <c r="AC861" s="48"/>
      <c r="AD861" s="48"/>
      <c r="AE861" s="48"/>
      <c r="AF861" s="48"/>
      <c r="AG861" s="48"/>
      <c r="AH861" s="48"/>
      <c r="AI861" s="48"/>
      <c r="AJ861" s="48"/>
      <c r="AK861" s="48"/>
      <c r="AL861" s="48"/>
      <c r="AM861" s="48"/>
      <c r="AN861" s="48"/>
    </row>
    <row r="862" customFormat="false" ht="15.75" hidden="false" customHeight="false" outlineLevel="0" collapsed="false">
      <c r="A862" s="48"/>
      <c r="B862" s="48"/>
      <c r="C862" s="48"/>
      <c r="D862" s="48"/>
      <c r="E862" s="48"/>
      <c r="F862" s="50"/>
      <c r="G862" s="48"/>
      <c r="H862" s="48"/>
      <c r="I862" s="48"/>
      <c r="J862" s="48"/>
      <c r="K862" s="48"/>
      <c r="L862" s="48"/>
      <c r="M862" s="48"/>
      <c r="N862" s="48"/>
      <c r="O862" s="48"/>
      <c r="P862" s="48"/>
      <c r="Q862" s="48"/>
      <c r="R862" s="48"/>
      <c r="S862" s="48"/>
      <c r="T862" s="48"/>
      <c r="U862" s="48"/>
      <c r="V862" s="48"/>
      <c r="W862" s="48"/>
      <c r="X862" s="48"/>
      <c r="Y862" s="48"/>
      <c r="Z862" s="48"/>
      <c r="AA862" s="48"/>
      <c r="AB862" s="48"/>
      <c r="AC862" s="48"/>
      <c r="AD862" s="48"/>
      <c r="AE862" s="48"/>
      <c r="AF862" s="48"/>
      <c r="AG862" s="48"/>
      <c r="AH862" s="48"/>
      <c r="AI862" s="48"/>
      <c r="AJ862" s="48"/>
      <c r="AK862" s="48"/>
      <c r="AL862" s="48"/>
      <c r="AM862" s="48"/>
      <c r="AN862" s="48"/>
    </row>
    <row r="863" customFormat="false" ht="15.75" hidden="false" customHeight="false" outlineLevel="0" collapsed="false">
      <c r="A863" s="48"/>
      <c r="B863" s="48"/>
      <c r="C863" s="48"/>
      <c r="D863" s="48"/>
      <c r="E863" s="48"/>
      <c r="F863" s="50"/>
      <c r="G863" s="48"/>
      <c r="H863" s="48"/>
      <c r="I863" s="48"/>
      <c r="J863" s="48"/>
      <c r="K863" s="48"/>
      <c r="L863" s="48"/>
      <c r="M863" s="48"/>
      <c r="N863" s="48"/>
      <c r="O863" s="48"/>
      <c r="P863" s="48"/>
      <c r="Q863" s="48"/>
      <c r="R863" s="48"/>
      <c r="S863" s="48"/>
      <c r="T863" s="48"/>
      <c r="U863" s="48"/>
      <c r="V863" s="48"/>
      <c r="W863" s="48"/>
      <c r="X863" s="48"/>
      <c r="Y863" s="48"/>
      <c r="Z863" s="48"/>
      <c r="AA863" s="48"/>
      <c r="AB863" s="48"/>
      <c r="AC863" s="48"/>
      <c r="AD863" s="48"/>
      <c r="AE863" s="48"/>
      <c r="AF863" s="48"/>
      <c r="AG863" s="48"/>
      <c r="AH863" s="48"/>
      <c r="AI863" s="48"/>
      <c r="AJ863" s="48"/>
      <c r="AK863" s="48"/>
      <c r="AL863" s="48"/>
      <c r="AM863" s="48"/>
      <c r="AN863" s="48"/>
    </row>
    <row r="864" customFormat="false" ht="15.75" hidden="false" customHeight="false" outlineLevel="0" collapsed="false">
      <c r="A864" s="48"/>
      <c r="B864" s="48"/>
      <c r="C864" s="48"/>
      <c r="D864" s="48"/>
      <c r="E864" s="48"/>
      <c r="F864" s="50"/>
      <c r="G864" s="48"/>
      <c r="H864" s="48"/>
      <c r="I864" s="48"/>
      <c r="J864" s="48"/>
      <c r="K864" s="48"/>
      <c r="L864" s="48"/>
      <c r="M864" s="48"/>
      <c r="N864" s="48"/>
      <c r="O864" s="48"/>
      <c r="P864" s="48"/>
      <c r="Q864" s="48"/>
      <c r="R864" s="48"/>
      <c r="S864" s="48"/>
      <c r="T864" s="48"/>
      <c r="U864" s="48"/>
      <c r="V864" s="48"/>
      <c r="W864" s="48"/>
      <c r="X864" s="48"/>
      <c r="Y864" s="48"/>
      <c r="Z864" s="48"/>
      <c r="AA864" s="48"/>
      <c r="AB864" s="48"/>
      <c r="AC864" s="48"/>
      <c r="AD864" s="48"/>
      <c r="AE864" s="48"/>
      <c r="AF864" s="48"/>
      <c r="AG864" s="48"/>
      <c r="AH864" s="48"/>
      <c r="AI864" s="48"/>
      <c r="AJ864" s="48"/>
      <c r="AK864" s="48"/>
      <c r="AL864" s="48"/>
      <c r="AM864" s="48"/>
      <c r="AN864" s="48"/>
    </row>
    <row r="865" customFormat="false" ht="15.75" hidden="false" customHeight="false" outlineLevel="0" collapsed="false">
      <c r="A865" s="48"/>
      <c r="B865" s="48"/>
      <c r="C865" s="48"/>
      <c r="D865" s="48"/>
      <c r="E865" s="48"/>
      <c r="F865" s="50"/>
      <c r="G865" s="48"/>
      <c r="H865" s="48"/>
      <c r="I865" s="48"/>
      <c r="J865" s="48"/>
      <c r="K865" s="48"/>
      <c r="L865" s="48"/>
      <c r="M865" s="48"/>
      <c r="N865" s="48"/>
      <c r="O865" s="48"/>
      <c r="P865" s="48"/>
      <c r="Q865" s="48"/>
      <c r="R865" s="48"/>
      <c r="S865" s="48"/>
      <c r="T865" s="48"/>
      <c r="U865" s="48"/>
      <c r="V865" s="48"/>
      <c r="W865" s="48"/>
      <c r="X865" s="48"/>
      <c r="Y865" s="48"/>
      <c r="Z865" s="48"/>
      <c r="AA865" s="48"/>
      <c r="AB865" s="48"/>
      <c r="AC865" s="48"/>
      <c r="AD865" s="48"/>
      <c r="AE865" s="48"/>
      <c r="AF865" s="48"/>
      <c r="AG865" s="48"/>
      <c r="AH865" s="48"/>
      <c r="AI865" s="48"/>
      <c r="AJ865" s="48"/>
      <c r="AK865" s="48"/>
      <c r="AL865" s="48"/>
      <c r="AM865" s="48"/>
      <c r="AN865" s="48"/>
    </row>
    <row r="866" customFormat="false" ht="15.75" hidden="false" customHeight="false" outlineLevel="0" collapsed="false">
      <c r="A866" s="48"/>
      <c r="B866" s="48"/>
      <c r="C866" s="48"/>
      <c r="D866" s="48"/>
      <c r="E866" s="48"/>
      <c r="F866" s="50"/>
      <c r="G866" s="48"/>
      <c r="H866" s="48"/>
      <c r="I866" s="48"/>
      <c r="J866" s="48"/>
      <c r="K866" s="48"/>
      <c r="L866" s="48"/>
      <c r="M866" s="48"/>
      <c r="N866" s="48"/>
      <c r="O866" s="48"/>
      <c r="P866" s="48"/>
      <c r="Q866" s="48"/>
      <c r="R866" s="48"/>
      <c r="S866" s="48"/>
      <c r="T866" s="48"/>
      <c r="U866" s="48"/>
      <c r="V866" s="48"/>
      <c r="W866" s="48"/>
      <c r="X866" s="48"/>
      <c r="Y866" s="48"/>
      <c r="Z866" s="48"/>
      <c r="AA866" s="48"/>
      <c r="AB866" s="48"/>
      <c r="AC866" s="48"/>
      <c r="AD866" s="48"/>
      <c r="AE866" s="48"/>
      <c r="AF866" s="48"/>
      <c r="AG866" s="48"/>
      <c r="AH866" s="48"/>
      <c r="AI866" s="48"/>
      <c r="AJ866" s="48"/>
      <c r="AK866" s="48"/>
      <c r="AL866" s="48"/>
      <c r="AM866" s="48"/>
      <c r="AN866" s="48"/>
    </row>
    <row r="867" customFormat="false" ht="15.75" hidden="false" customHeight="false" outlineLevel="0" collapsed="false">
      <c r="A867" s="48"/>
      <c r="B867" s="48"/>
      <c r="C867" s="48"/>
      <c r="D867" s="48"/>
      <c r="E867" s="48"/>
      <c r="F867" s="50"/>
      <c r="G867" s="48"/>
      <c r="H867" s="48"/>
      <c r="I867" s="48"/>
      <c r="J867" s="48"/>
      <c r="K867" s="48"/>
      <c r="L867" s="48"/>
      <c r="M867" s="48"/>
      <c r="N867" s="48"/>
      <c r="O867" s="48"/>
      <c r="P867" s="48"/>
      <c r="Q867" s="48"/>
      <c r="R867" s="48"/>
      <c r="S867" s="48"/>
      <c r="T867" s="48"/>
      <c r="U867" s="48"/>
      <c r="V867" s="48"/>
      <c r="W867" s="48"/>
      <c r="X867" s="48"/>
      <c r="Y867" s="48"/>
      <c r="Z867" s="48"/>
      <c r="AA867" s="48"/>
      <c r="AB867" s="48"/>
      <c r="AC867" s="48"/>
      <c r="AD867" s="48"/>
      <c r="AE867" s="48"/>
      <c r="AF867" s="48"/>
      <c r="AG867" s="48"/>
      <c r="AH867" s="48"/>
      <c r="AI867" s="48"/>
      <c r="AJ867" s="48"/>
      <c r="AK867" s="48"/>
      <c r="AL867" s="48"/>
      <c r="AM867" s="48"/>
      <c r="AN867" s="48"/>
    </row>
    <row r="868" customFormat="false" ht="15.75" hidden="false" customHeight="false" outlineLevel="0" collapsed="false">
      <c r="A868" s="48"/>
      <c r="B868" s="48"/>
      <c r="C868" s="48"/>
      <c r="D868" s="48"/>
      <c r="E868" s="48"/>
      <c r="F868" s="50"/>
      <c r="G868" s="48"/>
      <c r="H868" s="48"/>
      <c r="I868" s="48"/>
      <c r="J868" s="48"/>
      <c r="K868" s="48"/>
      <c r="L868" s="48"/>
      <c r="M868" s="48"/>
      <c r="N868" s="48"/>
      <c r="O868" s="48"/>
      <c r="P868" s="48"/>
      <c r="Q868" s="48"/>
      <c r="R868" s="48"/>
      <c r="S868" s="48"/>
      <c r="T868" s="48"/>
      <c r="U868" s="48"/>
      <c r="V868" s="48"/>
      <c r="W868" s="48"/>
      <c r="X868" s="48"/>
      <c r="Y868" s="48"/>
      <c r="Z868" s="48"/>
      <c r="AA868" s="48"/>
      <c r="AB868" s="48"/>
      <c r="AC868" s="48"/>
      <c r="AD868" s="48"/>
      <c r="AE868" s="48"/>
      <c r="AF868" s="48"/>
      <c r="AG868" s="48"/>
      <c r="AH868" s="48"/>
      <c r="AI868" s="48"/>
      <c r="AJ868" s="48"/>
      <c r="AK868" s="48"/>
      <c r="AL868" s="48"/>
      <c r="AM868" s="48"/>
      <c r="AN868" s="48"/>
    </row>
    <row r="869" customFormat="false" ht="15.75" hidden="false" customHeight="false" outlineLevel="0" collapsed="false">
      <c r="A869" s="48"/>
      <c r="B869" s="48"/>
      <c r="C869" s="48"/>
      <c r="D869" s="48"/>
      <c r="E869" s="48"/>
      <c r="F869" s="50"/>
      <c r="G869" s="48"/>
      <c r="H869" s="48"/>
      <c r="I869" s="48"/>
      <c r="J869" s="48"/>
      <c r="K869" s="48"/>
      <c r="L869" s="48"/>
      <c r="M869" s="48"/>
      <c r="N869" s="48"/>
      <c r="O869" s="48"/>
      <c r="P869" s="48"/>
      <c r="Q869" s="48"/>
      <c r="R869" s="48"/>
      <c r="S869" s="48"/>
      <c r="T869" s="48"/>
      <c r="U869" s="48"/>
      <c r="V869" s="48"/>
      <c r="W869" s="48"/>
      <c r="X869" s="48"/>
      <c r="Y869" s="48"/>
      <c r="Z869" s="48"/>
      <c r="AA869" s="48"/>
      <c r="AB869" s="48"/>
      <c r="AC869" s="48"/>
      <c r="AD869" s="48"/>
      <c r="AE869" s="48"/>
      <c r="AF869" s="48"/>
      <c r="AG869" s="48"/>
      <c r="AH869" s="48"/>
      <c r="AI869" s="48"/>
      <c r="AJ869" s="48"/>
      <c r="AK869" s="48"/>
      <c r="AL869" s="48"/>
      <c r="AM869" s="48"/>
      <c r="AN869" s="48"/>
    </row>
    <row r="870" customFormat="false" ht="15.75" hidden="false" customHeight="false" outlineLevel="0" collapsed="false">
      <c r="A870" s="48"/>
      <c r="B870" s="48"/>
      <c r="C870" s="48"/>
      <c r="D870" s="48"/>
      <c r="E870" s="48"/>
      <c r="F870" s="50"/>
      <c r="G870" s="48"/>
      <c r="H870" s="48"/>
      <c r="I870" s="48"/>
      <c r="J870" s="48"/>
      <c r="K870" s="48"/>
      <c r="L870" s="48"/>
      <c r="M870" s="48"/>
      <c r="N870" s="48"/>
      <c r="O870" s="48"/>
      <c r="P870" s="48"/>
      <c r="Q870" s="48"/>
      <c r="R870" s="48"/>
      <c r="S870" s="48"/>
      <c r="T870" s="48"/>
      <c r="U870" s="48"/>
      <c r="V870" s="48"/>
      <c r="W870" s="48"/>
      <c r="X870" s="48"/>
      <c r="Y870" s="48"/>
      <c r="Z870" s="48"/>
      <c r="AA870" s="48"/>
      <c r="AB870" s="48"/>
      <c r="AC870" s="48"/>
      <c r="AD870" s="48"/>
      <c r="AE870" s="48"/>
      <c r="AF870" s="48"/>
      <c r="AG870" s="48"/>
      <c r="AH870" s="48"/>
      <c r="AI870" s="48"/>
      <c r="AJ870" s="48"/>
      <c r="AK870" s="48"/>
      <c r="AL870" s="48"/>
      <c r="AM870" s="48"/>
      <c r="AN870" s="48"/>
    </row>
    <row r="871" customFormat="false" ht="15.75" hidden="false" customHeight="false" outlineLevel="0" collapsed="false">
      <c r="A871" s="48"/>
      <c r="B871" s="48"/>
      <c r="C871" s="48"/>
      <c r="D871" s="48"/>
      <c r="E871" s="48"/>
      <c r="F871" s="50"/>
      <c r="G871" s="48"/>
      <c r="H871" s="48"/>
      <c r="I871" s="48"/>
      <c r="J871" s="48"/>
      <c r="K871" s="48"/>
      <c r="L871" s="48"/>
      <c r="M871" s="48"/>
      <c r="N871" s="48"/>
      <c r="O871" s="48"/>
      <c r="P871" s="48"/>
      <c r="Q871" s="48"/>
      <c r="R871" s="48"/>
      <c r="S871" s="48"/>
      <c r="T871" s="48"/>
      <c r="U871" s="48"/>
      <c r="V871" s="48"/>
      <c r="W871" s="48"/>
      <c r="X871" s="48"/>
      <c r="Y871" s="48"/>
      <c r="Z871" s="48"/>
      <c r="AA871" s="48"/>
      <c r="AB871" s="48"/>
      <c r="AC871" s="48"/>
      <c r="AD871" s="48"/>
      <c r="AE871" s="48"/>
      <c r="AF871" s="48"/>
      <c r="AG871" s="48"/>
      <c r="AH871" s="48"/>
      <c r="AI871" s="48"/>
      <c r="AJ871" s="48"/>
      <c r="AK871" s="48"/>
      <c r="AL871" s="48"/>
      <c r="AM871" s="48"/>
      <c r="AN871" s="48"/>
    </row>
    <row r="872" customFormat="false" ht="15.75" hidden="false" customHeight="false" outlineLevel="0" collapsed="false">
      <c r="A872" s="48"/>
      <c r="B872" s="48"/>
      <c r="C872" s="48"/>
      <c r="D872" s="48"/>
      <c r="E872" s="48"/>
      <c r="F872" s="50"/>
      <c r="G872" s="48"/>
      <c r="H872" s="48"/>
      <c r="I872" s="48"/>
      <c r="J872" s="48"/>
      <c r="K872" s="48"/>
      <c r="L872" s="48"/>
      <c r="M872" s="48"/>
      <c r="N872" s="48"/>
      <c r="O872" s="48"/>
      <c r="P872" s="48"/>
      <c r="Q872" s="48"/>
      <c r="R872" s="48"/>
      <c r="S872" s="48"/>
      <c r="T872" s="48"/>
      <c r="U872" s="48"/>
      <c r="V872" s="48"/>
      <c r="W872" s="48"/>
      <c r="X872" s="48"/>
      <c r="Y872" s="48"/>
      <c r="Z872" s="48"/>
      <c r="AA872" s="48"/>
      <c r="AB872" s="48"/>
      <c r="AC872" s="48"/>
      <c r="AD872" s="48"/>
      <c r="AE872" s="48"/>
      <c r="AF872" s="48"/>
      <c r="AG872" s="48"/>
      <c r="AH872" s="48"/>
      <c r="AI872" s="48"/>
      <c r="AJ872" s="48"/>
      <c r="AK872" s="48"/>
      <c r="AL872" s="48"/>
      <c r="AM872" s="48"/>
      <c r="AN872" s="48"/>
    </row>
    <row r="873" customFormat="false" ht="15.75" hidden="false" customHeight="false" outlineLevel="0" collapsed="false">
      <c r="A873" s="48"/>
      <c r="B873" s="48"/>
      <c r="C873" s="48"/>
      <c r="D873" s="48"/>
      <c r="E873" s="48"/>
      <c r="F873" s="50"/>
      <c r="G873" s="48"/>
      <c r="H873" s="48"/>
      <c r="I873" s="48"/>
      <c r="J873" s="48"/>
      <c r="K873" s="48"/>
      <c r="L873" s="48"/>
      <c r="M873" s="48"/>
      <c r="N873" s="48"/>
      <c r="O873" s="48"/>
      <c r="P873" s="48"/>
      <c r="Q873" s="48"/>
      <c r="R873" s="48"/>
      <c r="S873" s="48"/>
      <c r="T873" s="48"/>
      <c r="U873" s="48"/>
      <c r="V873" s="48"/>
      <c r="W873" s="48"/>
      <c r="X873" s="48"/>
      <c r="Y873" s="48"/>
      <c r="Z873" s="48"/>
      <c r="AA873" s="48"/>
      <c r="AB873" s="48"/>
      <c r="AC873" s="48"/>
      <c r="AD873" s="48"/>
      <c r="AE873" s="48"/>
      <c r="AF873" s="48"/>
      <c r="AG873" s="48"/>
      <c r="AH873" s="48"/>
      <c r="AI873" s="48"/>
      <c r="AJ873" s="48"/>
      <c r="AK873" s="48"/>
      <c r="AL873" s="48"/>
      <c r="AM873" s="48"/>
      <c r="AN873" s="48"/>
    </row>
    <row r="874" customFormat="false" ht="15.75" hidden="false" customHeight="false" outlineLevel="0" collapsed="false">
      <c r="A874" s="48"/>
      <c r="B874" s="48"/>
      <c r="C874" s="48"/>
      <c r="D874" s="48"/>
      <c r="E874" s="48"/>
      <c r="F874" s="50"/>
      <c r="G874" s="48"/>
      <c r="H874" s="48"/>
      <c r="I874" s="48"/>
      <c r="J874" s="48"/>
      <c r="K874" s="48"/>
      <c r="L874" s="48"/>
      <c r="M874" s="48"/>
      <c r="N874" s="48"/>
      <c r="O874" s="48"/>
      <c r="P874" s="48"/>
      <c r="Q874" s="48"/>
      <c r="R874" s="48"/>
      <c r="S874" s="48"/>
      <c r="T874" s="48"/>
      <c r="U874" s="48"/>
      <c r="V874" s="48"/>
      <c r="W874" s="48"/>
      <c r="X874" s="48"/>
      <c r="Y874" s="48"/>
      <c r="Z874" s="48"/>
      <c r="AA874" s="48"/>
      <c r="AB874" s="48"/>
      <c r="AC874" s="48"/>
      <c r="AD874" s="48"/>
      <c r="AE874" s="48"/>
      <c r="AF874" s="48"/>
      <c r="AG874" s="48"/>
      <c r="AH874" s="48"/>
      <c r="AI874" s="48"/>
      <c r="AJ874" s="48"/>
      <c r="AK874" s="48"/>
      <c r="AL874" s="48"/>
      <c r="AM874" s="48"/>
      <c r="AN874" s="48"/>
    </row>
    <row r="875" customFormat="false" ht="15.75" hidden="false" customHeight="false" outlineLevel="0" collapsed="false">
      <c r="A875" s="48"/>
      <c r="B875" s="48"/>
      <c r="C875" s="48"/>
      <c r="D875" s="48"/>
      <c r="E875" s="48"/>
      <c r="F875" s="50"/>
      <c r="G875" s="48"/>
      <c r="H875" s="48"/>
      <c r="I875" s="48"/>
      <c r="J875" s="48"/>
      <c r="K875" s="48"/>
      <c r="L875" s="48"/>
      <c r="M875" s="48"/>
      <c r="N875" s="48"/>
      <c r="O875" s="48"/>
      <c r="P875" s="48"/>
      <c r="Q875" s="48"/>
      <c r="R875" s="48"/>
      <c r="S875" s="48"/>
      <c r="T875" s="48"/>
      <c r="U875" s="48"/>
      <c r="V875" s="48"/>
      <c r="W875" s="48"/>
      <c r="X875" s="48"/>
      <c r="Y875" s="48"/>
      <c r="Z875" s="48"/>
      <c r="AA875" s="48"/>
      <c r="AB875" s="48"/>
      <c r="AC875" s="48"/>
      <c r="AD875" s="48"/>
      <c r="AE875" s="48"/>
      <c r="AF875" s="48"/>
      <c r="AG875" s="48"/>
      <c r="AH875" s="48"/>
      <c r="AI875" s="48"/>
      <c r="AJ875" s="48"/>
      <c r="AK875" s="48"/>
      <c r="AL875" s="48"/>
      <c r="AM875" s="48"/>
      <c r="AN875" s="48"/>
    </row>
    <row r="876" customFormat="false" ht="15.75" hidden="false" customHeight="false" outlineLevel="0" collapsed="false">
      <c r="A876" s="48"/>
      <c r="B876" s="48"/>
      <c r="C876" s="48"/>
      <c r="D876" s="48"/>
      <c r="E876" s="48"/>
      <c r="F876" s="50"/>
      <c r="G876" s="48"/>
      <c r="H876" s="48"/>
      <c r="I876" s="48"/>
      <c r="J876" s="48"/>
      <c r="K876" s="48"/>
      <c r="L876" s="48"/>
      <c r="M876" s="48"/>
      <c r="N876" s="48"/>
      <c r="O876" s="48"/>
      <c r="P876" s="48"/>
      <c r="Q876" s="48"/>
      <c r="R876" s="48"/>
      <c r="S876" s="48"/>
      <c r="T876" s="48"/>
      <c r="U876" s="48"/>
      <c r="V876" s="48"/>
      <c r="W876" s="48"/>
      <c r="X876" s="48"/>
      <c r="Y876" s="48"/>
      <c r="Z876" s="48"/>
      <c r="AA876" s="48"/>
      <c r="AB876" s="48"/>
      <c r="AC876" s="48"/>
      <c r="AD876" s="48"/>
      <c r="AE876" s="48"/>
      <c r="AF876" s="48"/>
      <c r="AG876" s="48"/>
      <c r="AH876" s="48"/>
      <c r="AI876" s="48"/>
      <c r="AJ876" s="48"/>
      <c r="AK876" s="48"/>
      <c r="AL876" s="48"/>
      <c r="AM876" s="48"/>
      <c r="AN876" s="48"/>
    </row>
    <row r="877" customFormat="false" ht="15.75" hidden="false" customHeight="false" outlineLevel="0" collapsed="false">
      <c r="A877" s="48"/>
      <c r="B877" s="48"/>
      <c r="C877" s="48"/>
      <c r="D877" s="48"/>
      <c r="E877" s="48"/>
      <c r="F877" s="50"/>
      <c r="G877" s="48"/>
      <c r="H877" s="48"/>
      <c r="I877" s="48"/>
      <c r="J877" s="48"/>
      <c r="K877" s="48"/>
      <c r="L877" s="48"/>
      <c r="M877" s="48"/>
      <c r="N877" s="48"/>
      <c r="O877" s="48"/>
      <c r="P877" s="48"/>
      <c r="Q877" s="48"/>
      <c r="R877" s="48"/>
      <c r="S877" s="48"/>
      <c r="T877" s="48"/>
      <c r="U877" s="48"/>
      <c r="V877" s="48"/>
      <c r="W877" s="48"/>
      <c r="X877" s="48"/>
      <c r="Y877" s="48"/>
      <c r="Z877" s="48"/>
      <c r="AA877" s="48"/>
      <c r="AB877" s="48"/>
      <c r="AC877" s="48"/>
      <c r="AD877" s="48"/>
      <c r="AE877" s="48"/>
      <c r="AF877" s="48"/>
      <c r="AG877" s="48"/>
      <c r="AH877" s="48"/>
      <c r="AI877" s="48"/>
      <c r="AJ877" s="48"/>
      <c r="AK877" s="48"/>
      <c r="AL877" s="48"/>
      <c r="AM877" s="48"/>
      <c r="AN877" s="48"/>
    </row>
    <row r="878" customFormat="false" ht="15.75" hidden="false" customHeight="false" outlineLevel="0" collapsed="false">
      <c r="A878" s="48"/>
      <c r="B878" s="48"/>
      <c r="C878" s="48"/>
      <c r="D878" s="48"/>
      <c r="E878" s="48"/>
      <c r="F878" s="50"/>
      <c r="G878" s="48"/>
      <c r="H878" s="48"/>
      <c r="I878" s="48"/>
      <c r="J878" s="48"/>
      <c r="K878" s="48"/>
      <c r="L878" s="48"/>
      <c r="M878" s="48"/>
      <c r="N878" s="48"/>
      <c r="O878" s="48"/>
      <c r="P878" s="48"/>
      <c r="Q878" s="48"/>
      <c r="R878" s="48"/>
      <c r="S878" s="48"/>
      <c r="T878" s="48"/>
      <c r="U878" s="48"/>
      <c r="V878" s="48"/>
      <c r="W878" s="48"/>
      <c r="X878" s="48"/>
      <c r="Y878" s="48"/>
      <c r="Z878" s="48"/>
      <c r="AA878" s="48"/>
      <c r="AB878" s="48"/>
      <c r="AC878" s="48"/>
      <c r="AD878" s="48"/>
      <c r="AE878" s="48"/>
      <c r="AF878" s="48"/>
      <c r="AG878" s="48"/>
      <c r="AH878" s="48"/>
      <c r="AI878" s="48"/>
      <c r="AJ878" s="48"/>
      <c r="AK878" s="48"/>
      <c r="AL878" s="48"/>
      <c r="AM878" s="48"/>
      <c r="AN878" s="48"/>
    </row>
    <row r="879" customFormat="false" ht="15.75" hidden="false" customHeight="false" outlineLevel="0" collapsed="false">
      <c r="A879" s="48"/>
      <c r="B879" s="48"/>
      <c r="C879" s="48"/>
      <c r="D879" s="48"/>
      <c r="E879" s="48"/>
      <c r="F879" s="50"/>
      <c r="G879" s="48"/>
      <c r="H879" s="48"/>
      <c r="I879" s="48"/>
      <c r="J879" s="48"/>
      <c r="K879" s="48"/>
      <c r="L879" s="48"/>
      <c r="M879" s="48"/>
      <c r="N879" s="48"/>
      <c r="O879" s="48"/>
      <c r="P879" s="48"/>
      <c r="Q879" s="48"/>
      <c r="R879" s="48"/>
      <c r="S879" s="48"/>
      <c r="T879" s="48"/>
      <c r="U879" s="48"/>
      <c r="V879" s="48"/>
      <c r="W879" s="48"/>
      <c r="X879" s="48"/>
      <c r="Y879" s="48"/>
      <c r="Z879" s="48"/>
      <c r="AA879" s="48"/>
      <c r="AB879" s="48"/>
      <c r="AC879" s="48"/>
      <c r="AD879" s="48"/>
      <c r="AE879" s="48"/>
      <c r="AF879" s="48"/>
      <c r="AG879" s="48"/>
      <c r="AH879" s="48"/>
      <c r="AI879" s="48"/>
      <c r="AJ879" s="48"/>
      <c r="AK879" s="48"/>
      <c r="AL879" s="48"/>
      <c r="AM879" s="48"/>
      <c r="AN879" s="48"/>
    </row>
    <row r="880" customFormat="false" ht="15.75" hidden="false" customHeight="false" outlineLevel="0" collapsed="false">
      <c r="A880" s="48"/>
      <c r="B880" s="48"/>
      <c r="C880" s="48"/>
      <c r="D880" s="48"/>
      <c r="E880" s="48"/>
      <c r="F880" s="50"/>
      <c r="G880" s="48"/>
      <c r="H880" s="48"/>
      <c r="I880" s="48"/>
      <c r="J880" s="48"/>
      <c r="K880" s="48"/>
      <c r="L880" s="48"/>
      <c r="M880" s="48"/>
      <c r="N880" s="48"/>
      <c r="O880" s="48"/>
      <c r="P880" s="48"/>
      <c r="Q880" s="48"/>
      <c r="R880" s="48"/>
      <c r="S880" s="48"/>
      <c r="T880" s="48"/>
      <c r="U880" s="48"/>
      <c r="V880" s="48"/>
      <c r="W880" s="48"/>
      <c r="X880" s="48"/>
      <c r="Y880" s="48"/>
      <c r="Z880" s="48"/>
      <c r="AA880" s="48"/>
      <c r="AB880" s="48"/>
      <c r="AC880" s="48"/>
      <c r="AD880" s="48"/>
      <c r="AE880" s="48"/>
      <c r="AF880" s="48"/>
      <c r="AG880" s="48"/>
      <c r="AH880" s="48"/>
      <c r="AI880" s="48"/>
      <c r="AJ880" s="48"/>
      <c r="AK880" s="48"/>
      <c r="AL880" s="48"/>
      <c r="AM880" s="48"/>
      <c r="AN880" s="48"/>
    </row>
    <row r="881" customFormat="false" ht="15.75" hidden="false" customHeight="false" outlineLevel="0" collapsed="false">
      <c r="A881" s="48"/>
      <c r="B881" s="48"/>
      <c r="C881" s="48"/>
      <c r="D881" s="48"/>
      <c r="E881" s="48"/>
      <c r="F881" s="50"/>
      <c r="G881" s="48"/>
      <c r="H881" s="48"/>
      <c r="I881" s="48"/>
      <c r="J881" s="48"/>
      <c r="K881" s="48"/>
      <c r="L881" s="48"/>
      <c r="M881" s="48"/>
      <c r="N881" s="48"/>
      <c r="O881" s="48"/>
      <c r="P881" s="48"/>
      <c r="Q881" s="48"/>
      <c r="R881" s="48"/>
      <c r="S881" s="48"/>
      <c r="T881" s="48"/>
      <c r="U881" s="48"/>
      <c r="V881" s="48"/>
      <c r="W881" s="48"/>
      <c r="X881" s="48"/>
      <c r="Y881" s="48"/>
      <c r="Z881" s="48"/>
      <c r="AA881" s="48"/>
      <c r="AB881" s="48"/>
      <c r="AC881" s="48"/>
      <c r="AD881" s="48"/>
      <c r="AE881" s="48"/>
      <c r="AF881" s="48"/>
      <c r="AG881" s="48"/>
      <c r="AH881" s="48"/>
      <c r="AI881" s="48"/>
      <c r="AJ881" s="48"/>
      <c r="AK881" s="48"/>
      <c r="AL881" s="48"/>
      <c r="AM881" s="48"/>
      <c r="AN881" s="48"/>
    </row>
    <row r="882" customFormat="false" ht="15.75" hidden="false" customHeight="false" outlineLevel="0" collapsed="false">
      <c r="A882" s="48"/>
      <c r="B882" s="48"/>
      <c r="C882" s="48"/>
      <c r="D882" s="48"/>
      <c r="E882" s="48"/>
      <c r="F882" s="50"/>
      <c r="G882" s="48"/>
      <c r="H882" s="48"/>
      <c r="I882" s="48"/>
      <c r="J882" s="48"/>
      <c r="K882" s="48"/>
      <c r="L882" s="48"/>
      <c r="M882" s="48"/>
      <c r="N882" s="48"/>
      <c r="O882" s="48"/>
      <c r="P882" s="48"/>
      <c r="Q882" s="48"/>
      <c r="R882" s="48"/>
      <c r="S882" s="48"/>
      <c r="T882" s="48"/>
      <c r="U882" s="48"/>
      <c r="V882" s="48"/>
      <c r="W882" s="48"/>
      <c r="X882" s="48"/>
      <c r="Y882" s="48"/>
      <c r="Z882" s="48"/>
      <c r="AA882" s="48"/>
      <c r="AB882" s="48"/>
      <c r="AC882" s="48"/>
      <c r="AD882" s="48"/>
      <c r="AE882" s="48"/>
      <c r="AF882" s="48"/>
      <c r="AG882" s="48"/>
      <c r="AH882" s="48"/>
      <c r="AI882" s="48"/>
      <c r="AJ882" s="48"/>
      <c r="AK882" s="48"/>
      <c r="AL882" s="48"/>
      <c r="AM882" s="48"/>
      <c r="AN882" s="48"/>
    </row>
    <row r="883" customFormat="false" ht="15.75" hidden="false" customHeight="false" outlineLevel="0" collapsed="false">
      <c r="A883" s="48"/>
      <c r="B883" s="48"/>
      <c r="C883" s="48"/>
      <c r="D883" s="48"/>
      <c r="E883" s="48"/>
      <c r="F883" s="50"/>
      <c r="G883" s="48"/>
      <c r="H883" s="48"/>
      <c r="I883" s="48"/>
      <c r="J883" s="48"/>
      <c r="K883" s="48"/>
      <c r="L883" s="48"/>
      <c r="M883" s="48"/>
      <c r="N883" s="48"/>
      <c r="O883" s="48"/>
      <c r="P883" s="48"/>
      <c r="Q883" s="48"/>
      <c r="R883" s="48"/>
      <c r="S883" s="48"/>
      <c r="T883" s="48"/>
      <c r="U883" s="48"/>
      <c r="V883" s="48"/>
      <c r="W883" s="48"/>
      <c r="X883" s="48"/>
      <c r="Y883" s="48"/>
      <c r="Z883" s="48"/>
      <c r="AA883" s="48"/>
      <c r="AB883" s="48"/>
      <c r="AC883" s="48"/>
      <c r="AD883" s="48"/>
      <c r="AE883" s="48"/>
      <c r="AF883" s="48"/>
      <c r="AG883" s="48"/>
      <c r="AH883" s="48"/>
      <c r="AI883" s="48"/>
      <c r="AJ883" s="48"/>
      <c r="AK883" s="48"/>
      <c r="AL883" s="48"/>
      <c r="AM883" s="48"/>
      <c r="AN883" s="48"/>
    </row>
    <row r="884" customFormat="false" ht="15.75" hidden="false" customHeight="false" outlineLevel="0" collapsed="false">
      <c r="A884" s="48"/>
      <c r="B884" s="48"/>
      <c r="C884" s="48"/>
      <c r="D884" s="48"/>
      <c r="E884" s="48"/>
      <c r="F884" s="50"/>
      <c r="G884" s="48"/>
      <c r="H884" s="48"/>
      <c r="I884" s="48"/>
      <c r="J884" s="48"/>
      <c r="K884" s="48"/>
      <c r="L884" s="48"/>
      <c r="M884" s="48"/>
      <c r="N884" s="48"/>
      <c r="O884" s="48"/>
      <c r="P884" s="48"/>
      <c r="Q884" s="48"/>
      <c r="R884" s="48"/>
      <c r="S884" s="48"/>
      <c r="T884" s="48"/>
      <c r="U884" s="48"/>
      <c r="V884" s="48"/>
      <c r="W884" s="48"/>
      <c r="X884" s="48"/>
      <c r="Y884" s="48"/>
      <c r="Z884" s="48"/>
      <c r="AA884" s="48"/>
      <c r="AB884" s="48"/>
      <c r="AC884" s="48"/>
      <c r="AD884" s="48"/>
      <c r="AE884" s="48"/>
      <c r="AF884" s="48"/>
      <c r="AG884" s="48"/>
      <c r="AH884" s="48"/>
      <c r="AI884" s="48"/>
      <c r="AJ884" s="48"/>
      <c r="AK884" s="48"/>
      <c r="AL884" s="48"/>
      <c r="AM884" s="48"/>
      <c r="AN884" s="48"/>
    </row>
    <row r="885" customFormat="false" ht="15.75" hidden="false" customHeight="false" outlineLevel="0" collapsed="false">
      <c r="A885" s="48"/>
      <c r="B885" s="48"/>
      <c r="C885" s="48"/>
      <c r="D885" s="48"/>
      <c r="E885" s="48"/>
      <c r="F885" s="50"/>
      <c r="G885" s="48"/>
      <c r="H885" s="48"/>
      <c r="I885" s="48"/>
      <c r="J885" s="48"/>
      <c r="K885" s="48"/>
      <c r="L885" s="48"/>
      <c r="M885" s="48"/>
      <c r="N885" s="48"/>
      <c r="O885" s="48"/>
      <c r="P885" s="48"/>
      <c r="Q885" s="48"/>
      <c r="R885" s="48"/>
      <c r="S885" s="48"/>
      <c r="T885" s="48"/>
      <c r="U885" s="48"/>
      <c r="V885" s="48"/>
      <c r="W885" s="48"/>
      <c r="X885" s="48"/>
      <c r="Y885" s="48"/>
      <c r="Z885" s="48"/>
      <c r="AA885" s="48"/>
      <c r="AB885" s="48"/>
      <c r="AC885" s="48"/>
      <c r="AD885" s="48"/>
      <c r="AE885" s="48"/>
      <c r="AF885" s="48"/>
      <c r="AG885" s="48"/>
      <c r="AH885" s="48"/>
      <c r="AI885" s="48"/>
      <c r="AJ885" s="48"/>
      <c r="AK885" s="48"/>
      <c r="AL885" s="48"/>
      <c r="AM885" s="48"/>
      <c r="AN885" s="48"/>
    </row>
    <row r="886" customFormat="false" ht="15.75" hidden="false" customHeight="false" outlineLevel="0" collapsed="false">
      <c r="A886" s="48"/>
      <c r="B886" s="48"/>
      <c r="C886" s="48"/>
      <c r="D886" s="48"/>
      <c r="E886" s="48"/>
      <c r="F886" s="50"/>
      <c r="G886" s="48"/>
      <c r="H886" s="48"/>
      <c r="I886" s="48"/>
      <c r="J886" s="48"/>
      <c r="K886" s="48"/>
      <c r="L886" s="48"/>
      <c r="M886" s="48"/>
      <c r="N886" s="48"/>
      <c r="O886" s="48"/>
      <c r="P886" s="48"/>
      <c r="Q886" s="48"/>
      <c r="R886" s="48"/>
      <c r="S886" s="48"/>
      <c r="T886" s="48"/>
      <c r="U886" s="48"/>
      <c r="V886" s="48"/>
      <c r="W886" s="48"/>
      <c r="X886" s="48"/>
      <c r="Y886" s="48"/>
      <c r="Z886" s="48"/>
      <c r="AA886" s="48"/>
      <c r="AB886" s="48"/>
      <c r="AC886" s="48"/>
      <c r="AD886" s="48"/>
      <c r="AE886" s="48"/>
      <c r="AF886" s="48"/>
      <c r="AG886" s="48"/>
      <c r="AH886" s="48"/>
      <c r="AI886" s="48"/>
      <c r="AJ886" s="48"/>
      <c r="AK886" s="48"/>
      <c r="AL886" s="48"/>
      <c r="AM886" s="48"/>
      <c r="AN886" s="48"/>
    </row>
    <row r="887" customFormat="false" ht="15.75" hidden="false" customHeight="false" outlineLevel="0" collapsed="false">
      <c r="A887" s="48"/>
      <c r="B887" s="48"/>
      <c r="C887" s="48"/>
      <c r="D887" s="48"/>
      <c r="E887" s="48"/>
      <c r="F887" s="50"/>
      <c r="G887" s="48"/>
      <c r="H887" s="48"/>
      <c r="I887" s="48"/>
      <c r="J887" s="48"/>
      <c r="K887" s="48"/>
      <c r="L887" s="48"/>
      <c r="M887" s="48"/>
      <c r="N887" s="48"/>
      <c r="O887" s="48"/>
      <c r="P887" s="48"/>
      <c r="Q887" s="48"/>
      <c r="R887" s="48"/>
      <c r="S887" s="48"/>
      <c r="T887" s="48"/>
      <c r="U887" s="48"/>
      <c r="V887" s="48"/>
      <c r="W887" s="48"/>
      <c r="X887" s="48"/>
      <c r="Y887" s="48"/>
      <c r="Z887" s="48"/>
      <c r="AA887" s="48"/>
      <c r="AB887" s="48"/>
      <c r="AC887" s="48"/>
      <c r="AD887" s="48"/>
      <c r="AE887" s="48"/>
      <c r="AF887" s="48"/>
      <c r="AG887" s="48"/>
      <c r="AH887" s="48"/>
      <c r="AI887" s="48"/>
      <c r="AJ887" s="48"/>
      <c r="AK887" s="48"/>
      <c r="AL887" s="48"/>
      <c r="AM887" s="48"/>
      <c r="AN887" s="48"/>
    </row>
    <row r="888" customFormat="false" ht="15.75" hidden="false" customHeight="false" outlineLevel="0" collapsed="false">
      <c r="A888" s="48"/>
      <c r="B888" s="48"/>
      <c r="C888" s="48"/>
      <c r="D888" s="48"/>
      <c r="E888" s="48"/>
      <c r="F888" s="50"/>
      <c r="G888" s="48"/>
      <c r="H888" s="48"/>
      <c r="I888" s="48"/>
      <c r="J888" s="48"/>
      <c r="K888" s="48"/>
      <c r="L888" s="48"/>
      <c r="M888" s="48"/>
      <c r="N888" s="48"/>
      <c r="O888" s="48"/>
      <c r="P888" s="48"/>
      <c r="Q888" s="48"/>
      <c r="R888" s="48"/>
      <c r="S888" s="48"/>
      <c r="T888" s="48"/>
      <c r="U888" s="48"/>
      <c r="V888" s="48"/>
      <c r="W888" s="48"/>
      <c r="X888" s="48"/>
      <c r="Y888" s="48"/>
      <c r="Z888" s="48"/>
      <c r="AA888" s="48"/>
      <c r="AB888" s="48"/>
      <c r="AC888" s="48"/>
      <c r="AD888" s="48"/>
      <c r="AE888" s="48"/>
      <c r="AF888" s="48"/>
      <c r="AG888" s="48"/>
      <c r="AH888" s="48"/>
      <c r="AI888" s="48"/>
      <c r="AJ888" s="48"/>
      <c r="AK888" s="48"/>
      <c r="AL888" s="48"/>
      <c r="AM888" s="48"/>
      <c r="AN888" s="48"/>
    </row>
    <row r="889" customFormat="false" ht="15.75" hidden="false" customHeight="false" outlineLevel="0" collapsed="false">
      <c r="A889" s="48"/>
      <c r="B889" s="48"/>
      <c r="C889" s="48"/>
      <c r="D889" s="48"/>
      <c r="E889" s="48"/>
      <c r="F889" s="50"/>
      <c r="G889" s="48"/>
      <c r="H889" s="48"/>
      <c r="I889" s="48"/>
      <c r="J889" s="48"/>
      <c r="K889" s="48"/>
      <c r="L889" s="48"/>
      <c r="M889" s="48"/>
      <c r="N889" s="48"/>
      <c r="O889" s="48"/>
      <c r="P889" s="48"/>
      <c r="Q889" s="48"/>
      <c r="R889" s="48"/>
      <c r="S889" s="48"/>
      <c r="T889" s="48"/>
      <c r="U889" s="48"/>
      <c r="V889" s="48"/>
      <c r="W889" s="48"/>
      <c r="X889" s="48"/>
      <c r="Y889" s="48"/>
      <c r="Z889" s="48"/>
      <c r="AA889" s="48"/>
      <c r="AB889" s="48"/>
      <c r="AC889" s="48"/>
      <c r="AD889" s="48"/>
      <c r="AE889" s="48"/>
      <c r="AF889" s="48"/>
      <c r="AG889" s="48"/>
      <c r="AH889" s="48"/>
      <c r="AI889" s="48"/>
      <c r="AJ889" s="48"/>
      <c r="AK889" s="48"/>
      <c r="AL889" s="48"/>
      <c r="AM889" s="48"/>
      <c r="AN889" s="48"/>
    </row>
    <row r="890" customFormat="false" ht="15.75" hidden="false" customHeight="false" outlineLevel="0" collapsed="false">
      <c r="A890" s="48"/>
      <c r="B890" s="48"/>
      <c r="C890" s="48"/>
      <c r="D890" s="48"/>
      <c r="E890" s="48"/>
      <c r="F890" s="50"/>
      <c r="G890" s="48"/>
      <c r="H890" s="48"/>
      <c r="I890" s="48"/>
      <c r="J890" s="48"/>
      <c r="K890" s="48"/>
      <c r="L890" s="48"/>
      <c r="M890" s="48"/>
      <c r="N890" s="48"/>
      <c r="O890" s="48"/>
      <c r="P890" s="48"/>
      <c r="Q890" s="48"/>
      <c r="R890" s="48"/>
      <c r="S890" s="48"/>
      <c r="T890" s="48"/>
      <c r="U890" s="48"/>
      <c r="V890" s="48"/>
      <c r="W890" s="48"/>
      <c r="X890" s="48"/>
      <c r="Y890" s="48"/>
      <c r="Z890" s="48"/>
      <c r="AA890" s="48"/>
      <c r="AB890" s="48"/>
      <c r="AC890" s="48"/>
      <c r="AD890" s="48"/>
      <c r="AE890" s="48"/>
      <c r="AF890" s="48"/>
      <c r="AG890" s="48"/>
      <c r="AH890" s="48"/>
      <c r="AI890" s="48"/>
      <c r="AJ890" s="48"/>
      <c r="AK890" s="48"/>
      <c r="AL890" s="48"/>
      <c r="AM890" s="48"/>
      <c r="AN890" s="48"/>
    </row>
    <row r="891" customFormat="false" ht="15.75" hidden="false" customHeight="false" outlineLevel="0" collapsed="false">
      <c r="A891" s="48"/>
      <c r="B891" s="48"/>
      <c r="C891" s="48"/>
      <c r="D891" s="48"/>
      <c r="E891" s="48"/>
      <c r="F891" s="50"/>
      <c r="G891" s="48"/>
      <c r="H891" s="48"/>
      <c r="I891" s="48"/>
      <c r="J891" s="48"/>
      <c r="K891" s="48"/>
      <c r="L891" s="48"/>
      <c r="M891" s="48"/>
      <c r="N891" s="48"/>
      <c r="O891" s="48"/>
      <c r="P891" s="48"/>
      <c r="Q891" s="48"/>
      <c r="R891" s="48"/>
      <c r="S891" s="48"/>
      <c r="T891" s="48"/>
      <c r="U891" s="48"/>
      <c r="V891" s="48"/>
      <c r="W891" s="48"/>
      <c r="X891" s="48"/>
      <c r="Y891" s="48"/>
      <c r="Z891" s="48"/>
      <c r="AA891" s="48"/>
      <c r="AB891" s="48"/>
      <c r="AC891" s="48"/>
      <c r="AD891" s="48"/>
      <c r="AE891" s="48"/>
      <c r="AF891" s="48"/>
      <c r="AG891" s="48"/>
      <c r="AH891" s="48"/>
      <c r="AI891" s="48"/>
      <c r="AJ891" s="48"/>
      <c r="AK891" s="48"/>
      <c r="AL891" s="48"/>
      <c r="AM891" s="48"/>
      <c r="AN891" s="48"/>
    </row>
    <row r="892" customFormat="false" ht="15.75" hidden="false" customHeight="false" outlineLevel="0" collapsed="false">
      <c r="A892" s="48"/>
      <c r="B892" s="48"/>
      <c r="C892" s="48"/>
      <c r="D892" s="48"/>
      <c r="E892" s="48"/>
      <c r="F892" s="50"/>
      <c r="G892" s="48"/>
      <c r="H892" s="48"/>
      <c r="I892" s="48"/>
      <c r="J892" s="48"/>
      <c r="K892" s="48"/>
      <c r="L892" s="48"/>
      <c r="M892" s="48"/>
      <c r="N892" s="48"/>
      <c r="O892" s="48"/>
      <c r="P892" s="48"/>
      <c r="Q892" s="48"/>
      <c r="R892" s="48"/>
      <c r="S892" s="48"/>
      <c r="T892" s="48"/>
      <c r="U892" s="48"/>
      <c r="V892" s="48"/>
      <c r="W892" s="48"/>
      <c r="X892" s="48"/>
      <c r="Y892" s="48"/>
      <c r="Z892" s="48"/>
      <c r="AA892" s="48"/>
      <c r="AB892" s="48"/>
      <c r="AC892" s="48"/>
      <c r="AD892" s="48"/>
      <c r="AE892" s="48"/>
      <c r="AF892" s="48"/>
      <c r="AG892" s="48"/>
      <c r="AH892" s="48"/>
      <c r="AI892" s="48"/>
      <c r="AJ892" s="48"/>
      <c r="AK892" s="48"/>
      <c r="AL892" s="48"/>
      <c r="AM892" s="48"/>
      <c r="AN892" s="48"/>
    </row>
    <row r="893" customFormat="false" ht="15.75" hidden="false" customHeight="false" outlineLevel="0" collapsed="false">
      <c r="A893" s="48"/>
      <c r="B893" s="48"/>
      <c r="C893" s="48"/>
      <c r="D893" s="48"/>
      <c r="E893" s="48"/>
      <c r="F893" s="50"/>
      <c r="G893" s="48"/>
      <c r="H893" s="48"/>
      <c r="I893" s="48"/>
      <c r="J893" s="48"/>
      <c r="K893" s="48"/>
      <c r="L893" s="48"/>
      <c r="M893" s="48"/>
      <c r="N893" s="48"/>
      <c r="O893" s="48"/>
      <c r="P893" s="48"/>
      <c r="Q893" s="48"/>
      <c r="R893" s="48"/>
      <c r="S893" s="48"/>
      <c r="T893" s="48"/>
      <c r="U893" s="48"/>
      <c r="V893" s="48"/>
      <c r="W893" s="48"/>
      <c r="X893" s="48"/>
      <c r="Y893" s="48"/>
      <c r="Z893" s="48"/>
      <c r="AA893" s="48"/>
      <c r="AB893" s="48"/>
      <c r="AC893" s="48"/>
      <c r="AD893" s="48"/>
      <c r="AE893" s="48"/>
      <c r="AF893" s="48"/>
      <c r="AG893" s="48"/>
      <c r="AH893" s="48"/>
      <c r="AI893" s="48"/>
      <c r="AJ893" s="48"/>
      <c r="AK893" s="48"/>
      <c r="AL893" s="48"/>
      <c r="AM893" s="48"/>
      <c r="AN893" s="48"/>
    </row>
    <row r="894" customFormat="false" ht="15.75" hidden="false" customHeight="false" outlineLevel="0" collapsed="false">
      <c r="A894" s="48"/>
      <c r="B894" s="48"/>
      <c r="C894" s="48"/>
      <c r="D894" s="48"/>
      <c r="E894" s="48"/>
      <c r="F894" s="50"/>
      <c r="G894" s="48"/>
      <c r="H894" s="48"/>
      <c r="I894" s="48"/>
      <c r="J894" s="48"/>
      <c r="K894" s="48"/>
      <c r="L894" s="48"/>
      <c r="M894" s="48"/>
      <c r="N894" s="48"/>
      <c r="O894" s="48"/>
      <c r="P894" s="48"/>
      <c r="Q894" s="48"/>
      <c r="R894" s="48"/>
      <c r="S894" s="48"/>
      <c r="T894" s="48"/>
      <c r="U894" s="48"/>
      <c r="V894" s="48"/>
      <c r="W894" s="48"/>
      <c r="X894" s="48"/>
      <c r="Y894" s="48"/>
      <c r="Z894" s="48"/>
      <c r="AA894" s="48"/>
      <c r="AB894" s="48"/>
      <c r="AC894" s="48"/>
      <c r="AD894" s="48"/>
      <c r="AE894" s="48"/>
      <c r="AF894" s="48"/>
      <c r="AG894" s="48"/>
      <c r="AH894" s="48"/>
      <c r="AI894" s="48"/>
      <c r="AJ894" s="48"/>
      <c r="AK894" s="48"/>
      <c r="AL894" s="48"/>
      <c r="AM894" s="48"/>
      <c r="AN894" s="48"/>
    </row>
    <row r="895" customFormat="false" ht="15.75" hidden="false" customHeight="false" outlineLevel="0" collapsed="false">
      <c r="A895" s="48"/>
      <c r="B895" s="48"/>
      <c r="C895" s="48"/>
      <c r="D895" s="48"/>
      <c r="E895" s="48"/>
      <c r="F895" s="50"/>
      <c r="G895" s="48"/>
      <c r="H895" s="48"/>
      <c r="I895" s="48"/>
      <c r="J895" s="48"/>
      <c r="K895" s="48"/>
      <c r="L895" s="48"/>
      <c r="M895" s="48"/>
      <c r="N895" s="48"/>
      <c r="O895" s="48"/>
      <c r="P895" s="48"/>
      <c r="Q895" s="48"/>
      <c r="R895" s="48"/>
      <c r="S895" s="48"/>
      <c r="T895" s="48"/>
      <c r="U895" s="48"/>
      <c r="V895" s="48"/>
      <c r="W895" s="48"/>
      <c r="X895" s="48"/>
      <c r="Y895" s="48"/>
      <c r="Z895" s="48"/>
      <c r="AA895" s="48"/>
      <c r="AB895" s="48"/>
      <c r="AC895" s="48"/>
      <c r="AD895" s="48"/>
      <c r="AE895" s="48"/>
      <c r="AF895" s="48"/>
      <c r="AG895" s="48"/>
      <c r="AH895" s="48"/>
      <c r="AI895" s="48"/>
      <c r="AJ895" s="48"/>
      <c r="AK895" s="48"/>
      <c r="AL895" s="48"/>
      <c r="AM895" s="48"/>
      <c r="AN895" s="48"/>
    </row>
    <row r="896" customFormat="false" ht="15.75" hidden="false" customHeight="false" outlineLevel="0" collapsed="false">
      <c r="A896" s="48"/>
      <c r="B896" s="48"/>
      <c r="C896" s="48"/>
      <c r="D896" s="48"/>
      <c r="E896" s="48"/>
      <c r="F896" s="50"/>
      <c r="G896" s="48"/>
      <c r="H896" s="48"/>
      <c r="I896" s="48"/>
      <c r="J896" s="48"/>
      <c r="K896" s="48"/>
      <c r="L896" s="48"/>
      <c r="M896" s="48"/>
      <c r="N896" s="48"/>
      <c r="O896" s="48"/>
      <c r="P896" s="48"/>
      <c r="Q896" s="48"/>
      <c r="R896" s="48"/>
      <c r="S896" s="48"/>
      <c r="T896" s="48"/>
      <c r="U896" s="48"/>
      <c r="V896" s="48"/>
      <c r="W896" s="48"/>
      <c r="X896" s="48"/>
      <c r="Y896" s="48"/>
      <c r="Z896" s="48"/>
      <c r="AA896" s="48"/>
      <c r="AB896" s="48"/>
      <c r="AC896" s="48"/>
      <c r="AD896" s="48"/>
      <c r="AE896" s="48"/>
      <c r="AF896" s="48"/>
      <c r="AG896" s="48"/>
      <c r="AH896" s="48"/>
      <c r="AI896" s="48"/>
      <c r="AJ896" s="48"/>
      <c r="AK896" s="48"/>
      <c r="AL896" s="48"/>
      <c r="AM896" s="48"/>
      <c r="AN896" s="48"/>
    </row>
    <row r="897" customFormat="false" ht="15.75" hidden="false" customHeight="false" outlineLevel="0" collapsed="false">
      <c r="A897" s="48"/>
      <c r="B897" s="48"/>
      <c r="C897" s="48"/>
      <c r="D897" s="48"/>
      <c r="E897" s="48"/>
      <c r="F897" s="50"/>
      <c r="G897" s="48"/>
      <c r="H897" s="48"/>
      <c r="I897" s="48"/>
      <c r="J897" s="48"/>
      <c r="K897" s="48"/>
      <c r="L897" s="48"/>
      <c r="M897" s="48"/>
      <c r="N897" s="48"/>
      <c r="O897" s="48"/>
      <c r="P897" s="48"/>
      <c r="Q897" s="48"/>
      <c r="R897" s="48"/>
      <c r="S897" s="48"/>
      <c r="T897" s="48"/>
      <c r="U897" s="48"/>
      <c r="V897" s="48"/>
      <c r="W897" s="48"/>
      <c r="X897" s="48"/>
      <c r="Y897" s="48"/>
      <c r="Z897" s="48"/>
      <c r="AA897" s="48"/>
      <c r="AB897" s="48"/>
      <c r="AC897" s="48"/>
      <c r="AD897" s="48"/>
      <c r="AE897" s="48"/>
      <c r="AF897" s="48"/>
      <c r="AG897" s="48"/>
      <c r="AH897" s="48"/>
      <c r="AI897" s="48"/>
      <c r="AJ897" s="48"/>
      <c r="AK897" s="48"/>
      <c r="AL897" s="48"/>
      <c r="AM897" s="48"/>
      <c r="AN897" s="48"/>
    </row>
    <row r="898" customFormat="false" ht="15.75" hidden="false" customHeight="false" outlineLevel="0" collapsed="false">
      <c r="A898" s="48"/>
      <c r="B898" s="48"/>
      <c r="C898" s="48"/>
      <c r="D898" s="48"/>
      <c r="E898" s="48"/>
      <c r="F898" s="50"/>
      <c r="G898" s="48"/>
      <c r="H898" s="48"/>
      <c r="I898" s="48"/>
      <c r="J898" s="48"/>
      <c r="K898" s="48"/>
      <c r="L898" s="48"/>
      <c r="M898" s="48"/>
      <c r="N898" s="48"/>
      <c r="O898" s="48"/>
      <c r="P898" s="48"/>
      <c r="Q898" s="48"/>
      <c r="R898" s="48"/>
      <c r="S898" s="48"/>
      <c r="T898" s="48"/>
      <c r="U898" s="48"/>
      <c r="V898" s="48"/>
      <c r="W898" s="48"/>
      <c r="X898" s="48"/>
      <c r="Y898" s="48"/>
      <c r="Z898" s="48"/>
      <c r="AA898" s="48"/>
      <c r="AB898" s="48"/>
      <c r="AC898" s="48"/>
      <c r="AD898" s="48"/>
      <c r="AE898" s="48"/>
      <c r="AF898" s="48"/>
      <c r="AG898" s="48"/>
      <c r="AH898" s="48"/>
      <c r="AI898" s="48"/>
      <c r="AJ898" s="48"/>
      <c r="AK898" s="48"/>
      <c r="AL898" s="48"/>
      <c r="AM898" s="48"/>
      <c r="AN898" s="48"/>
    </row>
    <row r="899" customFormat="false" ht="15.75" hidden="false" customHeight="false" outlineLevel="0" collapsed="false">
      <c r="A899" s="48"/>
      <c r="B899" s="48"/>
      <c r="C899" s="48"/>
      <c r="D899" s="48"/>
      <c r="E899" s="48"/>
      <c r="F899" s="50"/>
      <c r="G899" s="48"/>
      <c r="H899" s="48"/>
      <c r="I899" s="48"/>
      <c r="J899" s="48"/>
      <c r="K899" s="48"/>
      <c r="L899" s="48"/>
      <c r="M899" s="48"/>
      <c r="N899" s="48"/>
      <c r="O899" s="48"/>
      <c r="P899" s="48"/>
      <c r="Q899" s="48"/>
      <c r="R899" s="48"/>
      <c r="S899" s="48"/>
      <c r="T899" s="48"/>
      <c r="U899" s="48"/>
      <c r="V899" s="48"/>
      <c r="W899" s="48"/>
      <c r="X899" s="48"/>
      <c r="Y899" s="48"/>
      <c r="Z899" s="48"/>
      <c r="AA899" s="48"/>
      <c r="AB899" s="48"/>
      <c r="AC899" s="48"/>
      <c r="AD899" s="48"/>
      <c r="AE899" s="48"/>
      <c r="AF899" s="48"/>
      <c r="AG899" s="48"/>
      <c r="AH899" s="48"/>
      <c r="AI899" s="48"/>
      <c r="AJ899" s="48"/>
      <c r="AK899" s="48"/>
      <c r="AL899" s="48"/>
      <c r="AM899" s="48"/>
      <c r="AN899" s="48"/>
    </row>
    <row r="900" customFormat="false" ht="15.75" hidden="false" customHeight="false" outlineLevel="0" collapsed="false">
      <c r="A900" s="48"/>
      <c r="B900" s="48"/>
      <c r="C900" s="48"/>
      <c r="D900" s="48"/>
      <c r="E900" s="48"/>
      <c r="F900" s="50"/>
      <c r="G900" s="48"/>
      <c r="H900" s="48"/>
      <c r="I900" s="48"/>
      <c r="J900" s="48"/>
      <c r="K900" s="48"/>
      <c r="L900" s="48"/>
      <c r="M900" s="48"/>
      <c r="N900" s="48"/>
      <c r="O900" s="48"/>
      <c r="P900" s="48"/>
      <c r="Q900" s="48"/>
      <c r="R900" s="48"/>
      <c r="S900" s="48"/>
      <c r="T900" s="48"/>
      <c r="U900" s="48"/>
      <c r="V900" s="48"/>
      <c r="W900" s="48"/>
      <c r="X900" s="48"/>
      <c r="Y900" s="48"/>
      <c r="Z900" s="48"/>
      <c r="AA900" s="48"/>
      <c r="AB900" s="48"/>
      <c r="AC900" s="48"/>
      <c r="AD900" s="48"/>
      <c r="AE900" s="48"/>
      <c r="AF900" s="48"/>
      <c r="AG900" s="48"/>
      <c r="AH900" s="48"/>
      <c r="AI900" s="48"/>
      <c r="AJ900" s="48"/>
      <c r="AK900" s="48"/>
      <c r="AL900" s="48"/>
      <c r="AM900" s="48"/>
      <c r="AN900" s="48"/>
    </row>
    <row r="901" customFormat="false" ht="15.75" hidden="false" customHeight="false" outlineLevel="0" collapsed="false">
      <c r="A901" s="48"/>
      <c r="B901" s="48"/>
      <c r="C901" s="48"/>
      <c r="D901" s="48"/>
      <c r="E901" s="48"/>
      <c r="F901" s="50"/>
      <c r="G901" s="48"/>
      <c r="H901" s="48"/>
      <c r="I901" s="48"/>
      <c r="J901" s="48"/>
      <c r="K901" s="48"/>
      <c r="L901" s="48"/>
      <c r="M901" s="48"/>
      <c r="N901" s="48"/>
      <c r="O901" s="48"/>
      <c r="P901" s="48"/>
      <c r="Q901" s="48"/>
      <c r="R901" s="48"/>
      <c r="S901" s="48"/>
      <c r="T901" s="48"/>
      <c r="U901" s="48"/>
      <c r="V901" s="48"/>
      <c r="W901" s="48"/>
      <c r="X901" s="48"/>
      <c r="Y901" s="48"/>
      <c r="Z901" s="48"/>
      <c r="AA901" s="48"/>
      <c r="AB901" s="48"/>
      <c r="AC901" s="48"/>
      <c r="AD901" s="48"/>
      <c r="AE901" s="48"/>
      <c r="AF901" s="48"/>
      <c r="AG901" s="48"/>
      <c r="AH901" s="48"/>
      <c r="AI901" s="48"/>
      <c r="AJ901" s="48"/>
      <c r="AK901" s="48"/>
      <c r="AL901" s="48"/>
      <c r="AM901" s="48"/>
      <c r="AN901" s="48"/>
    </row>
    <row r="902" customFormat="false" ht="15.75" hidden="false" customHeight="false" outlineLevel="0" collapsed="false">
      <c r="A902" s="48"/>
      <c r="B902" s="48"/>
      <c r="C902" s="48"/>
      <c r="D902" s="48"/>
      <c r="E902" s="48"/>
      <c r="F902" s="50"/>
      <c r="G902" s="48"/>
      <c r="H902" s="48"/>
      <c r="I902" s="48"/>
      <c r="J902" s="48"/>
      <c r="K902" s="48"/>
      <c r="L902" s="48"/>
      <c r="M902" s="48"/>
      <c r="N902" s="48"/>
      <c r="O902" s="48"/>
      <c r="P902" s="48"/>
      <c r="Q902" s="48"/>
      <c r="R902" s="48"/>
      <c r="S902" s="48"/>
      <c r="T902" s="48"/>
      <c r="U902" s="48"/>
      <c r="V902" s="48"/>
      <c r="W902" s="48"/>
      <c r="X902" s="48"/>
      <c r="Y902" s="48"/>
      <c r="Z902" s="48"/>
      <c r="AA902" s="48"/>
      <c r="AB902" s="48"/>
      <c r="AC902" s="48"/>
      <c r="AD902" s="48"/>
      <c r="AE902" s="48"/>
      <c r="AF902" s="48"/>
      <c r="AG902" s="48"/>
      <c r="AH902" s="48"/>
      <c r="AI902" s="48"/>
      <c r="AJ902" s="48"/>
      <c r="AK902" s="48"/>
      <c r="AL902" s="48"/>
      <c r="AM902" s="48"/>
      <c r="AN902" s="48"/>
    </row>
    <row r="903" customFormat="false" ht="15.75" hidden="false" customHeight="false" outlineLevel="0" collapsed="false">
      <c r="A903" s="48"/>
      <c r="B903" s="48"/>
      <c r="C903" s="48"/>
      <c r="D903" s="48"/>
      <c r="E903" s="48"/>
      <c r="F903" s="50"/>
      <c r="G903" s="48"/>
      <c r="H903" s="48"/>
      <c r="I903" s="48"/>
      <c r="J903" s="48"/>
      <c r="K903" s="48"/>
      <c r="L903" s="48"/>
      <c r="M903" s="48"/>
      <c r="N903" s="48"/>
      <c r="O903" s="48"/>
      <c r="P903" s="48"/>
      <c r="Q903" s="48"/>
      <c r="R903" s="48"/>
      <c r="S903" s="48"/>
      <c r="T903" s="48"/>
      <c r="U903" s="48"/>
      <c r="V903" s="48"/>
      <c r="W903" s="48"/>
      <c r="X903" s="48"/>
      <c r="Y903" s="48"/>
      <c r="Z903" s="48"/>
      <c r="AA903" s="48"/>
      <c r="AB903" s="48"/>
      <c r="AC903" s="48"/>
      <c r="AD903" s="48"/>
      <c r="AE903" s="48"/>
      <c r="AF903" s="48"/>
      <c r="AG903" s="48"/>
      <c r="AH903" s="48"/>
      <c r="AI903" s="48"/>
      <c r="AJ903" s="48"/>
      <c r="AK903" s="48"/>
      <c r="AL903" s="48"/>
      <c r="AM903" s="48"/>
      <c r="AN903" s="48"/>
    </row>
    <row r="904" customFormat="false" ht="15.75" hidden="false" customHeight="false" outlineLevel="0" collapsed="false">
      <c r="A904" s="48"/>
      <c r="B904" s="48"/>
      <c r="C904" s="48"/>
      <c r="D904" s="48"/>
      <c r="E904" s="48"/>
      <c r="F904" s="50"/>
      <c r="G904" s="48"/>
      <c r="H904" s="48"/>
      <c r="I904" s="48"/>
      <c r="J904" s="48"/>
      <c r="K904" s="48"/>
      <c r="L904" s="48"/>
      <c r="M904" s="48"/>
      <c r="N904" s="48"/>
      <c r="O904" s="48"/>
      <c r="P904" s="48"/>
      <c r="Q904" s="48"/>
      <c r="R904" s="48"/>
      <c r="S904" s="48"/>
      <c r="T904" s="48"/>
      <c r="U904" s="48"/>
      <c r="V904" s="48"/>
      <c r="W904" s="48"/>
      <c r="X904" s="48"/>
      <c r="Y904" s="48"/>
      <c r="Z904" s="48"/>
      <c r="AA904" s="48"/>
      <c r="AB904" s="48"/>
      <c r="AC904" s="48"/>
      <c r="AD904" s="48"/>
      <c r="AE904" s="48"/>
      <c r="AF904" s="48"/>
      <c r="AG904" s="48"/>
      <c r="AH904" s="48"/>
      <c r="AI904" s="48"/>
      <c r="AJ904" s="48"/>
      <c r="AK904" s="48"/>
      <c r="AL904" s="48"/>
      <c r="AM904" s="48"/>
      <c r="AN904" s="48"/>
    </row>
    <row r="905" customFormat="false" ht="15.75" hidden="false" customHeight="false" outlineLevel="0" collapsed="false">
      <c r="A905" s="48"/>
      <c r="B905" s="48"/>
      <c r="C905" s="48"/>
      <c r="D905" s="48"/>
      <c r="E905" s="48"/>
      <c r="F905" s="50"/>
      <c r="G905" s="48"/>
      <c r="H905" s="48"/>
      <c r="I905" s="48"/>
      <c r="J905" s="48"/>
      <c r="K905" s="48"/>
      <c r="L905" s="48"/>
      <c r="M905" s="48"/>
      <c r="N905" s="48"/>
      <c r="O905" s="48"/>
      <c r="P905" s="48"/>
      <c r="Q905" s="48"/>
      <c r="R905" s="48"/>
      <c r="S905" s="48"/>
      <c r="T905" s="48"/>
      <c r="U905" s="48"/>
      <c r="V905" s="48"/>
      <c r="W905" s="48"/>
      <c r="X905" s="48"/>
      <c r="Y905" s="48"/>
      <c r="Z905" s="48"/>
      <c r="AA905" s="48"/>
      <c r="AB905" s="48"/>
      <c r="AC905" s="48"/>
      <c r="AD905" s="48"/>
      <c r="AE905" s="48"/>
      <c r="AF905" s="48"/>
      <c r="AG905" s="48"/>
      <c r="AH905" s="48"/>
      <c r="AI905" s="48"/>
      <c r="AJ905" s="48"/>
      <c r="AK905" s="48"/>
      <c r="AL905" s="48"/>
      <c r="AM905" s="48"/>
      <c r="AN905" s="48"/>
    </row>
    <row r="906" customFormat="false" ht="15.75" hidden="false" customHeight="false" outlineLevel="0" collapsed="false">
      <c r="A906" s="48"/>
      <c r="B906" s="48"/>
      <c r="C906" s="48"/>
      <c r="D906" s="48"/>
      <c r="E906" s="48"/>
      <c r="F906" s="50"/>
      <c r="G906" s="48"/>
      <c r="H906" s="48"/>
      <c r="I906" s="48"/>
      <c r="J906" s="48"/>
      <c r="K906" s="48"/>
      <c r="L906" s="48"/>
      <c r="M906" s="48"/>
      <c r="N906" s="48"/>
      <c r="O906" s="48"/>
      <c r="P906" s="48"/>
      <c r="Q906" s="48"/>
      <c r="R906" s="48"/>
      <c r="S906" s="48"/>
      <c r="T906" s="48"/>
      <c r="U906" s="48"/>
      <c r="V906" s="48"/>
      <c r="W906" s="48"/>
      <c r="X906" s="48"/>
      <c r="Y906" s="48"/>
      <c r="Z906" s="48"/>
      <c r="AA906" s="48"/>
      <c r="AB906" s="48"/>
      <c r="AC906" s="48"/>
      <c r="AD906" s="48"/>
      <c r="AE906" s="48"/>
      <c r="AF906" s="48"/>
      <c r="AG906" s="48"/>
      <c r="AH906" s="48"/>
      <c r="AI906" s="48"/>
      <c r="AJ906" s="48"/>
      <c r="AK906" s="48"/>
      <c r="AL906" s="48"/>
      <c r="AM906" s="48"/>
      <c r="AN906" s="48"/>
    </row>
    <row r="907" customFormat="false" ht="15.75" hidden="false" customHeight="false" outlineLevel="0" collapsed="false">
      <c r="A907" s="48"/>
      <c r="B907" s="48"/>
      <c r="C907" s="48"/>
      <c r="D907" s="48"/>
      <c r="E907" s="48"/>
      <c r="F907" s="50"/>
      <c r="G907" s="48"/>
      <c r="H907" s="48"/>
      <c r="I907" s="48"/>
      <c r="J907" s="48"/>
      <c r="K907" s="48"/>
      <c r="L907" s="48"/>
      <c r="M907" s="48"/>
      <c r="N907" s="48"/>
      <c r="O907" s="48"/>
      <c r="P907" s="48"/>
      <c r="Q907" s="48"/>
      <c r="R907" s="48"/>
      <c r="S907" s="48"/>
      <c r="T907" s="48"/>
      <c r="U907" s="48"/>
      <c r="V907" s="48"/>
      <c r="W907" s="48"/>
      <c r="X907" s="48"/>
      <c r="Y907" s="48"/>
      <c r="Z907" s="48"/>
      <c r="AA907" s="48"/>
      <c r="AB907" s="48"/>
      <c r="AC907" s="48"/>
      <c r="AD907" s="48"/>
      <c r="AE907" s="48"/>
      <c r="AF907" s="48"/>
      <c r="AG907" s="48"/>
      <c r="AH907" s="48"/>
      <c r="AI907" s="48"/>
      <c r="AJ907" s="48"/>
      <c r="AK907" s="48"/>
      <c r="AL907" s="48"/>
      <c r="AM907" s="48"/>
      <c r="AN907" s="48"/>
    </row>
    <row r="908" customFormat="false" ht="15.75" hidden="false" customHeight="false" outlineLevel="0" collapsed="false">
      <c r="A908" s="48"/>
      <c r="B908" s="48"/>
      <c r="C908" s="48"/>
      <c r="D908" s="48"/>
      <c r="E908" s="48"/>
      <c r="F908" s="50"/>
      <c r="G908" s="48"/>
      <c r="H908" s="48"/>
      <c r="I908" s="48"/>
      <c r="J908" s="48"/>
      <c r="K908" s="48"/>
      <c r="L908" s="48"/>
      <c r="M908" s="48"/>
      <c r="N908" s="48"/>
      <c r="O908" s="48"/>
      <c r="P908" s="48"/>
      <c r="Q908" s="48"/>
      <c r="R908" s="48"/>
      <c r="S908" s="48"/>
      <c r="T908" s="48"/>
      <c r="U908" s="48"/>
      <c r="V908" s="48"/>
      <c r="W908" s="48"/>
      <c r="X908" s="48"/>
      <c r="Y908" s="48"/>
      <c r="Z908" s="48"/>
      <c r="AA908" s="48"/>
      <c r="AB908" s="48"/>
      <c r="AC908" s="48"/>
      <c r="AD908" s="48"/>
      <c r="AE908" s="48"/>
      <c r="AF908" s="48"/>
      <c r="AG908" s="48"/>
      <c r="AH908" s="48"/>
      <c r="AI908" s="48"/>
      <c r="AJ908" s="48"/>
      <c r="AK908" s="48"/>
      <c r="AL908" s="48"/>
      <c r="AM908" s="48"/>
      <c r="AN908" s="48"/>
    </row>
    <row r="909" customFormat="false" ht="15.75" hidden="false" customHeight="false" outlineLevel="0" collapsed="false">
      <c r="A909" s="48"/>
      <c r="B909" s="48"/>
      <c r="C909" s="48"/>
      <c r="D909" s="48"/>
      <c r="E909" s="48"/>
      <c r="F909" s="50"/>
      <c r="G909" s="48"/>
      <c r="H909" s="48"/>
      <c r="I909" s="48"/>
      <c r="J909" s="48"/>
      <c r="K909" s="48"/>
      <c r="L909" s="48"/>
      <c r="M909" s="48"/>
      <c r="N909" s="48"/>
      <c r="O909" s="48"/>
      <c r="P909" s="48"/>
      <c r="Q909" s="48"/>
      <c r="R909" s="48"/>
      <c r="S909" s="48"/>
      <c r="T909" s="48"/>
      <c r="U909" s="48"/>
      <c r="V909" s="48"/>
      <c r="W909" s="48"/>
      <c r="X909" s="48"/>
      <c r="Y909" s="48"/>
      <c r="Z909" s="48"/>
      <c r="AA909" s="48"/>
      <c r="AB909" s="48"/>
      <c r="AC909" s="48"/>
      <c r="AD909" s="48"/>
      <c r="AE909" s="48"/>
      <c r="AF909" s="48"/>
      <c r="AG909" s="48"/>
      <c r="AH909" s="48"/>
      <c r="AI909" s="48"/>
      <c r="AJ909" s="48"/>
      <c r="AK909" s="48"/>
      <c r="AL909" s="48"/>
      <c r="AM909" s="48"/>
      <c r="AN909" s="48"/>
    </row>
    <row r="910" customFormat="false" ht="15.75" hidden="false" customHeight="false" outlineLevel="0" collapsed="false">
      <c r="A910" s="48"/>
      <c r="B910" s="48"/>
      <c r="C910" s="48"/>
      <c r="D910" s="48"/>
      <c r="E910" s="48"/>
      <c r="F910" s="50"/>
      <c r="G910" s="48"/>
      <c r="H910" s="48"/>
      <c r="I910" s="48"/>
      <c r="J910" s="48"/>
      <c r="K910" s="48"/>
      <c r="L910" s="48"/>
      <c r="M910" s="48"/>
      <c r="N910" s="48"/>
      <c r="O910" s="48"/>
      <c r="P910" s="48"/>
      <c r="Q910" s="48"/>
      <c r="R910" s="48"/>
      <c r="S910" s="48"/>
      <c r="T910" s="48"/>
      <c r="U910" s="48"/>
      <c r="V910" s="48"/>
      <c r="W910" s="48"/>
      <c r="X910" s="48"/>
      <c r="Y910" s="48"/>
      <c r="Z910" s="48"/>
      <c r="AA910" s="48"/>
      <c r="AB910" s="48"/>
      <c r="AC910" s="48"/>
      <c r="AD910" s="48"/>
      <c r="AE910" s="48"/>
      <c r="AF910" s="48"/>
      <c r="AG910" s="48"/>
      <c r="AH910" s="48"/>
      <c r="AI910" s="48"/>
      <c r="AJ910" s="48"/>
      <c r="AK910" s="48"/>
      <c r="AL910" s="48"/>
      <c r="AM910" s="48"/>
      <c r="AN910" s="48"/>
    </row>
    <row r="911" customFormat="false" ht="15.75" hidden="false" customHeight="false" outlineLevel="0" collapsed="false">
      <c r="A911" s="48"/>
      <c r="B911" s="48"/>
      <c r="C911" s="48"/>
      <c r="D911" s="48"/>
      <c r="E911" s="48"/>
      <c r="F911" s="50"/>
      <c r="G911" s="48"/>
      <c r="H911" s="48"/>
      <c r="I911" s="48"/>
      <c r="J911" s="48"/>
      <c r="K911" s="48"/>
      <c r="L911" s="48"/>
      <c r="M911" s="48"/>
      <c r="N911" s="48"/>
      <c r="O911" s="48"/>
      <c r="P911" s="48"/>
      <c r="Q911" s="48"/>
      <c r="R911" s="48"/>
      <c r="S911" s="48"/>
      <c r="T911" s="48"/>
      <c r="U911" s="48"/>
      <c r="V911" s="48"/>
      <c r="W911" s="48"/>
      <c r="X911" s="48"/>
      <c r="Y911" s="48"/>
      <c r="Z911" s="48"/>
      <c r="AA911" s="48"/>
      <c r="AB911" s="48"/>
      <c r="AC911" s="48"/>
      <c r="AD911" s="48"/>
      <c r="AE911" s="48"/>
      <c r="AF911" s="48"/>
      <c r="AG911" s="48"/>
      <c r="AH911" s="48"/>
      <c r="AI911" s="48"/>
      <c r="AJ911" s="48"/>
      <c r="AK911" s="48"/>
      <c r="AL911" s="48"/>
      <c r="AM911" s="48"/>
      <c r="AN911" s="48"/>
    </row>
    <row r="912" customFormat="false" ht="15.75" hidden="false" customHeight="false" outlineLevel="0" collapsed="false">
      <c r="A912" s="48"/>
      <c r="B912" s="48"/>
      <c r="C912" s="48"/>
      <c r="D912" s="48"/>
      <c r="E912" s="48"/>
      <c r="F912" s="50"/>
      <c r="G912" s="48"/>
      <c r="H912" s="48"/>
      <c r="I912" s="48"/>
      <c r="J912" s="48"/>
      <c r="K912" s="48"/>
      <c r="L912" s="48"/>
      <c r="M912" s="48"/>
      <c r="N912" s="48"/>
      <c r="O912" s="48"/>
      <c r="P912" s="48"/>
      <c r="Q912" s="48"/>
      <c r="R912" s="48"/>
      <c r="S912" s="48"/>
      <c r="T912" s="48"/>
      <c r="U912" s="48"/>
      <c r="V912" s="48"/>
      <c r="W912" s="48"/>
      <c r="X912" s="48"/>
      <c r="Y912" s="48"/>
      <c r="Z912" s="48"/>
      <c r="AA912" s="48"/>
      <c r="AB912" s="48"/>
      <c r="AC912" s="48"/>
      <c r="AD912" s="48"/>
      <c r="AE912" s="48"/>
      <c r="AF912" s="48"/>
      <c r="AG912" s="48"/>
      <c r="AH912" s="48"/>
      <c r="AI912" s="48"/>
      <c r="AJ912" s="48"/>
      <c r="AK912" s="48"/>
      <c r="AL912" s="48"/>
      <c r="AM912" s="48"/>
      <c r="AN912" s="48"/>
    </row>
    <row r="913" customFormat="false" ht="15.75" hidden="false" customHeight="false" outlineLevel="0" collapsed="false">
      <c r="A913" s="48"/>
      <c r="B913" s="48"/>
      <c r="C913" s="48"/>
      <c r="D913" s="48"/>
      <c r="E913" s="48"/>
      <c r="F913" s="50"/>
      <c r="G913" s="48"/>
      <c r="H913" s="48"/>
      <c r="I913" s="48"/>
      <c r="J913" s="48"/>
      <c r="K913" s="48"/>
      <c r="L913" s="48"/>
      <c r="M913" s="48"/>
      <c r="N913" s="48"/>
      <c r="O913" s="48"/>
      <c r="P913" s="48"/>
      <c r="Q913" s="48"/>
      <c r="R913" s="48"/>
      <c r="S913" s="48"/>
      <c r="T913" s="48"/>
      <c r="U913" s="48"/>
      <c r="V913" s="48"/>
      <c r="W913" s="48"/>
      <c r="X913" s="48"/>
      <c r="Y913" s="48"/>
      <c r="Z913" s="48"/>
      <c r="AA913" s="48"/>
      <c r="AB913" s="48"/>
      <c r="AC913" s="48"/>
      <c r="AD913" s="48"/>
      <c r="AE913" s="48"/>
      <c r="AF913" s="48"/>
      <c r="AG913" s="48"/>
      <c r="AH913" s="48"/>
      <c r="AI913" s="48"/>
      <c r="AJ913" s="48"/>
      <c r="AK913" s="48"/>
      <c r="AL913" s="48"/>
      <c r="AM913" s="48"/>
      <c r="AN913" s="48"/>
    </row>
    <row r="914" customFormat="false" ht="15.75" hidden="false" customHeight="false" outlineLevel="0" collapsed="false">
      <c r="A914" s="48"/>
      <c r="B914" s="48"/>
      <c r="C914" s="48"/>
      <c r="D914" s="48"/>
      <c r="E914" s="48"/>
      <c r="F914" s="50"/>
      <c r="G914" s="48"/>
      <c r="H914" s="48"/>
      <c r="I914" s="48"/>
      <c r="J914" s="48"/>
      <c r="K914" s="48"/>
      <c r="L914" s="48"/>
      <c r="M914" s="48"/>
      <c r="N914" s="48"/>
      <c r="O914" s="48"/>
      <c r="P914" s="48"/>
      <c r="Q914" s="48"/>
      <c r="R914" s="48"/>
      <c r="S914" s="48"/>
      <c r="T914" s="48"/>
      <c r="U914" s="48"/>
      <c r="V914" s="48"/>
      <c r="W914" s="48"/>
      <c r="X914" s="48"/>
      <c r="Y914" s="48"/>
      <c r="Z914" s="48"/>
      <c r="AA914" s="48"/>
      <c r="AB914" s="48"/>
      <c r="AC914" s="48"/>
      <c r="AD914" s="48"/>
      <c r="AE914" s="48"/>
      <c r="AF914" s="48"/>
      <c r="AG914" s="48"/>
      <c r="AH914" s="48"/>
      <c r="AI914" s="48"/>
      <c r="AJ914" s="48"/>
      <c r="AK914" s="48"/>
      <c r="AL914" s="48"/>
      <c r="AM914" s="48"/>
      <c r="AN914" s="48"/>
    </row>
    <row r="915" customFormat="false" ht="15.75" hidden="false" customHeight="false" outlineLevel="0" collapsed="false">
      <c r="A915" s="48"/>
      <c r="B915" s="48"/>
      <c r="C915" s="48"/>
      <c r="D915" s="48"/>
      <c r="E915" s="48"/>
      <c r="F915" s="50"/>
      <c r="G915" s="48"/>
      <c r="H915" s="48"/>
      <c r="I915" s="48"/>
      <c r="J915" s="48"/>
      <c r="K915" s="48"/>
      <c r="L915" s="48"/>
      <c r="M915" s="48"/>
      <c r="N915" s="48"/>
      <c r="O915" s="48"/>
      <c r="P915" s="48"/>
      <c r="Q915" s="48"/>
      <c r="R915" s="48"/>
      <c r="S915" s="48"/>
      <c r="T915" s="48"/>
      <c r="U915" s="48"/>
      <c r="V915" s="48"/>
      <c r="W915" s="48"/>
      <c r="X915" s="48"/>
      <c r="Y915" s="48"/>
      <c r="Z915" s="48"/>
      <c r="AA915" s="48"/>
      <c r="AB915" s="48"/>
      <c r="AC915" s="48"/>
      <c r="AD915" s="48"/>
      <c r="AE915" s="48"/>
      <c r="AF915" s="48"/>
      <c r="AG915" s="48"/>
      <c r="AH915" s="48"/>
      <c r="AI915" s="48"/>
      <c r="AJ915" s="48"/>
      <c r="AK915" s="48"/>
      <c r="AL915" s="48"/>
      <c r="AM915" s="48"/>
      <c r="AN915" s="48"/>
    </row>
    <row r="916" customFormat="false" ht="15.75" hidden="false" customHeight="false" outlineLevel="0" collapsed="false">
      <c r="A916" s="48"/>
      <c r="B916" s="48"/>
      <c r="C916" s="48"/>
      <c r="D916" s="48"/>
      <c r="E916" s="48"/>
      <c r="F916" s="50"/>
      <c r="G916" s="48"/>
      <c r="H916" s="48"/>
      <c r="I916" s="48"/>
      <c r="J916" s="48"/>
      <c r="K916" s="48"/>
      <c r="L916" s="48"/>
      <c r="M916" s="48"/>
      <c r="N916" s="48"/>
      <c r="O916" s="48"/>
      <c r="P916" s="48"/>
      <c r="Q916" s="48"/>
      <c r="R916" s="48"/>
      <c r="S916" s="48"/>
      <c r="T916" s="48"/>
      <c r="U916" s="48"/>
      <c r="V916" s="48"/>
      <c r="W916" s="48"/>
      <c r="X916" s="48"/>
      <c r="Y916" s="48"/>
      <c r="Z916" s="48"/>
      <c r="AA916" s="48"/>
      <c r="AB916" s="48"/>
      <c r="AC916" s="48"/>
      <c r="AD916" s="48"/>
      <c r="AE916" s="48"/>
      <c r="AF916" s="48"/>
      <c r="AG916" s="48"/>
      <c r="AH916" s="48"/>
      <c r="AI916" s="48"/>
      <c r="AJ916" s="48"/>
      <c r="AK916" s="48"/>
      <c r="AL916" s="48"/>
      <c r="AM916" s="48"/>
      <c r="AN916" s="48"/>
    </row>
    <row r="917" customFormat="false" ht="15.75" hidden="false" customHeight="false" outlineLevel="0" collapsed="false">
      <c r="A917" s="48"/>
      <c r="B917" s="48"/>
      <c r="C917" s="48"/>
      <c r="D917" s="48"/>
      <c r="E917" s="48"/>
      <c r="F917" s="50"/>
      <c r="G917" s="48"/>
      <c r="H917" s="48"/>
      <c r="I917" s="48"/>
      <c r="J917" s="48"/>
      <c r="K917" s="48"/>
      <c r="L917" s="48"/>
      <c r="M917" s="48"/>
      <c r="N917" s="48"/>
      <c r="O917" s="48"/>
      <c r="P917" s="48"/>
      <c r="Q917" s="48"/>
      <c r="R917" s="48"/>
      <c r="S917" s="48"/>
      <c r="T917" s="48"/>
      <c r="U917" s="48"/>
      <c r="V917" s="48"/>
      <c r="W917" s="48"/>
      <c r="X917" s="48"/>
      <c r="Y917" s="48"/>
      <c r="Z917" s="48"/>
      <c r="AA917" s="48"/>
      <c r="AB917" s="48"/>
      <c r="AC917" s="48"/>
      <c r="AD917" s="48"/>
      <c r="AE917" s="48"/>
      <c r="AF917" s="48"/>
      <c r="AG917" s="48"/>
      <c r="AH917" s="48"/>
      <c r="AI917" s="48"/>
      <c r="AJ917" s="48"/>
      <c r="AK917" s="48"/>
      <c r="AL917" s="48"/>
      <c r="AM917" s="48"/>
      <c r="AN917" s="48"/>
    </row>
    <row r="918" customFormat="false" ht="15.75" hidden="false" customHeight="false" outlineLevel="0" collapsed="false">
      <c r="A918" s="48"/>
      <c r="B918" s="48"/>
      <c r="C918" s="48"/>
      <c r="D918" s="48"/>
      <c r="E918" s="48"/>
      <c r="F918" s="50"/>
      <c r="G918" s="48"/>
      <c r="H918" s="48"/>
      <c r="I918" s="48"/>
      <c r="J918" s="48"/>
      <c r="K918" s="48"/>
      <c r="L918" s="48"/>
      <c r="M918" s="48"/>
      <c r="N918" s="48"/>
      <c r="O918" s="48"/>
      <c r="P918" s="48"/>
      <c r="Q918" s="48"/>
      <c r="R918" s="48"/>
      <c r="S918" s="48"/>
      <c r="T918" s="48"/>
      <c r="U918" s="48"/>
      <c r="V918" s="48"/>
      <c r="W918" s="48"/>
      <c r="X918" s="48"/>
      <c r="Y918" s="48"/>
      <c r="Z918" s="48"/>
      <c r="AA918" s="48"/>
      <c r="AB918" s="48"/>
      <c r="AC918" s="48"/>
      <c r="AD918" s="48"/>
      <c r="AE918" s="48"/>
      <c r="AF918" s="48"/>
      <c r="AG918" s="48"/>
      <c r="AH918" s="48"/>
      <c r="AI918" s="48"/>
      <c r="AJ918" s="48"/>
      <c r="AK918" s="48"/>
      <c r="AL918" s="48"/>
      <c r="AM918" s="48"/>
      <c r="AN918" s="48"/>
    </row>
    <row r="919" customFormat="false" ht="15.75" hidden="false" customHeight="false" outlineLevel="0" collapsed="false">
      <c r="A919" s="48"/>
      <c r="B919" s="48"/>
      <c r="C919" s="48"/>
      <c r="D919" s="48"/>
      <c r="E919" s="48"/>
      <c r="F919" s="50"/>
      <c r="G919" s="48"/>
      <c r="H919" s="48"/>
      <c r="I919" s="48"/>
      <c r="J919" s="48"/>
      <c r="K919" s="48"/>
      <c r="L919" s="48"/>
      <c r="M919" s="48"/>
      <c r="N919" s="48"/>
      <c r="O919" s="48"/>
      <c r="P919" s="48"/>
      <c r="Q919" s="48"/>
      <c r="R919" s="48"/>
      <c r="S919" s="48"/>
      <c r="T919" s="48"/>
      <c r="U919" s="48"/>
      <c r="V919" s="48"/>
      <c r="W919" s="48"/>
      <c r="X919" s="48"/>
      <c r="Y919" s="48"/>
      <c r="Z919" s="48"/>
      <c r="AA919" s="48"/>
      <c r="AB919" s="48"/>
      <c r="AC919" s="48"/>
      <c r="AD919" s="48"/>
      <c r="AE919" s="48"/>
      <c r="AF919" s="48"/>
      <c r="AG919" s="48"/>
      <c r="AH919" s="48"/>
      <c r="AI919" s="48"/>
      <c r="AJ919" s="48"/>
      <c r="AK919" s="48"/>
      <c r="AL919" s="48"/>
      <c r="AM919" s="48"/>
      <c r="AN919" s="48"/>
    </row>
    <row r="920" customFormat="false" ht="15.75" hidden="false" customHeight="false" outlineLevel="0" collapsed="false">
      <c r="A920" s="48"/>
      <c r="B920" s="48"/>
      <c r="C920" s="48"/>
      <c r="D920" s="48"/>
      <c r="E920" s="48"/>
      <c r="F920" s="50"/>
      <c r="G920" s="48"/>
      <c r="H920" s="48"/>
      <c r="I920" s="48"/>
      <c r="J920" s="48"/>
      <c r="K920" s="48"/>
      <c r="L920" s="48"/>
      <c r="M920" s="48"/>
      <c r="N920" s="48"/>
      <c r="O920" s="48"/>
      <c r="P920" s="48"/>
      <c r="Q920" s="48"/>
      <c r="R920" s="48"/>
      <c r="S920" s="48"/>
      <c r="T920" s="48"/>
      <c r="U920" s="48"/>
      <c r="V920" s="48"/>
      <c r="W920" s="48"/>
      <c r="X920" s="48"/>
      <c r="Y920" s="48"/>
      <c r="Z920" s="48"/>
      <c r="AA920" s="48"/>
      <c r="AB920" s="48"/>
      <c r="AC920" s="48"/>
      <c r="AD920" s="48"/>
      <c r="AE920" s="48"/>
      <c r="AF920" s="48"/>
      <c r="AG920" s="48"/>
      <c r="AH920" s="48"/>
      <c r="AI920" s="48"/>
      <c r="AJ920" s="48"/>
      <c r="AK920" s="48"/>
      <c r="AL920" s="48"/>
      <c r="AM920" s="48"/>
      <c r="AN920" s="48"/>
    </row>
    <row r="921" customFormat="false" ht="15.75" hidden="false" customHeight="false" outlineLevel="0" collapsed="false">
      <c r="A921" s="48"/>
      <c r="B921" s="48"/>
      <c r="C921" s="48"/>
      <c r="D921" s="48"/>
      <c r="E921" s="48"/>
      <c r="F921" s="50"/>
      <c r="G921" s="48"/>
      <c r="H921" s="48"/>
      <c r="I921" s="48"/>
      <c r="J921" s="48"/>
      <c r="K921" s="48"/>
      <c r="L921" s="48"/>
      <c r="M921" s="48"/>
      <c r="N921" s="48"/>
      <c r="O921" s="48"/>
      <c r="P921" s="48"/>
      <c r="Q921" s="48"/>
      <c r="R921" s="48"/>
      <c r="S921" s="48"/>
      <c r="T921" s="48"/>
      <c r="U921" s="48"/>
      <c r="V921" s="48"/>
      <c r="W921" s="48"/>
      <c r="X921" s="48"/>
      <c r="Y921" s="48"/>
      <c r="Z921" s="48"/>
      <c r="AA921" s="48"/>
      <c r="AB921" s="48"/>
      <c r="AC921" s="48"/>
      <c r="AD921" s="48"/>
      <c r="AE921" s="48"/>
      <c r="AF921" s="48"/>
      <c r="AG921" s="48"/>
      <c r="AH921" s="48"/>
      <c r="AI921" s="48"/>
      <c r="AJ921" s="48"/>
      <c r="AK921" s="48"/>
      <c r="AL921" s="48"/>
      <c r="AM921" s="48"/>
      <c r="AN921" s="48"/>
    </row>
    <row r="922" customFormat="false" ht="15.75" hidden="false" customHeight="false" outlineLevel="0" collapsed="false">
      <c r="A922" s="48"/>
      <c r="B922" s="48"/>
      <c r="C922" s="48"/>
      <c r="D922" s="48"/>
      <c r="E922" s="48"/>
      <c r="F922" s="50"/>
      <c r="G922" s="48"/>
      <c r="H922" s="48"/>
      <c r="I922" s="48"/>
      <c r="J922" s="48"/>
      <c r="K922" s="48"/>
      <c r="L922" s="48"/>
      <c r="M922" s="48"/>
      <c r="N922" s="48"/>
      <c r="O922" s="48"/>
      <c r="P922" s="48"/>
      <c r="Q922" s="48"/>
      <c r="R922" s="48"/>
      <c r="S922" s="48"/>
      <c r="T922" s="48"/>
      <c r="U922" s="48"/>
      <c r="V922" s="48"/>
      <c r="W922" s="48"/>
      <c r="X922" s="48"/>
      <c r="Y922" s="48"/>
      <c r="Z922" s="48"/>
      <c r="AA922" s="48"/>
      <c r="AB922" s="48"/>
      <c r="AC922" s="48"/>
      <c r="AD922" s="48"/>
      <c r="AE922" s="48"/>
      <c r="AF922" s="48"/>
      <c r="AG922" s="48"/>
      <c r="AH922" s="48"/>
      <c r="AI922" s="48"/>
      <c r="AJ922" s="48"/>
      <c r="AK922" s="48"/>
      <c r="AL922" s="48"/>
      <c r="AM922" s="48"/>
      <c r="AN922" s="48"/>
    </row>
    <row r="923" customFormat="false" ht="15.75" hidden="false" customHeight="false" outlineLevel="0" collapsed="false">
      <c r="A923" s="48"/>
      <c r="B923" s="48"/>
      <c r="C923" s="48"/>
      <c r="D923" s="48"/>
      <c r="E923" s="48"/>
      <c r="F923" s="50"/>
      <c r="G923" s="48"/>
      <c r="H923" s="48"/>
      <c r="I923" s="48"/>
      <c r="J923" s="48"/>
      <c r="K923" s="48"/>
      <c r="L923" s="48"/>
      <c r="M923" s="48"/>
      <c r="N923" s="48"/>
      <c r="O923" s="48"/>
      <c r="P923" s="48"/>
      <c r="Q923" s="48"/>
      <c r="R923" s="48"/>
      <c r="S923" s="48"/>
      <c r="T923" s="48"/>
      <c r="U923" s="48"/>
      <c r="V923" s="48"/>
      <c r="W923" s="48"/>
      <c r="X923" s="48"/>
      <c r="Y923" s="48"/>
      <c r="Z923" s="48"/>
      <c r="AA923" s="48"/>
      <c r="AB923" s="48"/>
      <c r="AC923" s="48"/>
      <c r="AD923" s="48"/>
      <c r="AE923" s="48"/>
      <c r="AF923" s="48"/>
      <c r="AG923" s="48"/>
      <c r="AH923" s="48"/>
      <c r="AI923" s="48"/>
      <c r="AJ923" s="48"/>
      <c r="AK923" s="48"/>
      <c r="AL923" s="48"/>
      <c r="AM923" s="48"/>
      <c r="AN923" s="48"/>
    </row>
    <row r="924" customFormat="false" ht="15.75" hidden="false" customHeight="false" outlineLevel="0" collapsed="false">
      <c r="A924" s="48"/>
      <c r="B924" s="48"/>
      <c r="C924" s="48"/>
      <c r="D924" s="48"/>
      <c r="E924" s="48"/>
      <c r="F924" s="50"/>
      <c r="G924" s="48"/>
      <c r="H924" s="48"/>
      <c r="I924" s="48"/>
      <c r="J924" s="48"/>
      <c r="K924" s="48"/>
      <c r="L924" s="48"/>
      <c r="M924" s="48"/>
      <c r="N924" s="48"/>
      <c r="O924" s="48"/>
      <c r="P924" s="48"/>
      <c r="Q924" s="48"/>
      <c r="R924" s="48"/>
      <c r="S924" s="48"/>
      <c r="T924" s="48"/>
      <c r="U924" s="48"/>
      <c r="V924" s="48"/>
      <c r="W924" s="48"/>
      <c r="X924" s="48"/>
      <c r="Y924" s="48"/>
      <c r="Z924" s="48"/>
      <c r="AA924" s="48"/>
      <c r="AB924" s="48"/>
      <c r="AC924" s="48"/>
      <c r="AD924" s="48"/>
      <c r="AE924" s="48"/>
      <c r="AF924" s="48"/>
      <c r="AG924" s="48"/>
      <c r="AH924" s="48"/>
      <c r="AI924" s="48"/>
      <c r="AJ924" s="48"/>
      <c r="AK924" s="48"/>
      <c r="AL924" s="48"/>
      <c r="AM924" s="48"/>
      <c r="AN924" s="48"/>
    </row>
    <row r="925" customFormat="false" ht="15.75" hidden="false" customHeight="false" outlineLevel="0" collapsed="false">
      <c r="A925" s="48"/>
      <c r="B925" s="48"/>
      <c r="C925" s="48"/>
      <c r="D925" s="48"/>
      <c r="E925" s="48"/>
      <c r="F925" s="50"/>
      <c r="G925" s="48"/>
      <c r="H925" s="48"/>
      <c r="I925" s="48"/>
      <c r="J925" s="48"/>
      <c r="K925" s="48"/>
      <c r="L925" s="48"/>
      <c r="M925" s="48"/>
      <c r="N925" s="48"/>
      <c r="O925" s="48"/>
      <c r="P925" s="48"/>
      <c r="Q925" s="48"/>
      <c r="R925" s="48"/>
      <c r="S925" s="48"/>
      <c r="T925" s="48"/>
      <c r="U925" s="48"/>
      <c r="V925" s="48"/>
      <c r="W925" s="48"/>
      <c r="X925" s="48"/>
      <c r="Y925" s="48"/>
      <c r="Z925" s="48"/>
      <c r="AA925" s="48"/>
      <c r="AB925" s="48"/>
      <c r="AC925" s="48"/>
      <c r="AD925" s="48"/>
      <c r="AE925" s="48"/>
      <c r="AF925" s="48"/>
      <c r="AG925" s="48"/>
      <c r="AH925" s="48"/>
      <c r="AI925" s="48"/>
      <c r="AJ925" s="48"/>
      <c r="AK925" s="48"/>
      <c r="AL925" s="48"/>
      <c r="AM925" s="48"/>
      <c r="AN925" s="48"/>
    </row>
    <row r="926" customFormat="false" ht="15.75" hidden="false" customHeight="false" outlineLevel="0" collapsed="false">
      <c r="A926" s="48"/>
      <c r="B926" s="48"/>
      <c r="C926" s="48"/>
      <c r="D926" s="48"/>
      <c r="E926" s="48"/>
      <c r="F926" s="50"/>
      <c r="G926" s="48"/>
      <c r="H926" s="48"/>
      <c r="I926" s="48"/>
      <c r="J926" s="48"/>
      <c r="K926" s="48"/>
      <c r="L926" s="48"/>
      <c r="M926" s="48"/>
      <c r="N926" s="48"/>
      <c r="O926" s="48"/>
      <c r="P926" s="48"/>
      <c r="Q926" s="48"/>
      <c r="R926" s="48"/>
      <c r="S926" s="48"/>
      <c r="T926" s="48"/>
      <c r="U926" s="48"/>
      <c r="V926" s="48"/>
      <c r="W926" s="48"/>
      <c r="X926" s="48"/>
      <c r="Y926" s="48"/>
      <c r="Z926" s="48"/>
      <c r="AA926" s="48"/>
      <c r="AB926" s="48"/>
      <c r="AC926" s="48"/>
      <c r="AD926" s="48"/>
      <c r="AE926" s="48"/>
      <c r="AF926" s="48"/>
      <c r="AG926" s="48"/>
      <c r="AH926" s="48"/>
      <c r="AI926" s="48"/>
      <c r="AJ926" s="48"/>
      <c r="AK926" s="48"/>
      <c r="AL926" s="48"/>
      <c r="AM926" s="48"/>
      <c r="AN926" s="48"/>
    </row>
    <row r="927" customFormat="false" ht="15.75" hidden="false" customHeight="false" outlineLevel="0" collapsed="false">
      <c r="A927" s="48"/>
      <c r="B927" s="48"/>
      <c r="C927" s="48"/>
      <c r="D927" s="48"/>
      <c r="E927" s="48"/>
      <c r="F927" s="50"/>
      <c r="G927" s="48"/>
      <c r="H927" s="48"/>
      <c r="I927" s="48"/>
      <c r="J927" s="48"/>
      <c r="K927" s="48"/>
      <c r="L927" s="48"/>
      <c r="M927" s="48"/>
      <c r="N927" s="48"/>
      <c r="O927" s="48"/>
      <c r="P927" s="48"/>
      <c r="Q927" s="48"/>
      <c r="R927" s="48"/>
      <c r="S927" s="48"/>
      <c r="T927" s="48"/>
      <c r="U927" s="48"/>
      <c r="V927" s="48"/>
      <c r="W927" s="48"/>
      <c r="X927" s="48"/>
      <c r="Y927" s="48"/>
      <c r="Z927" s="48"/>
      <c r="AA927" s="48"/>
      <c r="AB927" s="48"/>
      <c r="AC927" s="48"/>
      <c r="AD927" s="48"/>
      <c r="AE927" s="48"/>
      <c r="AF927" s="48"/>
      <c r="AG927" s="48"/>
      <c r="AH927" s="48"/>
      <c r="AI927" s="48"/>
      <c r="AJ927" s="48"/>
      <c r="AK927" s="48"/>
      <c r="AL927" s="48"/>
      <c r="AM927" s="48"/>
      <c r="AN927" s="48"/>
    </row>
    <row r="928" customFormat="false" ht="15.75" hidden="false" customHeight="false" outlineLevel="0" collapsed="false">
      <c r="A928" s="48"/>
      <c r="B928" s="48"/>
      <c r="C928" s="48"/>
      <c r="D928" s="48"/>
      <c r="E928" s="48"/>
      <c r="F928" s="50"/>
      <c r="G928" s="48"/>
      <c r="H928" s="48"/>
      <c r="I928" s="48"/>
      <c r="J928" s="48"/>
      <c r="K928" s="48"/>
      <c r="L928" s="48"/>
      <c r="M928" s="48"/>
      <c r="N928" s="48"/>
      <c r="O928" s="48"/>
      <c r="P928" s="48"/>
      <c r="Q928" s="48"/>
      <c r="R928" s="48"/>
      <c r="S928" s="48"/>
      <c r="T928" s="48"/>
      <c r="U928" s="48"/>
      <c r="V928" s="48"/>
      <c r="W928" s="48"/>
      <c r="X928" s="48"/>
      <c r="Y928" s="48"/>
      <c r="Z928" s="48"/>
      <c r="AA928" s="48"/>
      <c r="AB928" s="48"/>
      <c r="AC928" s="48"/>
      <c r="AD928" s="48"/>
      <c r="AE928" s="48"/>
      <c r="AF928" s="48"/>
      <c r="AG928" s="48"/>
      <c r="AH928" s="48"/>
      <c r="AI928" s="48"/>
      <c r="AJ928" s="48"/>
      <c r="AK928" s="48"/>
      <c r="AL928" s="48"/>
      <c r="AM928" s="48"/>
      <c r="AN928" s="48"/>
    </row>
    <row r="929" customFormat="false" ht="15.75" hidden="false" customHeight="false" outlineLevel="0" collapsed="false">
      <c r="A929" s="48"/>
      <c r="B929" s="48"/>
      <c r="C929" s="48"/>
      <c r="D929" s="48"/>
      <c r="E929" s="48"/>
      <c r="F929" s="50"/>
      <c r="G929" s="48"/>
      <c r="H929" s="48"/>
      <c r="I929" s="48"/>
      <c r="J929" s="48"/>
      <c r="K929" s="48"/>
      <c r="L929" s="48"/>
      <c r="M929" s="48"/>
      <c r="N929" s="48"/>
      <c r="O929" s="48"/>
      <c r="P929" s="48"/>
      <c r="Q929" s="48"/>
      <c r="R929" s="48"/>
      <c r="S929" s="48"/>
      <c r="T929" s="48"/>
      <c r="U929" s="48"/>
      <c r="V929" s="48"/>
      <c r="W929" s="48"/>
      <c r="X929" s="48"/>
      <c r="Y929" s="48"/>
      <c r="Z929" s="48"/>
      <c r="AA929" s="48"/>
      <c r="AB929" s="48"/>
      <c r="AC929" s="48"/>
      <c r="AD929" s="48"/>
      <c r="AE929" s="48"/>
      <c r="AF929" s="48"/>
      <c r="AG929" s="48"/>
      <c r="AH929" s="48"/>
      <c r="AI929" s="48"/>
      <c r="AJ929" s="48"/>
      <c r="AK929" s="48"/>
      <c r="AL929" s="48"/>
      <c r="AM929" s="48"/>
      <c r="AN929" s="48"/>
    </row>
    <row r="930" customFormat="false" ht="15.75" hidden="false" customHeight="false" outlineLevel="0" collapsed="false">
      <c r="A930" s="48"/>
      <c r="B930" s="48"/>
      <c r="C930" s="48"/>
      <c r="D930" s="48"/>
      <c r="E930" s="48"/>
      <c r="F930" s="50"/>
      <c r="G930" s="48"/>
      <c r="H930" s="48"/>
      <c r="I930" s="48"/>
      <c r="J930" s="48"/>
      <c r="K930" s="48"/>
      <c r="L930" s="48"/>
      <c r="M930" s="48"/>
      <c r="N930" s="48"/>
      <c r="O930" s="48"/>
      <c r="P930" s="48"/>
      <c r="Q930" s="48"/>
      <c r="R930" s="48"/>
      <c r="S930" s="48"/>
      <c r="T930" s="48"/>
      <c r="U930" s="48"/>
      <c r="V930" s="48"/>
      <c r="W930" s="48"/>
      <c r="X930" s="48"/>
      <c r="Y930" s="48"/>
      <c r="Z930" s="48"/>
      <c r="AA930" s="48"/>
      <c r="AB930" s="48"/>
      <c r="AC930" s="48"/>
      <c r="AD930" s="48"/>
      <c r="AE930" s="48"/>
      <c r="AF930" s="48"/>
      <c r="AG930" s="48"/>
      <c r="AH930" s="48"/>
      <c r="AI930" s="48"/>
      <c r="AJ930" s="48"/>
      <c r="AK930" s="48"/>
      <c r="AL930" s="48"/>
      <c r="AM930" s="48"/>
      <c r="AN930" s="48"/>
    </row>
    <row r="931" customFormat="false" ht="15.75" hidden="false" customHeight="false" outlineLevel="0" collapsed="false">
      <c r="A931" s="48"/>
      <c r="B931" s="48"/>
      <c r="C931" s="48"/>
      <c r="D931" s="48"/>
      <c r="E931" s="48"/>
      <c r="F931" s="50"/>
      <c r="G931" s="48"/>
      <c r="H931" s="48"/>
      <c r="I931" s="48"/>
      <c r="J931" s="48"/>
      <c r="K931" s="48"/>
      <c r="L931" s="48"/>
      <c r="M931" s="48"/>
      <c r="N931" s="48"/>
      <c r="O931" s="48"/>
      <c r="P931" s="48"/>
      <c r="Q931" s="48"/>
      <c r="R931" s="48"/>
      <c r="S931" s="48"/>
      <c r="T931" s="48"/>
      <c r="U931" s="48"/>
      <c r="V931" s="48"/>
      <c r="W931" s="48"/>
      <c r="X931" s="48"/>
      <c r="Y931" s="48"/>
      <c r="Z931" s="48"/>
      <c r="AA931" s="48"/>
      <c r="AB931" s="48"/>
      <c r="AC931" s="48"/>
      <c r="AD931" s="48"/>
      <c r="AE931" s="48"/>
      <c r="AF931" s="48"/>
      <c r="AG931" s="48"/>
      <c r="AH931" s="48"/>
      <c r="AI931" s="48"/>
      <c r="AJ931" s="48"/>
      <c r="AK931" s="48"/>
      <c r="AL931" s="48"/>
      <c r="AM931" s="48"/>
      <c r="AN931" s="48"/>
    </row>
    <row r="932" customFormat="false" ht="15.75" hidden="false" customHeight="false" outlineLevel="0" collapsed="false">
      <c r="A932" s="48"/>
      <c r="B932" s="48"/>
      <c r="C932" s="48"/>
      <c r="D932" s="48"/>
      <c r="E932" s="48"/>
      <c r="F932" s="50"/>
      <c r="G932" s="48"/>
      <c r="H932" s="48"/>
      <c r="I932" s="48"/>
      <c r="J932" s="48"/>
      <c r="K932" s="48"/>
      <c r="L932" s="48"/>
      <c r="M932" s="48"/>
      <c r="N932" s="48"/>
      <c r="O932" s="48"/>
      <c r="P932" s="48"/>
      <c r="Q932" s="48"/>
      <c r="R932" s="48"/>
      <c r="S932" s="48"/>
      <c r="T932" s="48"/>
      <c r="U932" s="48"/>
      <c r="V932" s="48"/>
      <c r="W932" s="48"/>
      <c r="X932" s="48"/>
      <c r="Y932" s="48"/>
      <c r="Z932" s="48"/>
      <c r="AA932" s="48"/>
      <c r="AB932" s="48"/>
      <c r="AC932" s="48"/>
      <c r="AD932" s="48"/>
      <c r="AE932" s="48"/>
      <c r="AF932" s="48"/>
      <c r="AG932" s="48"/>
      <c r="AH932" s="48"/>
      <c r="AI932" s="48"/>
      <c r="AJ932" s="48"/>
      <c r="AK932" s="48"/>
      <c r="AL932" s="48"/>
      <c r="AM932" s="48"/>
      <c r="AN932" s="48"/>
    </row>
    <row r="933" customFormat="false" ht="15.75" hidden="false" customHeight="false" outlineLevel="0" collapsed="false">
      <c r="A933" s="48"/>
      <c r="B933" s="48"/>
      <c r="C933" s="48"/>
      <c r="D933" s="48"/>
      <c r="E933" s="48"/>
      <c r="F933" s="50"/>
      <c r="G933" s="48"/>
      <c r="H933" s="48"/>
      <c r="I933" s="48"/>
      <c r="J933" s="48"/>
      <c r="K933" s="48"/>
      <c r="L933" s="48"/>
      <c r="M933" s="48"/>
      <c r="N933" s="48"/>
      <c r="O933" s="48"/>
      <c r="P933" s="48"/>
      <c r="Q933" s="48"/>
      <c r="R933" s="48"/>
      <c r="S933" s="48"/>
      <c r="T933" s="48"/>
      <c r="U933" s="48"/>
      <c r="V933" s="48"/>
      <c r="W933" s="48"/>
      <c r="X933" s="48"/>
      <c r="Y933" s="48"/>
      <c r="Z933" s="48"/>
      <c r="AA933" s="48"/>
      <c r="AB933" s="48"/>
      <c r="AC933" s="48"/>
      <c r="AD933" s="48"/>
      <c r="AE933" s="48"/>
      <c r="AF933" s="48"/>
      <c r="AG933" s="48"/>
      <c r="AH933" s="48"/>
      <c r="AI933" s="48"/>
      <c r="AJ933" s="48"/>
      <c r="AK933" s="48"/>
      <c r="AL933" s="48"/>
      <c r="AM933" s="48"/>
      <c r="AN933" s="48"/>
    </row>
    <row r="934" customFormat="false" ht="15.75" hidden="false" customHeight="false" outlineLevel="0" collapsed="false">
      <c r="A934" s="48"/>
      <c r="B934" s="48"/>
      <c r="C934" s="48"/>
      <c r="D934" s="48"/>
      <c r="E934" s="48"/>
      <c r="F934" s="50"/>
      <c r="G934" s="48"/>
      <c r="H934" s="48"/>
      <c r="I934" s="48"/>
      <c r="J934" s="48"/>
      <c r="K934" s="48"/>
      <c r="L934" s="48"/>
      <c r="M934" s="48"/>
      <c r="N934" s="48"/>
      <c r="O934" s="48"/>
      <c r="P934" s="48"/>
      <c r="Q934" s="48"/>
      <c r="R934" s="48"/>
      <c r="S934" s="48"/>
      <c r="T934" s="48"/>
      <c r="U934" s="48"/>
      <c r="V934" s="48"/>
      <c r="W934" s="48"/>
      <c r="X934" s="48"/>
      <c r="Y934" s="48"/>
      <c r="Z934" s="48"/>
      <c r="AA934" s="48"/>
      <c r="AB934" s="48"/>
      <c r="AC934" s="48"/>
      <c r="AD934" s="48"/>
      <c r="AE934" s="48"/>
      <c r="AF934" s="48"/>
      <c r="AG934" s="48"/>
      <c r="AH934" s="48"/>
      <c r="AI934" s="48"/>
      <c r="AJ934" s="48"/>
      <c r="AK934" s="48"/>
      <c r="AL934" s="48"/>
      <c r="AM934" s="48"/>
      <c r="AN934" s="48"/>
    </row>
    <row r="935" customFormat="false" ht="15.75" hidden="false" customHeight="false" outlineLevel="0" collapsed="false">
      <c r="A935" s="48"/>
      <c r="B935" s="48"/>
      <c r="C935" s="48"/>
      <c r="D935" s="48"/>
      <c r="E935" s="48"/>
      <c r="F935" s="50"/>
      <c r="G935" s="48"/>
      <c r="H935" s="48"/>
      <c r="I935" s="48"/>
      <c r="J935" s="48"/>
      <c r="K935" s="48"/>
      <c r="L935" s="48"/>
      <c r="M935" s="48"/>
      <c r="N935" s="48"/>
      <c r="O935" s="48"/>
      <c r="P935" s="48"/>
      <c r="Q935" s="48"/>
      <c r="R935" s="48"/>
      <c r="S935" s="48"/>
      <c r="T935" s="48"/>
      <c r="U935" s="48"/>
      <c r="V935" s="48"/>
      <c r="W935" s="48"/>
      <c r="X935" s="48"/>
      <c r="Y935" s="48"/>
      <c r="Z935" s="48"/>
      <c r="AA935" s="48"/>
      <c r="AB935" s="48"/>
      <c r="AC935" s="48"/>
      <c r="AD935" s="48"/>
      <c r="AE935" s="48"/>
      <c r="AF935" s="48"/>
      <c r="AG935" s="48"/>
      <c r="AH935" s="48"/>
      <c r="AI935" s="48"/>
      <c r="AJ935" s="48"/>
      <c r="AK935" s="48"/>
      <c r="AL935" s="48"/>
      <c r="AM935" s="48"/>
      <c r="AN935" s="48"/>
    </row>
    <row r="936" customFormat="false" ht="15.75" hidden="false" customHeight="false" outlineLevel="0" collapsed="false">
      <c r="A936" s="48"/>
      <c r="B936" s="48"/>
      <c r="C936" s="48"/>
      <c r="D936" s="48"/>
      <c r="E936" s="48"/>
      <c r="F936" s="50"/>
      <c r="G936" s="48"/>
      <c r="H936" s="48"/>
      <c r="I936" s="48"/>
      <c r="J936" s="48"/>
      <c r="K936" s="48"/>
      <c r="L936" s="48"/>
      <c r="M936" s="48"/>
      <c r="N936" s="48"/>
      <c r="O936" s="48"/>
      <c r="P936" s="48"/>
      <c r="Q936" s="48"/>
      <c r="R936" s="48"/>
      <c r="S936" s="48"/>
      <c r="T936" s="48"/>
      <c r="U936" s="48"/>
      <c r="V936" s="48"/>
      <c r="W936" s="48"/>
      <c r="X936" s="48"/>
      <c r="Y936" s="48"/>
      <c r="Z936" s="48"/>
      <c r="AA936" s="48"/>
      <c r="AB936" s="48"/>
      <c r="AC936" s="48"/>
      <c r="AD936" s="48"/>
      <c r="AE936" s="48"/>
      <c r="AF936" s="48"/>
      <c r="AG936" s="48"/>
      <c r="AH936" s="48"/>
      <c r="AI936" s="48"/>
      <c r="AJ936" s="48"/>
      <c r="AK936" s="48"/>
      <c r="AL936" s="48"/>
      <c r="AM936" s="48"/>
      <c r="AN936" s="48"/>
    </row>
    <row r="937" customFormat="false" ht="15.75" hidden="false" customHeight="false" outlineLevel="0" collapsed="false">
      <c r="A937" s="48"/>
      <c r="B937" s="48"/>
      <c r="C937" s="48"/>
      <c r="D937" s="48"/>
      <c r="E937" s="48"/>
      <c r="F937" s="50"/>
      <c r="G937" s="48"/>
      <c r="H937" s="48"/>
      <c r="I937" s="48"/>
      <c r="J937" s="48"/>
      <c r="K937" s="48"/>
      <c r="L937" s="48"/>
      <c r="M937" s="48"/>
      <c r="N937" s="48"/>
      <c r="O937" s="48"/>
      <c r="P937" s="48"/>
      <c r="Q937" s="48"/>
      <c r="R937" s="48"/>
      <c r="S937" s="48"/>
      <c r="T937" s="48"/>
      <c r="U937" s="48"/>
      <c r="V937" s="48"/>
      <c r="W937" s="48"/>
      <c r="X937" s="48"/>
      <c r="Y937" s="48"/>
      <c r="Z937" s="48"/>
      <c r="AA937" s="48"/>
      <c r="AB937" s="48"/>
      <c r="AC937" s="48"/>
      <c r="AD937" s="48"/>
      <c r="AE937" s="48"/>
      <c r="AF937" s="48"/>
      <c r="AG937" s="48"/>
      <c r="AH937" s="48"/>
      <c r="AI937" s="48"/>
      <c r="AJ937" s="48"/>
      <c r="AK937" s="48"/>
      <c r="AL937" s="48"/>
      <c r="AM937" s="48"/>
      <c r="AN937" s="48"/>
    </row>
    <row r="938" customFormat="false" ht="15.75" hidden="false" customHeight="false" outlineLevel="0" collapsed="false">
      <c r="A938" s="48"/>
      <c r="B938" s="48"/>
      <c r="C938" s="48"/>
      <c r="D938" s="48"/>
      <c r="E938" s="48"/>
      <c r="F938" s="50"/>
      <c r="G938" s="48"/>
      <c r="H938" s="48"/>
      <c r="I938" s="48"/>
      <c r="J938" s="48"/>
      <c r="K938" s="48"/>
      <c r="L938" s="48"/>
      <c r="M938" s="48"/>
      <c r="N938" s="48"/>
      <c r="O938" s="48"/>
      <c r="P938" s="48"/>
      <c r="Q938" s="48"/>
      <c r="R938" s="48"/>
      <c r="S938" s="48"/>
      <c r="T938" s="48"/>
      <c r="U938" s="48"/>
      <c r="V938" s="48"/>
      <c r="W938" s="48"/>
      <c r="X938" s="48"/>
      <c r="Y938" s="48"/>
      <c r="Z938" s="48"/>
      <c r="AA938" s="48"/>
      <c r="AB938" s="48"/>
      <c r="AC938" s="48"/>
      <c r="AD938" s="48"/>
      <c r="AE938" s="48"/>
      <c r="AF938" s="48"/>
      <c r="AG938" s="48"/>
      <c r="AH938" s="48"/>
      <c r="AI938" s="48"/>
      <c r="AJ938" s="48"/>
      <c r="AK938" s="48"/>
      <c r="AL938" s="48"/>
      <c r="AM938" s="48"/>
      <c r="AN938" s="48"/>
    </row>
    <row r="939" customFormat="false" ht="15.75" hidden="false" customHeight="false" outlineLevel="0" collapsed="false">
      <c r="A939" s="48"/>
      <c r="B939" s="48"/>
      <c r="C939" s="48"/>
      <c r="D939" s="48"/>
      <c r="E939" s="48"/>
      <c r="F939" s="50"/>
      <c r="G939" s="48"/>
      <c r="H939" s="48"/>
      <c r="I939" s="48"/>
      <c r="J939" s="48"/>
      <c r="K939" s="48"/>
      <c r="L939" s="48"/>
      <c r="M939" s="48"/>
      <c r="N939" s="48"/>
      <c r="O939" s="48"/>
      <c r="P939" s="48"/>
      <c r="Q939" s="48"/>
      <c r="R939" s="48"/>
      <c r="S939" s="48"/>
      <c r="T939" s="48"/>
      <c r="U939" s="48"/>
      <c r="V939" s="48"/>
      <c r="W939" s="48"/>
      <c r="X939" s="48"/>
      <c r="Y939" s="48"/>
      <c r="Z939" s="48"/>
      <c r="AA939" s="48"/>
      <c r="AB939" s="48"/>
      <c r="AC939" s="48"/>
      <c r="AD939" s="48"/>
      <c r="AE939" s="48"/>
      <c r="AF939" s="48"/>
      <c r="AG939" s="48"/>
      <c r="AH939" s="48"/>
      <c r="AI939" s="48"/>
      <c r="AJ939" s="48"/>
      <c r="AK939" s="48"/>
      <c r="AL939" s="48"/>
      <c r="AM939" s="48"/>
      <c r="AN939" s="48"/>
    </row>
    <row r="940" customFormat="false" ht="15.75" hidden="false" customHeight="false" outlineLevel="0" collapsed="false">
      <c r="A940" s="48"/>
      <c r="B940" s="48"/>
      <c r="C940" s="48"/>
      <c r="D940" s="48"/>
      <c r="E940" s="48"/>
      <c r="F940" s="50"/>
      <c r="G940" s="48"/>
      <c r="H940" s="48"/>
      <c r="I940" s="48"/>
      <c r="J940" s="48"/>
      <c r="K940" s="48"/>
      <c r="L940" s="48"/>
      <c r="M940" s="48"/>
      <c r="N940" s="48"/>
      <c r="O940" s="48"/>
      <c r="P940" s="48"/>
      <c r="Q940" s="48"/>
      <c r="R940" s="48"/>
      <c r="S940" s="48"/>
      <c r="T940" s="48"/>
      <c r="U940" s="48"/>
      <c r="V940" s="48"/>
      <c r="W940" s="48"/>
      <c r="X940" s="48"/>
      <c r="Y940" s="48"/>
      <c r="Z940" s="48"/>
      <c r="AA940" s="48"/>
      <c r="AB940" s="48"/>
      <c r="AC940" s="48"/>
      <c r="AD940" s="48"/>
      <c r="AE940" s="48"/>
      <c r="AF940" s="48"/>
      <c r="AG940" s="48"/>
      <c r="AH940" s="48"/>
      <c r="AI940" s="48"/>
      <c r="AJ940" s="48"/>
      <c r="AK940" s="48"/>
      <c r="AL940" s="48"/>
      <c r="AM940" s="48"/>
      <c r="AN940" s="48"/>
    </row>
    <row r="941" customFormat="false" ht="15.75" hidden="false" customHeight="false" outlineLevel="0" collapsed="false">
      <c r="A941" s="48"/>
      <c r="B941" s="48"/>
      <c r="C941" s="48"/>
      <c r="D941" s="48"/>
      <c r="E941" s="48"/>
      <c r="F941" s="50"/>
      <c r="G941" s="48"/>
      <c r="H941" s="48"/>
      <c r="I941" s="48"/>
      <c r="J941" s="48"/>
      <c r="K941" s="48"/>
      <c r="L941" s="48"/>
      <c r="M941" s="48"/>
      <c r="N941" s="48"/>
      <c r="O941" s="48"/>
      <c r="P941" s="48"/>
      <c r="Q941" s="48"/>
      <c r="R941" s="48"/>
      <c r="S941" s="48"/>
      <c r="T941" s="48"/>
      <c r="U941" s="48"/>
      <c r="V941" s="48"/>
      <c r="W941" s="48"/>
      <c r="X941" s="48"/>
      <c r="Y941" s="48"/>
      <c r="Z941" s="48"/>
      <c r="AA941" s="48"/>
      <c r="AB941" s="48"/>
      <c r="AC941" s="48"/>
      <c r="AD941" s="48"/>
      <c r="AE941" s="48"/>
      <c r="AF941" s="48"/>
      <c r="AG941" s="48"/>
      <c r="AH941" s="48"/>
      <c r="AI941" s="48"/>
      <c r="AJ941" s="48"/>
      <c r="AK941" s="48"/>
      <c r="AL941" s="48"/>
      <c r="AM941" s="48"/>
      <c r="AN941" s="48"/>
    </row>
    <row r="942" customFormat="false" ht="15.75" hidden="false" customHeight="false" outlineLevel="0" collapsed="false">
      <c r="A942" s="48"/>
      <c r="B942" s="48"/>
      <c r="C942" s="48"/>
      <c r="D942" s="48"/>
      <c r="E942" s="48"/>
      <c r="F942" s="50"/>
      <c r="G942" s="48"/>
      <c r="H942" s="48"/>
      <c r="I942" s="48"/>
      <c r="J942" s="48"/>
      <c r="K942" s="48"/>
      <c r="L942" s="48"/>
      <c r="M942" s="48"/>
      <c r="N942" s="48"/>
      <c r="O942" s="48"/>
      <c r="P942" s="48"/>
      <c r="Q942" s="48"/>
      <c r="R942" s="48"/>
      <c r="S942" s="48"/>
      <c r="T942" s="48"/>
      <c r="U942" s="48"/>
      <c r="V942" s="48"/>
      <c r="W942" s="48"/>
      <c r="X942" s="48"/>
      <c r="Y942" s="48"/>
      <c r="Z942" s="48"/>
      <c r="AA942" s="48"/>
      <c r="AB942" s="48"/>
      <c r="AC942" s="48"/>
      <c r="AD942" s="48"/>
      <c r="AE942" s="48"/>
      <c r="AF942" s="48"/>
      <c r="AG942" s="48"/>
      <c r="AH942" s="48"/>
      <c r="AI942" s="48"/>
      <c r="AJ942" s="48"/>
      <c r="AK942" s="48"/>
      <c r="AL942" s="48"/>
      <c r="AM942" s="48"/>
      <c r="AN942" s="48"/>
    </row>
    <row r="943" customFormat="false" ht="15.75" hidden="false" customHeight="false" outlineLevel="0" collapsed="false">
      <c r="A943" s="48"/>
      <c r="B943" s="48"/>
      <c r="C943" s="48"/>
      <c r="D943" s="48"/>
      <c r="E943" s="48"/>
      <c r="F943" s="50"/>
      <c r="G943" s="48"/>
      <c r="H943" s="48"/>
      <c r="I943" s="48"/>
      <c r="J943" s="48"/>
      <c r="K943" s="48"/>
      <c r="L943" s="48"/>
      <c r="M943" s="48"/>
      <c r="N943" s="48"/>
      <c r="O943" s="48"/>
      <c r="P943" s="48"/>
      <c r="Q943" s="48"/>
      <c r="R943" s="48"/>
      <c r="S943" s="48"/>
      <c r="T943" s="48"/>
      <c r="U943" s="48"/>
      <c r="V943" s="48"/>
      <c r="W943" s="48"/>
      <c r="X943" s="48"/>
      <c r="Y943" s="48"/>
      <c r="Z943" s="48"/>
      <c r="AA943" s="48"/>
      <c r="AB943" s="48"/>
      <c r="AC943" s="48"/>
      <c r="AD943" s="48"/>
      <c r="AE943" s="48"/>
      <c r="AF943" s="48"/>
      <c r="AG943" s="48"/>
      <c r="AH943" s="48"/>
      <c r="AI943" s="48"/>
      <c r="AJ943" s="48"/>
      <c r="AK943" s="48"/>
      <c r="AL943" s="48"/>
      <c r="AM943" s="48"/>
      <c r="AN943" s="48"/>
    </row>
    <row r="944" customFormat="false" ht="15.75" hidden="false" customHeight="false" outlineLevel="0" collapsed="false">
      <c r="A944" s="48"/>
      <c r="B944" s="48"/>
      <c r="C944" s="48"/>
      <c r="D944" s="48"/>
      <c r="E944" s="48"/>
      <c r="F944" s="50"/>
      <c r="G944" s="48"/>
      <c r="H944" s="48"/>
      <c r="I944" s="48"/>
      <c r="J944" s="48"/>
      <c r="K944" s="48"/>
      <c r="L944" s="48"/>
      <c r="M944" s="48"/>
      <c r="N944" s="48"/>
      <c r="O944" s="48"/>
      <c r="P944" s="48"/>
      <c r="Q944" s="48"/>
      <c r="R944" s="48"/>
      <c r="S944" s="48"/>
      <c r="T944" s="48"/>
      <c r="U944" s="48"/>
      <c r="V944" s="48"/>
      <c r="W944" s="48"/>
      <c r="X944" s="48"/>
      <c r="Y944" s="48"/>
      <c r="Z944" s="48"/>
      <c r="AA944" s="48"/>
      <c r="AB944" s="48"/>
      <c r="AC944" s="48"/>
      <c r="AD944" s="48"/>
      <c r="AE944" s="48"/>
      <c r="AF944" s="48"/>
      <c r="AG944" s="48"/>
      <c r="AH944" s="48"/>
      <c r="AI944" s="48"/>
      <c r="AJ944" s="48"/>
      <c r="AK944" s="48"/>
      <c r="AL944" s="48"/>
      <c r="AM944" s="48"/>
      <c r="AN944" s="48"/>
    </row>
    <row r="945" customFormat="false" ht="15.75" hidden="false" customHeight="false" outlineLevel="0" collapsed="false">
      <c r="A945" s="48"/>
      <c r="B945" s="48"/>
      <c r="C945" s="48"/>
      <c r="D945" s="48"/>
      <c r="E945" s="48"/>
      <c r="F945" s="50"/>
      <c r="G945" s="48"/>
      <c r="H945" s="48"/>
      <c r="I945" s="48"/>
      <c r="J945" s="48"/>
      <c r="K945" s="48"/>
      <c r="L945" s="48"/>
      <c r="M945" s="48"/>
      <c r="N945" s="48"/>
      <c r="O945" s="48"/>
      <c r="P945" s="48"/>
      <c r="Q945" s="48"/>
      <c r="R945" s="48"/>
      <c r="S945" s="48"/>
      <c r="T945" s="48"/>
      <c r="U945" s="48"/>
      <c r="V945" s="48"/>
      <c r="W945" s="48"/>
      <c r="X945" s="48"/>
      <c r="Y945" s="48"/>
      <c r="Z945" s="48"/>
      <c r="AA945" s="48"/>
      <c r="AB945" s="48"/>
      <c r="AC945" s="48"/>
      <c r="AD945" s="48"/>
      <c r="AE945" s="48"/>
      <c r="AF945" s="48"/>
      <c r="AG945" s="48"/>
      <c r="AH945" s="48"/>
      <c r="AI945" s="48"/>
      <c r="AJ945" s="48"/>
      <c r="AK945" s="48"/>
      <c r="AL945" s="48"/>
      <c r="AM945" s="48"/>
      <c r="AN945" s="48"/>
    </row>
    <row r="946" customFormat="false" ht="15.75" hidden="false" customHeight="false" outlineLevel="0" collapsed="false">
      <c r="A946" s="48"/>
      <c r="B946" s="48"/>
      <c r="C946" s="48"/>
      <c r="D946" s="48"/>
      <c r="E946" s="48"/>
      <c r="F946" s="50"/>
      <c r="G946" s="48"/>
      <c r="H946" s="48"/>
      <c r="I946" s="48"/>
      <c r="J946" s="48"/>
      <c r="K946" s="48"/>
      <c r="L946" s="48"/>
      <c r="M946" s="48"/>
      <c r="N946" s="48"/>
      <c r="O946" s="48"/>
      <c r="P946" s="48"/>
      <c r="Q946" s="48"/>
      <c r="R946" s="48"/>
      <c r="S946" s="48"/>
      <c r="T946" s="48"/>
      <c r="U946" s="48"/>
      <c r="V946" s="48"/>
      <c r="W946" s="48"/>
      <c r="X946" s="48"/>
      <c r="Y946" s="48"/>
      <c r="Z946" s="48"/>
      <c r="AA946" s="48"/>
      <c r="AB946" s="48"/>
      <c r="AC946" s="48"/>
      <c r="AD946" s="48"/>
      <c r="AE946" s="48"/>
      <c r="AF946" s="48"/>
      <c r="AG946" s="48"/>
      <c r="AH946" s="48"/>
      <c r="AI946" s="48"/>
      <c r="AJ946" s="48"/>
      <c r="AK946" s="48"/>
      <c r="AL946" s="48"/>
      <c r="AM946" s="48"/>
      <c r="AN946" s="48"/>
    </row>
    <row r="947" customFormat="false" ht="15.75" hidden="false" customHeight="false" outlineLevel="0" collapsed="false">
      <c r="A947" s="48"/>
      <c r="B947" s="48"/>
      <c r="C947" s="48"/>
      <c r="D947" s="48"/>
      <c r="E947" s="48"/>
      <c r="F947" s="50"/>
      <c r="G947" s="48"/>
      <c r="H947" s="48"/>
      <c r="I947" s="48"/>
      <c r="J947" s="48"/>
      <c r="K947" s="48"/>
      <c r="L947" s="48"/>
      <c r="M947" s="48"/>
      <c r="N947" s="48"/>
      <c r="O947" s="48"/>
      <c r="P947" s="48"/>
      <c r="Q947" s="48"/>
      <c r="R947" s="48"/>
      <c r="S947" s="48"/>
      <c r="T947" s="48"/>
      <c r="U947" s="48"/>
      <c r="V947" s="48"/>
      <c r="W947" s="48"/>
      <c r="X947" s="48"/>
      <c r="Y947" s="48"/>
      <c r="Z947" s="48"/>
      <c r="AA947" s="48"/>
      <c r="AB947" s="48"/>
      <c r="AC947" s="48"/>
      <c r="AD947" s="48"/>
      <c r="AE947" s="48"/>
      <c r="AF947" s="48"/>
      <c r="AG947" s="48"/>
      <c r="AH947" s="48"/>
      <c r="AI947" s="48"/>
      <c r="AJ947" s="48"/>
      <c r="AK947" s="48"/>
      <c r="AL947" s="48"/>
      <c r="AM947" s="48"/>
      <c r="AN947" s="48"/>
    </row>
    <row r="948" customFormat="false" ht="15.75" hidden="false" customHeight="false" outlineLevel="0" collapsed="false">
      <c r="A948" s="48"/>
      <c r="B948" s="48"/>
      <c r="C948" s="48"/>
      <c r="D948" s="48"/>
      <c r="E948" s="48"/>
      <c r="F948" s="50"/>
      <c r="G948" s="48"/>
      <c r="H948" s="48"/>
      <c r="I948" s="48"/>
      <c r="J948" s="48"/>
      <c r="K948" s="48"/>
      <c r="L948" s="48"/>
      <c r="M948" s="48"/>
      <c r="N948" s="48"/>
      <c r="O948" s="48"/>
      <c r="P948" s="48"/>
      <c r="Q948" s="48"/>
      <c r="R948" s="48"/>
      <c r="S948" s="48"/>
      <c r="T948" s="48"/>
      <c r="U948" s="48"/>
      <c r="V948" s="48"/>
      <c r="W948" s="48"/>
      <c r="X948" s="48"/>
      <c r="Y948" s="48"/>
      <c r="Z948" s="48"/>
      <c r="AA948" s="48"/>
      <c r="AB948" s="48"/>
      <c r="AC948" s="48"/>
      <c r="AD948" s="48"/>
      <c r="AE948" s="48"/>
      <c r="AF948" s="48"/>
      <c r="AG948" s="48"/>
      <c r="AH948" s="48"/>
      <c r="AI948" s="48"/>
      <c r="AJ948" s="48"/>
      <c r="AK948" s="48"/>
      <c r="AL948" s="48"/>
      <c r="AM948" s="48"/>
      <c r="AN948" s="48"/>
    </row>
    <row r="949" customFormat="false" ht="15.75" hidden="false" customHeight="false" outlineLevel="0" collapsed="false">
      <c r="A949" s="48"/>
      <c r="B949" s="48"/>
      <c r="C949" s="48"/>
      <c r="D949" s="48"/>
      <c r="E949" s="48"/>
      <c r="F949" s="50"/>
      <c r="G949" s="48"/>
      <c r="H949" s="48"/>
      <c r="I949" s="48"/>
      <c r="J949" s="48"/>
      <c r="K949" s="48"/>
      <c r="L949" s="48"/>
      <c r="M949" s="48"/>
      <c r="N949" s="48"/>
      <c r="O949" s="48"/>
      <c r="P949" s="48"/>
      <c r="Q949" s="48"/>
      <c r="R949" s="48"/>
      <c r="S949" s="48"/>
      <c r="T949" s="48"/>
      <c r="U949" s="48"/>
      <c r="V949" s="48"/>
      <c r="W949" s="48"/>
      <c r="X949" s="48"/>
      <c r="Y949" s="48"/>
      <c r="Z949" s="48"/>
      <c r="AA949" s="48"/>
      <c r="AB949" s="48"/>
      <c r="AC949" s="48"/>
      <c r="AD949" s="48"/>
      <c r="AE949" s="48"/>
      <c r="AF949" s="48"/>
      <c r="AG949" s="48"/>
      <c r="AH949" s="48"/>
      <c r="AI949" s="48"/>
      <c r="AJ949" s="48"/>
      <c r="AK949" s="48"/>
      <c r="AL949" s="48"/>
      <c r="AM949" s="48"/>
      <c r="AN949" s="48"/>
    </row>
    <row r="950" customFormat="false" ht="15.75" hidden="false" customHeight="false" outlineLevel="0" collapsed="false">
      <c r="A950" s="48"/>
      <c r="B950" s="48"/>
      <c r="C950" s="48"/>
      <c r="D950" s="48"/>
      <c r="E950" s="48"/>
      <c r="F950" s="50"/>
      <c r="G950" s="48"/>
      <c r="H950" s="48"/>
      <c r="I950" s="48"/>
      <c r="J950" s="48"/>
      <c r="K950" s="48"/>
      <c r="L950" s="48"/>
      <c r="M950" s="48"/>
      <c r="N950" s="48"/>
      <c r="O950" s="48"/>
      <c r="P950" s="48"/>
      <c r="Q950" s="48"/>
      <c r="R950" s="48"/>
      <c r="S950" s="48"/>
      <c r="T950" s="48"/>
      <c r="U950" s="48"/>
      <c r="V950" s="48"/>
      <c r="W950" s="48"/>
      <c r="X950" s="48"/>
      <c r="Y950" s="48"/>
      <c r="Z950" s="48"/>
      <c r="AA950" s="48"/>
      <c r="AB950" s="48"/>
      <c r="AC950" s="48"/>
      <c r="AD950" s="48"/>
      <c r="AE950" s="48"/>
      <c r="AF950" s="48"/>
      <c r="AG950" s="48"/>
      <c r="AH950" s="48"/>
      <c r="AI950" s="48"/>
      <c r="AJ950" s="48"/>
      <c r="AK950" s="48"/>
      <c r="AL950" s="48"/>
      <c r="AM950" s="48"/>
      <c r="AN950" s="48"/>
    </row>
    <row r="951" customFormat="false" ht="15.75" hidden="false" customHeight="false" outlineLevel="0" collapsed="false">
      <c r="A951" s="48"/>
      <c r="B951" s="48"/>
      <c r="C951" s="48"/>
      <c r="D951" s="48"/>
      <c r="E951" s="48"/>
      <c r="F951" s="50"/>
      <c r="G951" s="48"/>
      <c r="H951" s="48"/>
      <c r="I951" s="48"/>
      <c r="J951" s="48"/>
      <c r="K951" s="48"/>
      <c r="L951" s="48"/>
      <c r="M951" s="48"/>
      <c r="N951" s="48"/>
      <c r="O951" s="48"/>
      <c r="P951" s="48"/>
      <c r="Q951" s="48"/>
      <c r="R951" s="48"/>
      <c r="S951" s="48"/>
      <c r="T951" s="48"/>
      <c r="U951" s="48"/>
      <c r="V951" s="48"/>
      <c r="W951" s="48"/>
      <c r="X951" s="48"/>
      <c r="Y951" s="48"/>
      <c r="Z951" s="48"/>
      <c r="AA951" s="48"/>
      <c r="AB951" s="48"/>
      <c r="AC951" s="48"/>
      <c r="AD951" s="48"/>
      <c r="AE951" s="48"/>
      <c r="AF951" s="48"/>
      <c r="AG951" s="48"/>
      <c r="AH951" s="48"/>
      <c r="AI951" s="48"/>
      <c r="AJ951" s="48"/>
      <c r="AK951" s="48"/>
      <c r="AL951" s="48"/>
      <c r="AM951" s="48"/>
      <c r="AN951" s="48"/>
    </row>
    <row r="952" customFormat="false" ht="15.75" hidden="false" customHeight="false" outlineLevel="0" collapsed="false">
      <c r="A952" s="48"/>
      <c r="B952" s="48"/>
      <c r="C952" s="48"/>
      <c r="D952" s="48"/>
      <c r="E952" s="48"/>
      <c r="F952" s="50"/>
      <c r="G952" s="48"/>
      <c r="H952" s="48"/>
      <c r="I952" s="48"/>
      <c r="J952" s="48"/>
      <c r="K952" s="48"/>
      <c r="L952" s="48"/>
      <c r="M952" s="48"/>
      <c r="N952" s="48"/>
      <c r="O952" s="48"/>
      <c r="P952" s="48"/>
      <c r="Q952" s="48"/>
      <c r="R952" s="48"/>
      <c r="S952" s="48"/>
      <c r="T952" s="48"/>
      <c r="U952" s="48"/>
      <c r="V952" s="48"/>
      <c r="W952" s="48"/>
      <c r="X952" s="48"/>
      <c r="Y952" s="48"/>
      <c r="Z952" s="48"/>
      <c r="AA952" s="48"/>
      <c r="AB952" s="48"/>
      <c r="AC952" s="48"/>
      <c r="AD952" s="48"/>
      <c r="AE952" s="48"/>
      <c r="AF952" s="48"/>
      <c r="AG952" s="48"/>
      <c r="AH952" s="48"/>
      <c r="AI952" s="48"/>
      <c r="AJ952" s="48"/>
      <c r="AK952" s="48"/>
      <c r="AL952" s="48"/>
      <c r="AM952" s="48"/>
      <c r="AN952" s="48"/>
    </row>
    <row r="953" customFormat="false" ht="15.75" hidden="false" customHeight="false" outlineLevel="0" collapsed="false">
      <c r="A953" s="48"/>
      <c r="B953" s="48"/>
      <c r="C953" s="48"/>
      <c r="D953" s="48"/>
      <c r="E953" s="48"/>
      <c r="F953" s="50"/>
      <c r="G953" s="48"/>
      <c r="H953" s="48"/>
      <c r="I953" s="48"/>
      <c r="J953" s="48"/>
      <c r="K953" s="48"/>
      <c r="L953" s="48"/>
      <c r="M953" s="48"/>
      <c r="N953" s="48"/>
      <c r="O953" s="48"/>
      <c r="P953" s="48"/>
      <c r="Q953" s="48"/>
      <c r="R953" s="48"/>
      <c r="S953" s="48"/>
      <c r="T953" s="48"/>
      <c r="U953" s="48"/>
      <c r="V953" s="48"/>
      <c r="W953" s="48"/>
      <c r="X953" s="48"/>
      <c r="Y953" s="48"/>
      <c r="Z953" s="48"/>
      <c r="AA953" s="48"/>
      <c r="AB953" s="48"/>
      <c r="AC953" s="48"/>
      <c r="AD953" s="48"/>
      <c r="AE953" s="48"/>
      <c r="AF953" s="48"/>
      <c r="AG953" s="48"/>
      <c r="AH953" s="48"/>
      <c r="AI953" s="48"/>
      <c r="AJ953" s="48"/>
      <c r="AK953" s="48"/>
      <c r="AL953" s="48"/>
      <c r="AM953" s="48"/>
      <c r="AN953" s="48"/>
    </row>
    <row r="954" customFormat="false" ht="15.75" hidden="false" customHeight="false" outlineLevel="0" collapsed="false">
      <c r="A954" s="48"/>
      <c r="B954" s="48"/>
      <c r="C954" s="48"/>
      <c r="D954" s="48"/>
      <c r="E954" s="48"/>
      <c r="F954" s="50"/>
      <c r="G954" s="48"/>
      <c r="H954" s="48"/>
      <c r="I954" s="48"/>
      <c r="J954" s="48"/>
      <c r="K954" s="48"/>
      <c r="L954" s="48"/>
      <c r="M954" s="48"/>
      <c r="N954" s="48"/>
      <c r="O954" s="48"/>
      <c r="P954" s="48"/>
      <c r="Q954" s="48"/>
      <c r="R954" s="48"/>
      <c r="S954" s="48"/>
      <c r="T954" s="48"/>
      <c r="U954" s="48"/>
      <c r="V954" s="48"/>
      <c r="W954" s="48"/>
      <c r="X954" s="48"/>
      <c r="Y954" s="48"/>
      <c r="Z954" s="48"/>
      <c r="AA954" s="48"/>
      <c r="AB954" s="48"/>
      <c r="AC954" s="48"/>
      <c r="AD954" s="48"/>
      <c r="AE954" s="48"/>
      <c r="AF954" s="48"/>
      <c r="AG954" s="48"/>
      <c r="AH954" s="48"/>
      <c r="AI954" s="48"/>
      <c r="AJ954" s="48"/>
      <c r="AK954" s="48"/>
      <c r="AL954" s="48"/>
      <c r="AM954" s="48"/>
      <c r="AN954" s="48"/>
    </row>
    <row r="955" customFormat="false" ht="15.75" hidden="false" customHeight="false" outlineLevel="0" collapsed="false">
      <c r="A955" s="48"/>
      <c r="B955" s="48"/>
      <c r="C955" s="48"/>
      <c r="D955" s="48"/>
      <c r="E955" s="48"/>
      <c r="F955" s="50"/>
      <c r="G955" s="48"/>
      <c r="H955" s="48"/>
      <c r="I955" s="48"/>
      <c r="J955" s="48"/>
      <c r="K955" s="48"/>
      <c r="L955" s="48"/>
      <c r="M955" s="48"/>
      <c r="N955" s="48"/>
      <c r="O955" s="48"/>
      <c r="P955" s="48"/>
      <c r="Q955" s="48"/>
      <c r="R955" s="48"/>
      <c r="S955" s="48"/>
      <c r="T955" s="48"/>
      <c r="U955" s="48"/>
      <c r="V955" s="48"/>
      <c r="W955" s="48"/>
      <c r="X955" s="48"/>
      <c r="Y955" s="48"/>
      <c r="Z955" s="48"/>
      <c r="AA955" s="48"/>
      <c r="AB955" s="48"/>
      <c r="AC955" s="48"/>
      <c r="AD955" s="48"/>
      <c r="AE955" s="48"/>
      <c r="AF955" s="48"/>
      <c r="AG955" s="48"/>
      <c r="AH955" s="48"/>
      <c r="AI955" s="48"/>
      <c r="AJ955" s="48"/>
      <c r="AK955" s="48"/>
      <c r="AL955" s="48"/>
      <c r="AM955" s="48"/>
      <c r="AN955" s="48"/>
    </row>
    <row r="956" customFormat="false" ht="15.75" hidden="false" customHeight="false" outlineLevel="0" collapsed="false">
      <c r="A956" s="48"/>
      <c r="B956" s="48"/>
      <c r="C956" s="48"/>
      <c r="D956" s="48"/>
      <c r="E956" s="48"/>
      <c r="F956" s="50"/>
      <c r="G956" s="48"/>
      <c r="H956" s="48"/>
      <c r="I956" s="48"/>
      <c r="J956" s="48"/>
      <c r="K956" s="48"/>
      <c r="L956" s="48"/>
      <c r="M956" s="48"/>
      <c r="N956" s="48"/>
      <c r="O956" s="48"/>
      <c r="P956" s="48"/>
      <c r="Q956" s="48"/>
      <c r="R956" s="48"/>
      <c r="S956" s="48"/>
      <c r="T956" s="48"/>
      <c r="U956" s="48"/>
      <c r="V956" s="48"/>
      <c r="W956" s="48"/>
      <c r="X956" s="48"/>
      <c r="Y956" s="48"/>
      <c r="Z956" s="48"/>
      <c r="AA956" s="48"/>
      <c r="AB956" s="48"/>
      <c r="AC956" s="48"/>
      <c r="AD956" s="48"/>
      <c r="AE956" s="48"/>
      <c r="AF956" s="48"/>
      <c r="AG956" s="48"/>
      <c r="AH956" s="48"/>
      <c r="AI956" s="48"/>
      <c r="AJ956" s="48"/>
      <c r="AK956" s="48"/>
      <c r="AL956" s="48"/>
      <c r="AM956" s="48"/>
      <c r="AN956" s="48"/>
    </row>
    <row r="957" customFormat="false" ht="15.75" hidden="false" customHeight="false" outlineLevel="0" collapsed="false">
      <c r="A957" s="48"/>
      <c r="B957" s="48"/>
      <c r="C957" s="48"/>
      <c r="D957" s="48"/>
      <c r="E957" s="48"/>
      <c r="F957" s="50"/>
      <c r="G957" s="48"/>
      <c r="H957" s="48"/>
      <c r="I957" s="48"/>
      <c r="J957" s="48"/>
      <c r="K957" s="48"/>
      <c r="L957" s="48"/>
      <c r="M957" s="48"/>
      <c r="N957" s="48"/>
      <c r="O957" s="48"/>
      <c r="P957" s="48"/>
      <c r="Q957" s="48"/>
      <c r="R957" s="48"/>
      <c r="S957" s="48"/>
      <c r="T957" s="48"/>
      <c r="U957" s="48"/>
      <c r="V957" s="48"/>
      <c r="W957" s="48"/>
      <c r="X957" s="48"/>
      <c r="Y957" s="48"/>
      <c r="Z957" s="48"/>
      <c r="AA957" s="48"/>
      <c r="AB957" s="48"/>
      <c r="AC957" s="48"/>
      <c r="AD957" s="48"/>
      <c r="AE957" s="48"/>
      <c r="AF957" s="48"/>
      <c r="AG957" s="48"/>
      <c r="AH957" s="48"/>
      <c r="AI957" s="48"/>
      <c r="AJ957" s="48"/>
      <c r="AK957" s="48"/>
      <c r="AL957" s="48"/>
      <c r="AM957" s="48"/>
      <c r="AN957" s="48"/>
    </row>
    <row r="958" customFormat="false" ht="15.75" hidden="false" customHeight="false" outlineLevel="0" collapsed="false">
      <c r="A958" s="48"/>
      <c r="B958" s="48"/>
      <c r="C958" s="48"/>
      <c r="D958" s="48"/>
      <c r="E958" s="48"/>
      <c r="F958" s="50"/>
      <c r="G958" s="48"/>
      <c r="H958" s="48"/>
      <c r="I958" s="48"/>
      <c r="J958" s="48"/>
      <c r="K958" s="48"/>
      <c r="L958" s="48"/>
      <c r="M958" s="48"/>
      <c r="N958" s="48"/>
      <c r="O958" s="48"/>
      <c r="P958" s="48"/>
      <c r="Q958" s="48"/>
      <c r="R958" s="48"/>
      <c r="S958" s="48"/>
      <c r="T958" s="48"/>
      <c r="U958" s="48"/>
      <c r="V958" s="48"/>
      <c r="W958" s="48"/>
      <c r="X958" s="48"/>
      <c r="Y958" s="48"/>
      <c r="Z958" s="48"/>
      <c r="AA958" s="48"/>
      <c r="AB958" s="48"/>
      <c r="AC958" s="48"/>
      <c r="AD958" s="48"/>
      <c r="AE958" s="48"/>
      <c r="AF958" s="48"/>
      <c r="AG958" s="48"/>
      <c r="AH958" s="48"/>
      <c r="AI958" s="48"/>
      <c r="AJ958" s="48"/>
      <c r="AK958" s="48"/>
      <c r="AL958" s="48"/>
      <c r="AM958" s="48"/>
      <c r="AN958" s="48"/>
    </row>
    <row r="959" customFormat="false" ht="15.75" hidden="false" customHeight="false" outlineLevel="0" collapsed="false">
      <c r="A959" s="48"/>
      <c r="B959" s="48"/>
      <c r="C959" s="48"/>
      <c r="D959" s="48"/>
      <c r="E959" s="48"/>
      <c r="F959" s="50"/>
      <c r="G959" s="48"/>
      <c r="H959" s="48"/>
      <c r="I959" s="48"/>
      <c r="J959" s="48"/>
      <c r="K959" s="48"/>
      <c r="L959" s="48"/>
      <c r="M959" s="48"/>
      <c r="N959" s="48"/>
      <c r="O959" s="48"/>
      <c r="P959" s="48"/>
      <c r="Q959" s="48"/>
      <c r="R959" s="48"/>
      <c r="S959" s="48"/>
      <c r="T959" s="48"/>
      <c r="U959" s="48"/>
      <c r="V959" s="48"/>
      <c r="W959" s="48"/>
      <c r="X959" s="48"/>
      <c r="Y959" s="48"/>
      <c r="Z959" s="48"/>
      <c r="AA959" s="48"/>
      <c r="AB959" s="48"/>
      <c r="AC959" s="48"/>
      <c r="AD959" s="48"/>
      <c r="AE959" s="48"/>
      <c r="AF959" s="48"/>
      <c r="AG959" s="48"/>
      <c r="AH959" s="48"/>
      <c r="AI959" s="48"/>
      <c r="AJ959" s="48"/>
      <c r="AK959" s="48"/>
      <c r="AL959" s="48"/>
      <c r="AM959" s="48"/>
      <c r="AN959" s="48"/>
    </row>
    <row r="960" customFormat="false" ht="15.75" hidden="false" customHeight="false" outlineLevel="0" collapsed="false">
      <c r="A960" s="48"/>
      <c r="B960" s="48"/>
      <c r="C960" s="48"/>
      <c r="D960" s="48"/>
      <c r="E960" s="48"/>
      <c r="F960" s="50"/>
      <c r="G960" s="48"/>
      <c r="H960" s="48"/>
      <c r="I960" s="48"/>
      <c r="J960" s="48"/>
      <c r="K960" s="48"/>
      <c r="L960" s="48"/>
      <c r="M960" s="48"/>
      <c r="N960" s="48"/>
      <c r="O960" s="48"/>
      <c r="P960" s="48"/>
      <c r="Q960" s="48"/>
      <c r="R960" s="48"/>
      <c r="S960" s="48"/>
      <c r="T960" s="48"/>
      <c r="U960" s="48"/>
      <c r="V960" s="48"/>
      <c r="W960" s="48"/>
      <c r="X960" s="48"/>
      <c r="Y960" s="48"/>
      <c r="Z960" s="48"/>
      <c r="AA960" s="48"/>
      <c r="AB960" s="48"/>
      <c r="AC960" s="48"/>
      <c r="AD960" s="48"/>
      <c r="AE960" s="48"/>
      <c r="AF960" s="48"/>
      <c r="AG960" s="48"/>
      <c r="AH960" s="48"/>
      <c r="AI960" s="48"/>
      <c r="AJ960" s="48"/>
      <c r="AK960" s="48"/>
      <c r="AL960" s="48"/>
      <c r="AM960" s="48"/>
      <c r="AN960" s="48"/>
    </row>
    <row r="961" customFormat="false" ht="15.75" hidden="false" customHeight="false" outlineLevel="0" collapsed="false">
      <c r="A961" s="48"/>
      <c r="B961" s="48"/>
      <c r="C961" s="48"/>
      <c r="D961" s="48"/>
      <c r="E961" s="48"/>
      <c r="F961" s="50"/>
      <c r="G961" s="48"/>
      <c r="H961" s="48"/>
      <c r="I961" s="48"/>
      <c r="J961" s="48"/>
      <c r="K961" s="48"/>
      <c r="L961" s="48"/>
      <c r="M961" s="48"/>
      <c r="N961" s="48"/>
      <c r="O961" s="48"/>
      <c r="P961" s="48"/>
      <c r="Q961" s="48"/>
      <c r="R961" s="48"/>
      <c r="S961" s="48"/>
      <c r="T961" s="48"/>
      <c r="U961" s="48"/>
      <c r="V961" s="48"/>
      <c r="W961" s="48"/>
      <c r="X961" s="48"/>
      <c r="Y961" s="48"/>
      <c r="Z961" s="48"/>
      <c r="AA961" s="48"/>
      <c r="AB961" s="48"/>
      <c r="AC961" s="48"/>
      <c r="AD961" s="48"/>
      <c r="AE961" s="48"/>
      <c r="AF961" s="48"/>
      <c r="AG961" s="48"/>
      <c r="AH961" s="48"/>
      <c r="AI961" s="48"/>
      <c r="AJ961" s="48"/>
      <c r="AK961" s="48"/>
      <c r="AL961" s="48"/>
      <c r="AM961" s="48"/>
      <c r="AN961" s="48"/>
    </row>
    <row r="962" customFormat="false" ht="15.75" hidden="false" customHeight="false" outlineLevel="0" collapsed="false">
      <c r="A962" s="48"/>
      <c r="B962" s="48"/>
      <c r="C962" s="48"/>
      <c r="D962" s="48"/>
      <c r="E962" s="48"/>
      <c r="F962" s="50"/>
      <c r="G962" s="48"/>
      <c r="H962" s="48"/>
      <c r="I962" s="48"/>
      <c r="J962" s="48"/>
      <c r="K962" s="48"/>
      <c r="L962" s="48"/>
      <c r="M962" s="48"/>
      <c r="N962" s="48"/>
      <c r="O962" s="48"/>
      <c r="P962" s="48"/>
      <c r="Q962" s="48"/>
      <c r="R962" s="48"/>
      <c r="S962" s="48"/>
      <c r="T962" s="48"/>
      <c r="U962" s="48"/>
      <c r="V962" s="48"/>
      <c r="W962" s="48"/>
      <c r="X962" s="48"/>
      <c r="Y962" s="48"/>
      <c r="Z962" s="48"/>
      <c r="AA962" s="48"/>
      <c r="AB962" s="48"/>
      <c r="AC962" s="48"/>
      <c r="AD962" s="48"/>
      <c r="AE962" s="48"/>
      <c r="AF962" s="48"/>
      <c r="AG962" s="48"/>
      <c r="AH962" s="48"/>
      <c r="AI962" s="48"/>
      <c r="AJ962" s="48"/>
      <c r="AK962" s="48"/>
      <c r="AL962" s="48"/>
      <c r="AM962" s="48"/>
      <c r="AN962" s="48"/>
    </row>
    <row r="963" customFormat="false" ht="15.75" hidden="false" customHeight="false" outlineLevel="0" collapsed="false">
      <c r="A963" s="48"/>
      <c r="B963" s="48"/>
      <c r="C963" s="48"/>
      <c r="D963" s="48"/>
      <c r="E963" s="48"/>
      <c r="F963" s="50"/>
      <c r="G963" s="48"/>
      <c r="H963" s="48"/>
      <c r="I963" s="48"/>
      <c r="J963" s="48"/>
      <c r="K963" s="48"/>
      <c r="L963" s="48"/>
      <c r="M963" s="48"/>
      <c r="N963" s="48"/>
      <c r="O963" s="48"/>
      <c r="P963" s="48"/>
      <c r="Q963" s="48"/>
      <c r="R963" s="48"/>
      <c r="S963" s="48"/>
      <c r="T963" s="48"/>
      <c r="U963" s="48"/>
      <c r="V963" s="48"/>
      <c r="W963" s="48"/>
      <c r="X963" s="48"/>
      <c r="Y963" s="48"/>
      <c r="Z963" s="48"/>
      <c r="AA963" s="48"/>
      <c r="AB963" s="48"/>
      <c r="AC963" s="48"/>
      <c r="AD963" s="48"/>
      <c r="AE963" s="48"/>
      <c r="AF963" s="48"/>
      <c r="AG963" s="48"/>
      <c r="AH963" s="48"/>
      <c r="AI963" s="48"/>
      <c r="AJ963" s="48"/>
      <c r="AK963" s="48"/>
      <c r="AL963" s="48"/>
      <c r="AM963" s="48"/>
      <c r="AN963" s="48"/>
    </row>
    <row r="964" customFormat="false" ht="15.75" hidden="false" customHeight="false" outlineLevel="0" collapsed="false">
      <c r="A964" s="48"/>
      <c r="B964" s="48"/>
      <c r="C964" s="48"/>
      <c r="D964" s="48"/>
      <c r="E964" s="48"/>
      <c r="F964" s="50"/>
      <c r="G964" s="48"/>
      <c r="H964" s="48"/>
      <c r="I964" s="48"/>
      <c r="J964" s="48"/>
      <c r="K964" s="48"/>
      <c r="L964" s="48"/>
      <c r="M964" s="48"/>
      <c r="N964" s="48"/>
      <c r="O964" s="48"/>
      <c r="P964" s="48"/>
      <c r="Q964" s="48"/>
      <c r="R964" s="48"/>
      <c r="S964" s="48"/>
      <c r="T964" s="48"/>
      <c r="U964" s="48"/>
      <c r="V964" s="48"/>
      <c r="W964" s="48"/>
      <c r="X964" s="48"/>
      <c r="Y964" s="48"/>
      <c r="Z964" s="48"/>
      <c r="AA964" s="48"/>
      <c r="AB964" s="48"/>
      <c r="AC964" s="48"/>
      <c r="AD964" s="48"/>
      <c r="AE964" s="48"/>
      <c r="AF964" s="48"/>
      <c r="AG964" s="48"/>
      <c r="AH964" s="48"/>
      <c r="AI964" s="48"/>
      <c r="AJ964" s="48"/>
      <c r="AK964" s="48"/>
      <c r="AL964" s="48"/>
      <c r="AM964" s="48"/>
      <c r="AN964" s="48"/>
    </row>
    <row r="965" customFormat="false" ht="15.75" hidden="false" customHeight="false" outlineLevel="0" collapsed="false">
      <c r="A965" s="48"/>
      <c r="B965" s="48"/>
      <c r="C965" s="48"/>
      <c r="D965" s="48"/>
      <c r="E965" s="48"/>
      <c r="F965" s="50"/>
      <c r="G965" s="48"/>
      <c r="H965" s="48"/>
      <c r="I965" s="48"/>
      <c r="J965" s="48"/>
      <c r="K965" s="48"/>
      <c r="L965" s="48"/>
      <c r="M965" s="48"/>
      <c r="N965" s="48"/>
      <c r="O965" s="48"/>
      <c r="P965" s="48"/>
      <c r="Q965" s="48"/>
      <c r="R965" s="48"/>
      <c r="S965" s="48"/>
      <c r="T965" s="48"/>
      <c r="U965" s="48"/>
      <c r="V965" s="48"/>
      <c r="W965" s="48"/>
      <c r="X965" s="48"/>
      <c r="Y965" s="48"/>
      <c r="Z965" s="48"/>
      <c r="AA965" s="48"/>
      <c r="AB965" s="48"/>
      <c r="AC965" s="48"/>
      <c r="AD965" s="48"/>
      <c r="AE965" s="48"/>
      <c r="AF965" s="48"/>
      <c r="AG965" s="48"/>
      <c r="AH965" s="48"/>
      <c r="AI965" s="48"/>
      <c r="AJ965" s="48"/>
      <c r="AK965" s="48"/>
      <c r="AL965" s="48"/>
      <c r="AM965" s="48"/>
      <c r="AN965" s="48"/>
    </row>
    <row r="966" customFormat="false" ht="15.75" hidden="false" customHeight="false" outlineLevel="0" collapsed="false">
      <c r="A966" s="48"/>
      <c r="B966" s="48"/>
      <c r="C966" s="48"/>
      <c r="D966" s="48"/>
      <c r="E966" s="48"/>
      <c r="F966" s="50"/>
      <c r="G966" s="48"/>
      <c r="H966" s="48"/>
      <c r="I966" s="48"/>
      <c r="J966" s="48"/>
      <c r="K966" s="48"/>
      <c r="L966" s="48"/>
      <c r="M966" s="48"/>
      <c r="N966" s="48"/>
      <c r="O966" s="48"/>
      <c r="P966" s="48"/>
      <c r="Q966" s="48"/>
      <c r="R966" s="48"/>
      <c r="S966" s="48"/>
      <c r="T966" s="48"/>
      <c r="U966" s="48"/>
      <c r="V966" s="48"/>
      <c r="W966" s="48"/>
      <c r="X966" s="48"/>
      <c r="Y966" s="48"/>
      <c r="Z966" s="48"/>
      <c r="AA966" s="48"/>
      <c r="AB966" s="48"/>
      <c r="AC966" s="48"/>
      <c r="AD966" s="48"/>
      <c r="AE966" s="48"/>
      <c r="AF966" s="48"/>
      <c r="AG966" s="48"/>
      <c r="AH966" s="48"/>
      <c r="AI966" s="48"/>
      <c r="AJ966" s="48"/>
      <c r="AK966" s="48"/>
      <c r="AL966" s="48"/>
      <c r="AM966" s="48"/>
      <c r="AN966" s="48"/>
    </row>
    <row r="967" customFormat="false" ht="15.75" hidden="false" customHeight="false" outlineLevel="0" collapsed="false">
      <c r="A967" s="48"/>
      <c r="B967" s="48"/>
      <c r="C967" s="48"/>
      <c r="D967" s="48"/>
      <c r="E967" s="48"/>
      <c r="F967" s="50"/>
      <c r="G967" s="48"/>
      <c r="H967" s="48"/>
      <c r="I967" s="48"/>
      <c r="J967" s="48"/>
      <c r="K967" s="48"/>
      <c r="L967" s="48"/>
      <c r="M967" s="48"/>
      <c r="N967" s="48"/>
      <c r="O967" s="48"/>
      <c r="P967" s="48"/>
      <c r="Q967" s="48"/>
      <c r="R967" s="48"/>
      <c r="S967" s="48"/>
      <c r="T967" s="48"/>
      <c r="U967" s="48"/>
      <c r="V967" s="48"/>
      <c r="W967" s="48"/>
      <c r="X967" s="48"/>
      <c r="Y967" s="48"/>
      <c r="Z967" s="48"/>
      <c r="AA967" s="48"/>
      <c r="AB967" s="48"/>
      <c r="AC967" s="48"/>
      <c r="AD967" s="48"/>
      <c r="AE967" s="48"/>
      <c r="AF967" s="48"/>
      <c r="AG967" s="48"/>
      <c r="AH967" s="48"/>
      <c r="AI967" s="48"/>
      <c r="AJ967" s="48"/>
      <c r="AK967" s="48"/>
      <c r="AL967" s="48"/>
      <c r="AM967" s="48"/>
      <c r="AN967" s="48"/>
    </row>
    <row r="968" customFormat="false" ht="15.75" hidden="false" customHeight="false" outlineLevel="0" collapsed="false">
      <c r="A968" s="48"/>
      <c r="B968" s="48"/>
      <c r="C968" s="48"/>
      <c r="D968" s="48"/>
      <c r="E968" s="48"/>
      <c r="F968" s="50"/>
      <c r="G968" s="48"/>
      <c r="H968" s="48"/>
      <c r="I968" s="48"/>
      <c r="J968" s="48"/>
      <c r="K968" s="48"/>
      <c r="L968" s="48"/>
      <c r="M968" s="48"/>
      <c r="N968" s="48"/>
      <c r="O968" s="48"/>
      <c r="P968" s="48"/>
      <c r="Q968" s="48"/>
      <c r="R968" s="48"/>
      <c r="S968" s="48"/>
      <c r="T968" s="48"/>
      <c r="U968" s="48"/>
      <c r="V968" s="48"/>
      <c r="W968" s="48"/>
      <c r="X968" s="48"/>
      <c r="Y968" s="48"/>
      <c r="Z968" s="48"/>
      <c r="AA968" s="48"/>
      <c r="AB968" s="48"/>
      <c r="AC968" s="48"/>
      <c r="AD968" s="48"/>
      <c r="AE968" s="48"/>
      <c r="AF968" s="48"/>
      <c r="AG968" s="48"/>
      <c r="AH968" s="48"/>
      <c r="AI968" s="48"/>
      <c r="AJ968" s="48"/>
      <c r="AK968" s="48"/>
      <c r="AL968" s="48"/>
      <c r="AM968" s="48"/>
      <c r="AN968" s="48"/>
    </row>
    <row r="969" customFormat="false" ht="15.75" hidden="false" customHeight="false" outlineLevel="0" collapsed="false">
      <c r="A969" s="48"/>
      <c r="B969" s="48"/>
      <c r="C969" s="48"/>
      <c r="D969" s="48"/>
      <c r="E969" s="48"/>
      <c r="F969" s="50"/>
      <c r="G969" s="48"/>
      <c r="H969" s="48"/>
      <c r="I969" s="48"/>
      <c r="J969" s="48"/>
      <c r="K969" s="48"/>
      <c r="L969" s="48"/>
      <c r="M969" s="48"/>
      <c r="N969" s="48"/>
      <c r="O969" s="48"/>
      <c r="P969" s="48"/>
      <c r="Q969" s="48"/>
      <c r="R969" s="48"/>
      <c r="S969" s="48"/>
      <c r="T969" s="48"/>
      <c r="U969" s="48"/>
      <c r="V969" s="48"/>
      <c r="W969" s="48"/>
      <c r="X969" s="48"/>
      <c r="Y969" s="48"/>
      <c r="Z969" s="48"/>
      <c r="AA969" s="48"/>
      <c r="AB969" s="48"/>
      <c r="AC969" s="48"/>
      <c r="AD969" s="48"/>
      <c r="AE969" s="48"/>
      <c r="AF969" s="48"/>
      <c r="AG969" s="48"/>
      <c r="AH969" s="48"/>
      <c r="AI969" s="48"/>
      <c r="AJ969" s="48"/>
      <c r="AK969" s="48"/>
      <c r="AL969" s="48"/>
      <c r="AM969" s="48"/>
      <c r="AN969" s="48"/>
    </row>
    <row r="970" customFormat="false" ht="15.75" hidden="false" customHeight="false" outlineLevel="0" collapsed="false">
      <c r="A970" s="48"/>
      <c r="B970" s="48"/>
      <c r="C970" s="48"/>
      <c r="D970" s="48"/>
      <c r="E970" s="48"/>
      <c r="F970" s="50"/>
      <c r="G970" s="48"/>
      <c r="H970" s="48"/>
      <c r="I970" s="48"/>
      <c r="J970" s="48"/>
      <c r="K970" s="48"/>
      <c r="L970" s="48"/>
      <c r="M970" s="48"/>
      <c r="N970" s="48"/>
      <c r="O970" s="48"/>
      <c r="P970" s="48"/>
      <c r="Q970" s="48"/>
      <c r="R970" s="48"/>
      <c r="S970" s="48"/>
      <c r="T970" s="48"/>
      <c r="U970" s="48"/>
      <c r="V970" s="48"/>
      <c r="W970" s="48"/>
      <c r="X970" s="48"/>
      <c r="Y970" s="48"/>
      <c r="Z970" s="48"/>
      <c r="AA970" s="48"/>
      <c r="AB970" s="48"/>
      <c r="AC970" s="48"/>
      <c r="AD970" s="48"/>
      <c r="AE970" s="48"/>
      <c r="AF970" s="48"/>
      <c r="AG970" s="48"/>
      <c r="AH970" s="48"/>
      <c r="AI970" s="48"/>
      <c r="AJ970" s="48"/>
      <c r="AK970" s="48"/>
      <c r="AL970" s="48"/>
      <c r="AM970" s="48"/>
      <c r="AN970" s="48"/>
    </row>
    <row r="971" customFormat="false" ht="15.75" hidden="false" customHeight="false" outlineLevel="0" collapsed="false">
      <c r="A971" s="48"/>
      <c r="B971" s="48"/>
      <c r="C971" s="48"/>
      <c r="D971" s="48"/>
      <c r="E971" s="48"/>
      <c r="F971" s="50"/>
      <c r="G971" s="48"/>
      <c r="H971" s="48"/>
      <c r="I971" s="48"/>
      <c r="J971" s="48"/>
      <c r="K971" s="48"/>
      <c r="L971" s="48"/>
      <c r="M971" s="48"/>
      <c r="N971" s="48"/>
      <c r="O971" s="48"/>
      <c r="P971" s="48"/>
      <c r="Q971" s="48"/>
      <c r="R971" s="48"/>
      <c r="S971" s="48"/>
      <c r="T971" s="48"/>
      <c r="U971" s="48"/>
      <c r="V971" s="48"/>
      <c r="W971" s="48"/>
      <c r="X971" s="48"/>
      <c r="Y971" s="48"/>
      <c r="Z971" s="48"/>
      <c r="AA971" s="48"/>
      <c r="AB971" s="48"/>
      <c r="AC971" s="48"/>
      <c r="AD971" s="48"/>
      <c r="AE971" s="48"/>
      <c r="AF971" s="48"/>
      <c r="AG971" s="48"/>
      <c r="AH971" s="48"/>
      <c r="AI971" s="48"/>
      <c r="AJ971" s="48"/>
      <c r="AK971" s="48"/>
      <c r="AL971" s="48"/>
      <c r="AM971" s="48"/>
      <c r="AN971" s="48"/>
    </row>
    <row r="972" customFormat="false" ht="15.75" hidden="false" customHeight="false" outlineLevel="0" collapsed="false">
      <c r="A972" s="48"/>
      <c r="B972" s="48"/>
      <c r="C972" s="48"/>
      <c r="D972" s="48"/>
      <c r="E972" s="48"/>
      <c r="F972" s="50"/>
      <c r="G972" s="48"/>
      <c r="H972" s="48"/>
      <c r="I972" s="48"/>
      <c r="J972" s="48"/>
      <c r="K972" s="48"/>
      <c r="L972" s="48"/>
      <c r="M972" s="48"/>
      <c r="N972" s="48"/>
      <c r="O972" s="48"/>
      <c r="P972" s="48"/>
      <c r="Q972" s="48"/>
      <c r="R972" s="48"/>
      <c r="S972" s="48"/>
      <c r="T972" s="48"/>
      <c r="U972" s="48"/>
      <c r="V972" s="48"/>
      <c r="W972" s="48"/>
      <c r="X972" s="48"/>
      <c r="Y972" s="48"/>
      <c r="Z972" s="48"/>
      <c r="AA972" s="48"/>
      <c r="AB972" s="48"/>
      <c r="AC972" s="48"/>
      <c r="AD972" s="48"/>
      <c r="AE972" s="48"/>
      <c r="AF972" s="48"/>
      <c r="AG972" s="48"/>
      <c r="AH972" s="48"/>
      <c r="AI972" s="48"/>
      <c r="AJ972" s="48"/>
      <c r="AK972" s="48"/>
      <c r="AL972" s="48"/>
      <c r="AM972" s="48"/>
      <c r="AN972" s="48"/>
    </row>
    <row r="973" customFormat="false" ht="15.75" hidden="false" customHeight="false" outlineLevel="0" collapsed="false">
      <c r="A973" s="48"/>
      <c r="B973" s="48"/>
      <c r="C973" s="48"/>
      <c r="D973" s="48"/>
      <c r="E973" s="48"/>
      <c r="F973" s="50"/>
      <c r="G973" s="48"/>
      <c r="H973" s="48"/>
      <c r="I973" s="48"/>
      <c r="J973" s="48"/>
      <c r="K973" s="48"/>
      <c r="L973" s="48"/>
      <c r="M973" s="48"/>
      <c r="N973" s="48"/>
      <c r="O973" s="48"/>
      <c r="P973" s="48"/>
      <c r="Q973" s="48"/>
      <c r="R973" s="48"/>
      <c r="S973" s="48"/>
      <c r="T973" s="48"/>
      <c r="U973" s="48"/>
      <c r="V973" s="48"/>
      <c r="W973" s="48"/>
      <c r="X973" s="48"/>
      <c r="Y973" s="48"/>
      <c r="Z973" s="48"/>
      <c r="AA973" s="48"/>
      <c r="AB973" s="48"/>
      <c r="AC973" s="48"/>
      <c r="AD973" s="48"/>
      <c r="AE973" s="48"/>
      <c r="AF973" s="48"/>
      <c r="AG973" s="48"/>
      <c r="AH973" s="48"/>
      <c r="AI973" s="48"/>
      <c r="AJ973" s="48"/>
      <c r="AK973" s="48"/>
      <c r="AL973" s="48"/>
      <c r="AM973" s="48"/>
      <c r="AN973" s="48"/>
    </row>
    <row r="974" customFormat="false" ht="15.75" hidden="false" customHeight="false" outlineLevel="0" collapsed="false">
      <c r="A974" s="48"/>
      <c r="B974" s="48"/>
      <c r="C974" s="48"/>
      <c r="D974" s="48"/>
      <c r="E974" s="48"/>
      <c r="F974" s="50"/>
      <c r="G974" s="48"/>
      <c r="H974" s="48"/>
      <c r="I974" s="48"/>
      <c r="J974" s="48"/>
      <c r="K974" s="48"/>
      <c r="L974" s="48"/>
      <c r="M974" s="48"/>
      <c r="N974" s="48"/>
      <c r="O974" s="48"/>
      <c r="P974" s="48"/>
      <c r="Q974" s="48"/>
      <c r="R974" s="48"/>
      <c r="S974" s="48"/>
      <c r="T974" s="48"/>
      <c r="U974" s="48"/>
      <c r="V974" s="48"/>
      <c r="W974" s="48"/>
      <c r="X974" s="48"/>
      <c r="Y974" s="48"/>
      <c r="Z974" s="48"/>
      <c r="AA974" s="48"/>
      <c r="AB974" s="48"/>
      <c r="AC974" s="48"/>
      <c r="AD974" s="48"/>
      <c r="AE974" s="48"/>
      <c r="AF974" s="48"/>
      <c r="AG974" s="48"/>
      <c r="AH974" s="48"/>
      <c r="AI974" s="48"/>
      <c r="AJ974" s="48"/>
      <c r="AK974" s="48"/>
      <c r="AL974" s="48"/>
      <c r="AM974" s="48"/>
      <c r="AN974" s="48"/>
    </row>
    <row r="975" customFormat="false" ht="15.75" hidden="false" customHeight="false" outlineLevel="0" collapsed="false">
      <c r="A975" s="48"/>
      <c r="B975" s="48"/>
      <c r="C975" s="48"/>
      <c r="D975" s="48"/>
      <c r="E975" s="48"/>
      <c r="F975" s="50"/>
      <c r="G975" s="48"/>
      <c r="H975" s="48"/>
      <c r="I975" s="48"/>
      <c r="J975" s="48"/>
      <c r="K975" s="48"/>
      <c r="L975" s="48"/>
      <c r="M975" s="48"/>
      <c r="N975" s="48"/>
      <c r="O975" s="48"/>
      <c r="P975" s="48"/>
      <c r="Q975" s="48"/>
      <c r="R975" s="48"/>
      <c r="S975" s="48"/>
      <c r="T975" s="48"/>
      <c r="U975" s="48"/>
      <c r="V975" s="48"/>
      <c r="W975" s="48"/>
      <c r="X975" s="48"/>
      <c r="Y975" s="48"/>
      <c r="Z975" s="48"/>
      <c r="AA975" s="48"/>
      <c r="AB975" s="48"/>
      <c r="AC975" s="48"/>
      <c r="AD975" s="48"/>
      <c r="AE975" s="48"/>
      <c r="AF975" s="48"/>
      <c r="AG975" s="48"/>
      <c r="AH975" s="48"/>
      <c r="AI975" s="48"/>
      <c r="AJ975" s="48"/>
      <c r="AK975" s="48"/>
      <c r="AL975" s="48"/>
      <c r="AM975" s="48"/>
      <c r="AN975" s="48"/>
    </row>
    <row r="976" customFormat="false" ht="15.75" hidden="false" customHeight="false" outlineLevel="0" collapsed="false">
      <c r="A976" s="48"/>
      <c r="B976" s="48"/>
      <c r="C976" s="48"/>
      <c r="D976" s="48"/>
      <c r="E976" s="48"/>
      <c r="F976" s="50"/>
      <c r="G976" s="48"/>
      <c r="H976" s="48"/>
      <c r="I976" s="48"/>
      <c r="J976" s="48"/>
      <c r="K976" s="48"/>
      <c r="L976" s="48"/>
      <c r="M976" s="48"/>
      <c r="N976" s="48"/>
      <c r="O976" s="48"/>
      <c r="P976" s="48"/>
      <c r="Q976" s="48"/>
      <c r="R976" s="48"/>
      <c r="S976" s="48"/>
      <c r="T976" s="48"/>
      <c r="U976" s="48"/>
      <c r="V976" s="48"/>
      <c r="W976" s="48"/>
      <c r="X976" s="48"/>
      <c r="Y976" s="48"/>
      <c r="Z976" s="48"/>
      <c r="AA976" s="48"/>
      <c r="AB976" s="48"/>
      <c r="AC976" s="48"/>
      <c r="AD976" s="48"/>
      <c r="AE976" s="48"/>
      <c r="AF976" s="48"/>
      <c r="AG976" s="48"/>
      <c r="AH976" s="48"/>
      <c r="AI976" s="48"/>
      <c r="AJ976" s="48"/>
      <c r="AK976" s="48"/>
      <c r="AL976" s="48"/>
      <c r="AM976" s="48"/>
      <c r="AN976" s="48"/>
    </row>
    <row r="977" customFormat="false" ht="15.75" hidden="false" customHeight="false" outlineLevel="0" collapsed="false">
      <c r="A977" s="48"/>
      <c r="B977" s="48"/>
      <c r="C977" s="48"/>
      <c r="D977" s="48"/>
      <c r="E977" s="48"/>
      <c r="F977" s="50"/>
      <c r="G977" s="48"/>
      <c r="H977" s="48"/>
      <c r="I977" s="48"/>
      <c r="J977" s="48"/>
      <c r="K977" s="48"/>
      <c r="L977" s="48"/>
      <c r="M977" s="48"/>
      <c r="N977" s="48"/>
      <c r="O977" s="48"/>
      <c r="P977" s="48"/>
      <c r="Q977" s="48"/>
      <c r="R977" s="48"/>
      <c r="S977" s="48"/>
      <c r="T977" s="48"/>
      <c r="U977" s="48"/>
      <c r="V977" s="48"/>
      <c r="W977" s="48"/>
      <c r="X977" s="48"/>
      <c r="Y977" s="48"/>
      <c r="Z977" s="48"/>
      <c r="AA977" s="48"/>
      <c r="AB977" s="48"/>
      <c r="AC977" s="48"/>
      <c r="AD977" s="48"/>
      <c r="AE977" s="48"/>
      <c r="AF977" s="48"/>
      <c r="AG977" s="48"/>
      <c r="AH977" s="48"/>
      <c r="AI977" s="48"/>
      <c r="AJ977" s="48"/>
      <c r="AK977" s="48"/>
      <c r="AL977" s="48"/>
      <c r="AM977" s="48"/>
      <c r="AN977" s="48"/>
    </row>
    <row r="978" customFormat="false" ht="15.75" hidden="false" customHeight="false" outlineLevel="0" collapsed="false">
      <c r="A978" s="48"/>
      <c r="B978" s="48"/>
      <c r="C978" s="48"/>
      <c r="D978" s="48"/>
      <c r="E978" s="48"/>
      <c r="F978" s="50"/>
      <c r="G978" s="48"/>
      <c r="H978" s="48"/>
      <c r="I978" s="48"/>
      <c r="J978" s="48"/>
      <c r="K978" s="48"/>
      <c r="L978" s="48"/>
      <c r="M978" s="48"/>
      <c r="N978" s="48"/>
      <c r="O978" s="48"/>
      <c r="P978" s="48"/>
      <c r="Q978" s="48"/>
      <c r="R978" s="48"/>
      <c r="S978" s="48"/>
      <c r="T978" s="48"/>
      <c r="U978" s="48"/>
      <c r="V978" s="48"/>
      <c r="W978" s="48"/>
      <c r="X978" s="48"/>
      <c r="Y978" s="48"/>
      <c r="Z978" s="48"/>
      <c r="AA978" s="48"/>
      <c r="AB978" s="48"/>
      <c r="AC978" s="48"/>
      <c r="AD978" s="48"/>
      <c r="AE978" s="48"/>
      <c r="AF978" s="48"/>
      <c r="AG978" s="48"/>
      <c r="AH978" s="48"/>
      <c r="AI978" s="48"/>
      <c r="AJ978" s="48"/>
      <c r="AK978" s="48"/>
      <c r="AL978" s="48"/>
      <c r="AM978" s="48"/>
      <c r="AN978" s="48"/>
    </row>
    <row r="979" customFormat="false" ht="15.75" hidden="false" customHeight="false" outlineLevel="0" collapsed="false">
      <c r="A979" s="48"/>
      <c r="B979" s="48"/>
      <c r="C979" s="48"/>
      <c r="D979" s="48"/>
      <c r="E979" s="48"/>
      <c r="F979" s="50"/>
      <c r="G979" s="48"/>
      <c r="H979" s="48"/>
      <c r="I979" s="48"/>
      <c r="J979" s="48"/>
      <c r="K979" s="48"/>
      <c r="L979" s="48"/>
      <c r="M979" s="48"/>
      <c r="N979" s="48"/>
      <c r="O979" s="48"/>
      <c r="P979" s="48"/>
      <c r="Q979" s="48"/>
      <c r="R979" s="48"/>
      <c r="S979" s="48"/>
      <c r="T979" s="48"/>
      <c r="U979" s="48"/>
      <c r="V979" s="48"/>
      <c r="W979" s="48"/>
      <c r="X979" s="48"/>
      <c r="Y979" s="48"/>
      <c r="Z979" s="48"/>
      <c r="AA979" s="48"/>
      <c r="AB979" s="48"/>
      <c r="AC979" s="48"/>
      <c r="AD979" s="48"/>
      <c r="AE979" s="48"/>
      <c r="AF979" s="48"/>
      <c r="AG979" s="48"/>
      <c r="AH979" s="48"/>
      <c r="AI979" s="48"/>
      <c r="AJ979" s="48"/>
      <c r="AK979" s="48"/>
      <c r="AL979" s="48"/>
      <c r="AM979" s="48"/>
      <c r="AN979" s="48"/>
    </row>
    <row r="980" customFormat="false" ht="15.75" hidden="false" customHeight="false" outlineLevel="0" collapsed="false">
      <c r="A980" s="48"/>
      <c r="B980" s="48"/>
      <c r="C980" s="48"/>
      <c r="D980" s="48"/>
      <c r="E980" s="48"/>
      <c r="F980" s="50"/>
      <c r="G980" s="48"/>
      <c r="H980" s="48"/>
      <c r="I980" s="48"/>
      <c r="J980" s="48"/>
      <c r="K980" s="48"/>
      <c r="L980" s="48"/>
      <c r="M980" s="48"/>
      <c r="N980" s="48"/>
      <c r="O980" s="48"/>
      <c r="P980" s="48"/>
      <c r="Q980" s="48"/>
      <c r="R980" s="48"/>
      <c r="S980" s="48"/>
      <c r="T980" s="48"/>
      <c r="U980" s="48"/>
      <c r="V980" s="48"/>
      <c r="W980" s="48"/>
      <c r="X980" s="48"/>
      <c r="Y980" s="48"/>
      <c r="Z980" s="48"/>
      <c r="AA980" s="48"/>
      <c r="AB980" s="48"/>
      <c r="AC980" s="48"/>
      <c r="AD980" s="48"/>
      <c r="AE980" s="48"/>
      <c r="AF980" s="48"/>
      <c r="AG980" s="48"/>
      <c r="AH980" s="48"/>
      <c r="AI980" s="48"/>
      <c r="AJ980" s="48"/>
      <c r="AK980" s="48"/>
      <c r="AL980" s="48"/>
      <c r="AM980" s="48"/>
      <c r="AN980" s="48"/>
    </row>
    <row r="981" customFormat="false" ht="15.75" hidden="false" customHeight="false" outlineLevel="0" collapsed="false">
      <c r="A981" s="48"/>
      <c r="B981" s="48"/>
      <c r="C981" s="48"/>
      <c r="D981" s="48"/>
      <c r="E981" s="48"/>
      <c r="F981" s="50"/>
      <c r="G981" s="48"/>
      <c r="H981" s="48"/>
      <c r="I981" s="48"/>
      <c r="J981" s="48"/>
      <c r="K981" s="48"/>
      <c r="L981" s="48"/>
      <c r="M981" s="48"/>
      <c r="N981" s="48"/>
      <c r="O981" s="48"/>
      <c r="P981" s="48"/>
      <c r="Q981" s="48"/>
      <c r="R981" s="48"/>
      <c r="S981" s="48"/>
      <c r="T981" s="48"/>
      <c r="U981" s="48"/>
      <c r="V981" s="48"/>
      <c r="W981" s="48"/>
      <c r="X981" s="48"/>
      <c r="Y981" s="48"/>
      <c r="Z981" s="48"/>
      <c r="AA981" s="48"/>
      <c r="AB981" s="48"/>
      <c r="AC981" s="48"/>
      <c r="AD981" s="48"/>
      <c r="AE981" s="48"/>
      <c r="AF981" s="48"/>
      <c r="AG981" s="48"/>
      <c r="AH981" s="48"/>
      <c r="AI981" s="48"/>
      <c r="AJ981" s="48"/>
      <c r="AK981" s="48"/>
      <c r="AL981" s="48"/>
      <c r="AM981" s="48"/>
      <c r="AN981" s="48"/>
    </row>
    <row r="982" customFormat="false" ht="15.75" hidden="false" customHeight="false" outlineLevel="0" collapsed="false">
      <c r="A982" s="48"/>
      <c r="B982" s="48"/>
      <c r="C982" s="48"/>
      <c r="D982" s="48"/>
      <c r="E982" s="48"/>
      <c r="F982" s="50"/>
      <c r="G982" s="48"/>
      <c r="H982" s="48"/>
      <c r="I982" s="48"/>
      <c r="J982" s="48"/>
      <c r="K982" s="48"/>
      <c r="L982" s="48"/>
      <c r="M982" s="48"/>
      <c r="N982" s="48"/>
      <c r="O982" s="48"/>
      <c r="P982" s="48"/>
      <c r="Q982" s="48"/>
      <c r="R982" s="48"/>
      <c r="S982" s="48"/>
      <c r="T982" s="48"/>
      <c r="U982" s="48"/>
      <c r="V982" s="48"/>
      <c r="W982" s="48"/>
      <c r="X982" s="48"/>
      <c r="Y982" s="48"/>
      <c r="Z982" s="48"/>
      <c r="AA982" s="48"/>
      <c r="AB982" s="48"/>
      <c r="AC982" s="48"/>
      <c r="AD982" s="48"/>
      <c r="AE982" s="48"/>
      <c r="AF982" s="48"/>
      <c r="AG982" s="48"/>
      <c r="AH982" s="48"/>
      <c r="AI982" s="48"/>
      <c r="AJ982" s="48"/>
      <c r="AK982" s="48"/>
      <c r="AL982" s="48"/>
      <c r="AM982" s="48"/>
      <c r="AN982" s="48"/>
    </row>
    <row r="983" customFormat="false" ht="15.75" hidden="false" customHeight="false" outlineLevel="0" collapsed="false">
      <c r="A983" s="48"/>
      <c r="B983" s="48"/>
      <c r="C983" s="48"/>
      <c r="D983" s="48"/>
      <c r="E983" s="48"/>
      <c r="F983" s="50"/>
      <c r="G983" s="48"/>
      <c r="H983" s="48"/>
      <c r="I983" s="48"/>
      <c r="J983" s="48"/>
      <c r="K983" s="48"/>
      <c r="L983" s="48"/>
      <c r="M983" s="48"/>
      <c r="N983" s="48"/>
      <c r="O983" s="48"/>
      <c r="P983" s="48"/>
      <c r="Q983" s="48"/>
      <c r="R983" s="48"/>
      <c r="S983" s="48"/>
      <c r="T983" s="48"/>
      <c r="U983" s="48"/>
      <c r="V983" s="48"/>
      <c r="W983" s="48"/>
      <c r="X983" s="48"/>
      <c r="Y983" s="48"/>
      <c r="Z983" s="48"/>
      <c r="AA983" s="48"/>
      <c r="AB983" s="48"/>
      <c r="AC983" s="48"/>
      <c r="AD983" s="48"/>
      <c r="AE983" s="48"/>
      <c r="AF983" s="48"/>
      <c r="AG983" s="48"/>
      <c r="AH983" s="48"/>
      <c r="AI983" s="48"/>
      <c r="AJ983" s="48"/>
      <c r="AK983" s="48"/>
      <c r="AL983" s="48"/>
      <c r="AM983" s="48"/>
      <c r="AN983" s="48"/>
    </row>
    <row r="984" customFormat="false" ht="15.75" hidden="false" customHeight="false" outlineLevel="0" collapsed="false">
      <c r="A984" s="48"/>
      <c r="B984" s="48"/>
      <c r="C984" s="48"/>
      <c r="D984" s="48"/>
      <c r="E984" s="48"/>
      <c r="F984" s="50"/>
      <c r="G984" s="48"/>
      <c r="H984" s="48"/>
      <c r="I984" s="48"/>
      <c r="J984" s="48"/>
      <c r="K984" s="48"/>
      <c r="L984" s="48"/>
      <c r="M984" s="48"/>
      <c r="N984" s="48"/>
      <c r="O984" s="48"/>
      <c r="P984" s="48"/>
      <c r="Q984" s="48"/>
      <c r="R984" s="48"/>
      <c r="S984" s="48"/>
      <c r="T984" s="48"/>
      <c r="U984" s="48"/>
      <c r="V984" s="48"/>
      <c r="W984" s="48"/>
      <c r="X984" s="48"/>
      <c r="Y984" s="48"/>
      <c r="Z984" s="48"/>
      <c r="AA984" s="48"/>
      <c r="AB984" s="48"/>
      <c r="AC984" s="48"/>
      <c r="AD984" s="48"/>
      <c r="AE984" s="48"/>
      <c r="AF984" s="48"/>
      <c r="AG984" s="48"/>
      <c r="AH984" s="48"/>
      <c r="AI984" s="48"/>
      <c r="AJ984" s="48"/>
      <c r="AK984" s="48"/>
      <c r="AL984" s="48"/>
      <c r="AM984" s="48"/>
      <c r="AN984" s="48"/>
    </row>
    <row r="985" customFormat="false" ht="15.75" hidden="false" customHeight="false" outlineLevel="0" collapsed="false">
      <c r="A985" s="48"/>
      <c r="B985" s="48"/>
      <c r="C985" s="48"/>
      <c r="D985" s="48"/>
      <c r="E985" s="48"/>
      <c r="F985" s="50"/>
      <c r="G985" s="48"/>
      <c r="H985" s="48"/>
      <c r="I985" s="48"/>
      <c r="J985" s="48"/>
      <c r="K985" s="48"/>
      <c r="L985" s="48"/>
      <c r="M985" s="48"/>
      <c r="N985" s="48"/>
      <c r="O985" s="48"/>
      <c r="P985" s="48"/>
      <c r="Q985" s="48"/>
      <c r="R985" s="48"/>
      <c r="S985" s="48"/>
      <c r="T985" s="48"/>
      <c r="U985" s="48"/>
      <c r="V985" s="48"/>
      <c r="W985" s="48"/>
      <c r="X985" s="48"/>
      <c r="Y985" s="48"/>
      <c r="Z985" s="48"/>
      <c r="AA985" s="48"/>
      <c r="AB985" s="48"/>
      <c r="AC985" s="48"/>
      <c r="AD985" s="48"/>
      <c r="AE985" s="48"/>
      <c r="AF985" s="48"/>
      <c r="AG985" s="48"/>
      <c r="AH985" s="48"/>
      <c r="AI985" s="48"/>
      <c r="AJ985" s="48"/>
      <c r="AK985" s="48"/>
      <c r="AL985" s="48"/>
      <c r="AM985" s="48"/>
      <c r="AN985" s="48"/>
    </row>
    <row r="986" customFormat="false" ht="15.75" hidden="false" customHeight="false" outlineLevel="0" collapsed="false">
      <c r="A986" s="48"/>
      <c r="B986" s="48"/>
      <c r="C986" s="48"/>
      <c r="D986" s="48"/>
      <c r="E986" s="48"/>
      <c r="F986" s="50"/>
      <c r="G986" s="48"/>
      <c r="H986" s="48"/>
      <c r="I986" s="48"/>
      <c r="J986" s="48"/>
      <c r="K986" s="48"/>
      <c r="L986" s="48"/>
      <c r="M986" s="48"/>
      <c r="N986" s="48"/>
      <c r="O986" s="48"/>
      <c r="P986" s="48"/>
      <c r="Q986" s="48"/>
      <c r="R986" s="48"/>
      <c r="S986" s="48"/>
      <c r="T986" s="48"/>
      <c r="U986" s="48"/>
      <c r="V986" s="48"/>
      <c r="W986" s="48"/>
      <c r="X986" s="48"/>
      <c r="Y986" s="48"/>
      <c r="Z986" s="48"/>
      <c r="AA986" s="48"/>
      <c r="AB986" s="48"/>
      <c r="AC986" s="48"/>
      <c r="AD986" s="48"/>
      <c r="AE986" s="48"/>
      <c r="AF986" s="48"/>
      <c r="AG986" s="48"/>
      <c r="AH986" s="48"/>
      <c r="AI986" s="48"/>
      <c r="AJ986" s="48"/>
      <c r="AK986" s="48"/>
      <c r="AL986" s="48"/>
      <c r="AM986" s="48"/>
      <c r="AN986" s="48"/>
    </row>
    <row r="987" customFormat="false" ht="15.75" hidden="false" customHeight="false" outlineLevel="0" collapsed="false">
      <c r="A987" s="48"/>
      <c r="B987" s="48"/>
      <c r="C987" s="48"/>
      <c r="D987" s="48"/>
      <c r="E987" s="48"/>
      <c r="F987" s="50"/>
      <c r="G987" s="48"/>
      <c r="H987" s="48"/>
      <c r="I987" s="48"/>
      <c r="J987" s="48"/>
      <c r="K987" s="48"/>
      <c r="L987" s="48"/>
      <c r="M987" s="48"/>
      <c r="N987" s="48"/>
      <c r="O987" s="48"/>
      <c r="P987" s="48"/>
      <c r="Q987" s="48"/>
      <c r="R987" s="48"/>
      <c r="S987" s="48"/>
      <c r="T987" s="48"/>
      <c r="U987" s="48"/>
      <c r="V987" s="48"/>
      <c r="W987" s="48"/>
      <c r="X987" s="48"/>
      <c r="Y987" s="48"/>
      <c r="Z987" s="48"/>
      <c r="AA987" s="48"/>
      <c r="AB987" s="48"/>
      <c r="AC987" s="48"/>
      <c r="AD987" s="48"/>
      <c r="AE987" s="48"/>
      <c r="AF987" s="48"/>
      <c r="AG987" s="48"/>
      <c r="AH987" s="48"/>
      <c r="AI987" s="48"/>
      <c r="AJ987" s="48"/>
      <c r="AK987" s="48"/>
      <c r="AL987" s="48"/>
      <c r="AM987" s="48"/>
      <c r="AN987" s="48"/>
    </row>
    <row r="988" customFormat="false" ht="15.75" hidden="false" customHeight="false" outlineLevel="0" collapsed="false">
      <c r="A988" s="48"/>
      <c r="B988" s="48"/>
      <c r="C988" s="48"/>
      <c r="D988" s="48"/>
      <c r="E988" s="48"/>
      <c r="F988" s="50"/>
      <c r="G988" s="48"/>
      <c r="H988" s="48"/>
      <c r="I988" s="48"/>
      <c r="J988" s="48"/>
      <c r="K988" s="48"/>
      <c r="L988" s="48"/>
      <c r="M988" s="48"/>
      <c r="N988" s="48"/>
      <c r="O988" s="48"/>
      <c r="P988" s="48"/>
      <c r="Q988" s="48"/>
      <c r="R988" s="48"/>
      <c r="S988" s="48"/>
      <c r="T988" s="48"/>
      <c r="U988" s="48"/>
      <c r="V988" s="48"/>
      <c r="W988" s="48"/>
      <c r="X988" s="48"/>
      <c r="Y988" s="48"/>
      <c r="Z988" s="48"/>
      <c r="AA988" s="48"/>
      <c r="AB988" s="48"/>
      <c r="AC988" s="48"/>
      <c r="AD988" s="48"/>
      <c r="AE988" s="48"/>
      <c r="AF988" s="48"/>
      <c r="AG988" s="48"/>
      <c r="AH988" s="48"/>
      <c r="AI988" s="48"/>
      <c r="AJ988" s="48"/>
      <c r="AK988" s="48"/>
      <c r="AL988" s="48"/>
      <c r="AM988" s="48"/>
      <c r="AN988" s="48"/>
    </row>
    <row r="989" customFormat="false" ht="15.75" hidden="false" customHeight="false" outlineLevel="0" collapsed="false">
      <c r="A989" s="48"/>
      <c r="B989" s="48"/>
      <c r="C989" s="48"/>
      <c r="D989" s="48"/>
      <c r="E989" s="48"/>
      <c r="F989" s="50"/>
      <c r="G989" s="48"/>
      <c r="H989" s="48"/>
      <c r="I989" s="48"/>
      <c r="J989" s="48"/>
      <c r="K989" s="48"/>
      <c r="L989" s="48"/>
      <c r="M989" s="48"/>
      <c r="N989" s="48"/>
      <c r="O989" s="48"/>
      <c r="P989" s="48"/>
      <c r="Q989" s="48"/>
      <c r="R989" s="48"/>
      <c r="S989" s="48"/>
      <c r="T989" s="48"/>
      <c r="U989" s="48"/>
      <c r="V989" s="48"/>
      <c r="W989" s="48"/>
      <c r="X989" s="48"/>
      <c r="Y989" s="48"/>
      <c r="Z989" s="48"/>
      <c r="AA989" s="48"/>
      <c r="AB989" s="48"/>
      <c r="AC989" s="48"/>
      <c r="AD989" s="48"/>
      <c r="AE989" s="48"/>
      <c r="AF989" s="48"/>
      <c r="AG989" s="48"/>
      <c r="AH989" s="48"/>
      <c r="AI989" s="48"/>
      <c r="AJ989" s="48"/>
      <c r="AK989" s="48"/>
      <c r="AL989" s="48"/>
      <c r="AM989" s="48"/>
      <c r="AN989" s="48"/>
    </row>
    <row r="990" customFormat="false" ht="15.75" hidden="false" customHeight="false" outlineLevel="0" collapsed="false">
      <c r="A990" s="48"/>
      <c r="B990" s="48"/>
      <c r="C990" s="48"/>
      <c r="D990" s="48"/>
      <c r="E990" s="48"/>
      <c r="F990" s="50"/>
      <c r="G990" s="48"/>
      <c r="H990" s="48"/>
      <c r="I990" s="48"/>
      <c r="J990" s="48"/>
      <c r="K990" s="48"/>
      <c r="L990" s="48"/>
      <c r="M990" s="48"/>
      <c r="N990" s="48"/>
      <c r="O990" s="48"/>
      <c r="P990" s="48"/>
      <c r="Q990" s="48"/>
      <c r="R990" s="48"/>
      <c r="S990" s="48"/>
      <c r="T990" s="48"/>
      <c r="U990" s="48"/>
      <c r="V990" s="48"/>
      <c r="W990" s="48"/>
      <c r="X990" s="48"/>
      <c r="Y990" s="48"/>
      <c r="Z990" s="48"/>
      <c r="AA990" s="48"/>
      <c r="AB990" s="48"/>
      <c r="AC990" s="48"/>
      <c r="AD990" s="48"/>
      <c r="AE990" s="48"/>
      <c r="AF990" s="48"/>
      <c r="AG990" s="48"/>
      <c r="AH990" s="48"/>
      <c r="AI990" s="48"/>
      <c r="AJ990" s="48"/>
      <c r="AK990" s="48"/>
      <c r="AL990" s="48"/>
      <c r="AM990" s="48"/>
      <c r="AN990" s="48"/>
    </row>
    <row r="991" customFormat="false" ht="15.75" hidden="false" customHeight="false" outlineLevel="0" collapsed="false">
      <c r="A991" s="48"/>
      <c r="B991" s="48"/>
      <c r="C991" s="48"/>
      <c r="D991" s="48"/>
      <c r="E991" s="48"/>
      <c r="F991" s="50"/>
      <c r="G991" s="48"/>
      <c r="H991" s="48"/>
      <c r="I991" s="48"/>
      <c r="J991" s="48"/>
      <c r="K991" s="48"/>
      <c r="L991" s="48"/>
      <c r="M991" s="48"/>
      <c r="N991" s="48"/>
      <c r="O991" s="48"/>
      <c r="P991" s="48"/>
      <c r="Q991" s="48"/>
      <c r="R991" s="48"/>
      <c r="S991" s="48"/>
      <c r="T991" s="48"/>
      <c r="U991" s="48"/>
      <c r="V991" s="48"/>
      <c r="W991" s="48"/>
      <c r="X991" s="48"/>
      <c r="Y991" s="48"/>
      <c r="Z991" s="48"/>
      <c r="AA991" s="48"/>
      <c r="AB991" s="48"/>
      <c r="AC991" s="48"/>
      <c r="AD991" s="48"/>
      <c r="AE991" s="48"/>
      <c r="AF991" s="48"/>
      <c r="AG991" s="48"/>
      <c r="AH991" s="48"/>
      <c r="AI991" s="48"/>
      <c r="AJ991" s="48"/>
      <c r="AK991" s="48"/>
      <c r="AL991" s="48"/>
      <c r="AM991" s="48"/>
      <c r="AN991" s="48"/>
    </row>
    <row r="992" customFormat="false" ht="15.75" hidden="false" customHeight="false" outlineLevel="0" collapsed="false">
      <c r="A992" s="48"/>
      <c r="B992" s="48"/>
      <c r="C992" s="48"/>
      <c r="D992" s="48"/>
      <c r="E992" s="48"/>
      <c r="F992" s="50"/>
      <c r="G992" s="48"/>
      <c r="H992" s="48"/>
      <c r="I992" s="48"/>
      <c r="J992" s="48"/>
      <c r="K992" s="48"/>
      <c r="L992" s="48"/>
      <c r="M992" s="48"/>
      <c r="N992" s="48"/>
      <c r="O992" s="48"/>
      <c r="P992" s="48"/>
      <c r="Q992" s="48"/>
      <c r="R992" s="48"/>
      <c r="S992" s="48"/>
      <c r="T992" s="48"/>
      <c r="U992" s="48"/>
      <c r="V992" s="48"/>
      <c r="W992" s="48"/>
      <c r="X992" s="48"/>
      <c r="Y992" s="48"/>
      <c r="Z992" s="48"/>
      <c r="AA992" s="48"/>
      <c r="AB992" s="48"/>
      <c r="AC992" s="48"/>
      <c r="AD992" s="48"/>
      <c r="AE992" s="48"/>
      <c r="AF992" s="48"/>
      <c r="AG992" s="48"/>
      <c r="AH992" s="48"/>
      <c r="AI992" s="48"/>
      <c r="AJ992" s="48"/>
      <c r="AK992" s="48"/>
      <c r="AL992" s="48"/>
      <c r="AM992" s="48"/>
      <c r="AN992" s="48"/>
    </row>
    <row r="993" customFormat="false" ht="15.75" hidden="false" customHeight="false" outlineLevel="0" collapsed="false">
      <c r="A993" s="48"/>
      <c r="B993" s="48"/>
      <c r="C993" s="48"/>
      <c r="D993" s="48"/>
      <c r="E993" s="48"/>
      <c r="F993" s="50"/>
      <c r="G993" s="48"/>
      <c r="H993" s="48"/>
      <c r="I993" s="48"/>
      <c r="J993" s="48"/>
      <c r="K993" s="48"/>
      <c r="L993" s="48"/>
      <c r="M993" s="48"/>
      <c r="N993" s="48"/>
      <c r="O993" s="48"/>
      <c r="P993" s="48"/>
      <c r="Q993" s="48"/>
      <c r="R993" s="48"/>
      <c r="S993" s="48"/>
      <c r="T993" s="48"/>
      <c r="U993" s="48"/>
      <c r="V993" s="48"/>
      <c r="W993" s="48"/>
      <c r="X993" s="48"/>
      <c r="Y993" s="48"/>
      <c r="Z993" s="48"/>
      <c r="AA993" s="48"/>
      <c r="AB993" s="48"/>
      <c r="AC993" s="48"/>
      <c r="AD993" s="48"/>
      <c r="AE993" s="48"/>
      <c r="AF993" s="48"/>
      <c r="AG993" s="48"/>
      <c r="AH993" s="48"/>
      <c r="AI993" s="48"/>
      <c r="AJ993" s="48"/>
      <c r="AK993" s="48"/>
      <c r="AL993" s="48"/>
      <c r="AM993" s="48"/>
      <c r="AN993" s="48"/>
    </row>
    <row r="994" customFormat="false" ht="15.75" hidden="false" customHeight="false" outlineLevel="0" collapsed="false">
      <c r="A994" s="48"/>
      <c r="B994" s="48"/>
      <c r="C994" s="48"/>
      <c r="D994" s="48"/>
      <c r="E994" s="48"/>
      <c r="F994" s="50"/>
      <c r="G994" s="48"/>
      <c r="H994" s="48"/>
      <c r="I994" s="48"/>
      <c r="J994" s="48"/>
      <c r="K994" s="48"/>
      <c r="L994" s="48"/>
      <c r="M994" s="48"/>
      <c r="N994" s="48"/>
      <c r="O994" s="48"/>
      <c r="P994" s="48"/>
      <c r="Q994" s="48"/>
      <c r="R994" s="48"/>
      <c r="S994" s="48"/>
      <c r="T994" s="48"/>
      <c r="U994" s="48"/>
      <c r="V994" s="48"/>
      <c r="W994" s="48"/>
      <c r="X994" s="48"/>
      <c r="Y994" s="48"/>
      <c r="Z994" s="48"/>
      <c r="AA994" s="48"/>
      <c r="AB994" s="48"/>
      <c r="AC994" s="48"/>
      <c r="AD994" s="48"/>
      <c r="AE994" s="48"/>
      <c r="AF994" s="48"/>
      <c r="AG994" s="48"/>
      <c r="AH994" s="48"/>
      <c r="AI994" s="48"/>
      <c r="AJ994" s="48"/>
      <c r="AK994" s="48"/>
      <c r="AL994" s="48"/>
      <c r="AM994" s="48"/>
      <c r="AN994" s="48"/>
    </row>
    <row r="995" customFormat="false" ht="15.75" hidden="false" customHeight="false" outlineLevel="0" collapsed="false">
      <c r="A995" s="48"/>
      <c r="B995" s="48"/>
      <c r="C995" s="48"/>
      <c r="D995" s="48"/>
      <c r="E995" s="48"/>
      <c r="F995" s="50"/>
      <c r="G995" s="48"/>
      <c r="H995" s="48"/>
      <c r="I995" s="48"/>
      <c r="J995" s="48"/>
      <c r="K995" s="48"/>
      <c r="L995" s="48"/>
      <c r="M995" s="48"/>
      <c r="N995" s="48"/>
      <c r="O995" s="48"/>
      <c r="P995" s="48"/>
      <c r="Q995" s="48"/>
      <c r="R995" s="48"/>
      <c r="S995" s="48"/>
      <c r="T995" s="48"/>
      <c r="U995" s="48"/>
      <c r="V995" s="48"/>
      <c r="W995" s="48"/>
      <c r="X995" s="48"/>
      <c r="Y995" s="48"/>
      <c r="Z995" s="48"/>
      <c r="AA995" s="48"/>
      <c r="AB995" s="48"/>
      <c r="AC995" s="48"/>
      <c r="AD995" s="48"/>
      <c r="AE995" s="48"/>
      <c r="AF995" s="48"/>
      <c r="AG995" s="48"/>
      <c r="AH995" s="48"/>
      <c r="AI995" s="48"/>
      <c r="AJ995" s="48"/>
      <c r="AK995" s="48"/>
      <c r="AL995" s="48"/>
      <c r="AM995" s="48"/>
      <c r="AN995" s="48"/>
    </row>
    <row r="996" customFormat="false" ht="15.75" hidden="false" customHeight="false" outlineLevel="0" collapsed="false">
      <c r="A996" s="48"/>
      <c r="B996" s="48"/>
      <c r="C996" s="48"/>
      <c r="D996" s="48"/>
      <c r="E996" s="48"/>
      <c r="F996" s="50"/>
      <c r="G996" s="48"/>
      <c r="H996" s="48"/>
      <c r="I996" s="48"/>
      <c r="J996" s="48"/>
      <c r="K996" s="48"/>
      <c r="L996" s="48"/>
      <c r="M996" s="48"/>
      <c r="N996" s="48"/>
      <c r="O996" s="48"/>
      <c r="P996" s="48"/>
      <c r="Q996" s="48"/>
      <c r="R996" s="48"/>
      <c r="S996" s="48"/>
      <c r="T996" s="48"/>
      <c r="U996" s="48"/>
      <c r="V996" s="48"/>
      <c r="W996" s="48"/>
      <c r="X996" s="48"/>
      <c r="Y996" s="48"/>
      <c r="Z996" s="48"/>
      <c r="AA996" s="48"/>
      <c r="AB996" s="48"/>
      <c r="AC996" s="48"/>
      <c r="AD996" s="48"/>
      <c r="AE996" s="48"/>
      <c r="AF996" s="48"/>
      <c r="AG996" s="48"/>
      <c r="AH996" s="48"/>
      <c r="AI996" s="48"/>
      <c r="AJ996" s="48"/>
      <c r="AK996" s="48"/>
      <c r="AL996" s="48"/>
      <c r="AM996" s="48"/>
      <c r="AN996" s="48"/>
    </row>
    <row r="997" customFormat="false" ht="15.75" hidden="false" customHeight="false" outlineLevel="0" collapsed="false">
      <c r="A997" s="48"/>
      <c r="B997" s="48"/>
      <c r="C997" s="48"/>
      <c r="D997" s="48"/>
      <c r="E997" s="48"/>
      <c r="F997" s="50"/>
      <c r="G997" s="48"/>
      <c r="H997" s="48"/>
      <c r="I997" s="48"/>
      <c r="J997" s="48"/>
      <c r="K997" s="48"/>
      <c r="L997" s="48"/>
      <c r="M997" s="48"/>
      <c r="N997" s="48"/>
      <c r="O997" s="48"/>
      <c r="P997" s="48"/>
      <c r="Q997" s="48"/>
      <c r="R997" s="48"/>
      <c r="S997" s="48"/>
      <c r="T997" s="48"/>
      <c r="U997" s="48"/>
      <c r="V997" s="48"/>
      <c r="W997" s="48"/>
      <c r="X997" s="48"/>
      <c r="Y997" s="48"/>
      <c r="Z997" s="48"/>
      <c r="AA997" s="48"/>
      <c r="AB997" s="48"/>
      <c r="AC997" s="48"/>
      <c r="AD997" s="48"/>
      <c r="AE997" s="48"/>
      <c r="AF997" s="48"/>
      <c r="AG997" s="48"/>
      <c r="AH997" s="48"/>
      <c r="AI997" s="48"/>
      <c r="AJ997" s="48"/>
      <c r="AK997" s="48"/>
      <c r="AL997" s="48"/>
      <c r="AM997" s="48"/>
      <c r="AN997" s="48"/>
    </row>
    <row r="998" customFormat="false" ht="15.75" hidden="false" customHeight="false" outlineLevel="0" collapsed="false">
      <c r="A998" s="48"/>
      <c r="B998" s="48"/>
      <c r="C998" s="48"/>
      <c r="D998" s="48"/>
      <c r="E998" s="48"/>
      <c r="F998" s="50"/>
      <c r="G998" s="48"/>
      <c r="H998" s="48"/>
      <c r="I998" s="48"/>
      <c r="J998" s="48"/>
      <c r="K998" s="48"/>
      <c r="L998" s="48"/>
      <c r="M998" s="48"/>
      <c r="N998" s="48"/>
      <c r="O998" s="48"/>
      <c r="P998" s="48"/>
      <c r="Q998" s="48"/>
      <c r="R998" s="48"/>
      <c r="S998" s="48"/>
      <c r="T998" s="48"/>
      <c r="U998" s="48"/>
      <c r="V998" s="48"/>
      <c r="W998" s="48"/>
      <c r="X998" s="48"/>
      <c r="Y998" s="48"/>
      <c r="Z998" s="48"/>
      <c r="AA998" s="48"/>
      <c r="AB998" s="48"/>
      <c r="AC998" s="48"/>
      <c r="AD998" s="48"/>
      <c r="AE998" s="48"/>
      <c r="AF998" s="48"/>
      <c r="AG998" s="48"/>
      <c r="AH998" s="48"/>
      <c r="AI998" s="48"/>
      <c r="AJ998" s="48"/>
      <c r="AK998" s="48"/>
      <c r="AL998" s="48"/>
      <c r="AM998" s="48"/>
      <c r="AN998" s="48"/>
    </row>
    <row r="999" customFormat="false" ht="15.75" hidden="false" customHeight="false" outlineLevel="0" collapsed="false">
      <c r="A999" s="48"/>
      <c r="B999" s="48"/>
      <c r="C999" s="48"/>
      <c r="D999" s="48"/>
      <c r="E999" s="48"/>
      <c r="F999" s="50"/>
      <c r="G999" s="48"/>
      <c r="H999" s="48"/>
      <c r="I999" s="48"/>
      <c r="J999" s="48"/>
      <c r="K999" s="48"/>
      <c r="L999" s="48"/>
      <c r="M999" s="48"/>
      <c r="N999" s="48"/>
      <c r="O999" s="48"/>
      <c r="P999" s="48"/>
      <c r="Q999" s="48"/>
      <c r="R999" s="48"/>
      <c r="S999" s="48"/>
      <c r="T999" s="48"/>
      <c r="U999" s="48"/>
      <c r="V999" s="48"/>
      <c r="W999" s="48"/>
      <c r="X999" s="48"/>
      <c r="Y999" s="48"/>
      <c r="Z999" s="48"/>
      <c r="AA999" s="48"/>
      <c r="AB999" s="48"/>
      <c r="AC999" s="48"/>
      <c r="AD999" s="48"/>
      <c r="AE999" s="48"/>
      <c r="AF999" s="48"/>
      <c r="AG999" s="48"/>
      <c r="AH999" s="48"/>
      <c r="AI999" s="48"/>
      <c r="AJ999" s="48"/>
      <c r="AK999" s="48"/>
      <c r="AL999" s="48"/>
      <c r="AM999" s="48"/>
      <c r="AN999" s="48"/>
    </row>
    <row r="1000" customFormat="false" ht="15.75" hidden="false" customHeight="false" outlineLevel="0" collapsed="false">
      <c r="A1000" s="48"/>
      <c r="B1000" s="48"/>
      <c r="C1000" s="48"/>
      <c r="D1000" s="48"/>
      <c r="E1000" s="48"/>
      <c r="F1000" s="50"/>
      <c r="G1000" s="48"/>
      <c r="H1000" s="48"/>
      <c r="I1000" s="48"/>
      <c r="J1000" s="48"/>
      <c r="K1000" s="48"/>
      <c r="L1000" s="48"/>
      <c r="M1000" s="48"/>
      <c r="N1000" s="48"/>
      <c r="O1000" s="48"/>
      <c r="P1000" s="48"/>
      <c r="Q1000" s="48"/>
      <c r="R1000" s="48"/>
      <c r="S1000" s="48"/>
      <c r="T1000" s="48"/>
      <c r="U1000" s="48"/>
      <c r="V1000" s="48"/>
      <c r="W1000" s="48"/>
      <c r="X1000" s="48"/>
      <c r="Y1000" s="48"/>
      <c r="Z1000" s="48"/>
      <c r="AA1000" s="48"/>
      <c r="AB1000" s="48"/>
      <c r="AC1000" s="48"/>
      <c r="AD1000" s="48"/>
      <c r="AE1000" s="48"/>
      <c r="AF1000" s="48"/>
      <c r="AG1000" s="48"/>
      <c r="AH1000" s="48"/>
      <c r="AI1000" s="48"/>
      <c r="AJ1000" s="48"/>
      <c r="AK1000" s="48"/>
      <c r="AL1000" s="48"/>
      <c r="AM1000" s="48"/>
      <c r="AN1000" s="48"/>
    </row>
    <row r="1001" customFormat="false" ht="15.75" hidden="false" customHeight="false" outlineLevel="0" collapsed="false">
      <c r="A1001" s="48"/>
      <c r="B1001" s="48"/>
      <c r="C1001" s="48"/>
      <c r="D1001" s="48"/>
      <c r="E1001" s="48"/>
      <c r="F1001" s="50"/>
      <c r="G1001" s="48"/>
      <c r="H1001" s="48"/>
      <c r="I1001" s="48"/>
      <c r="J1001" s="48"/>
      <c r="K1001" s="48"/>
      <c r="L1001" s="48"/>
      <c r="M1001" s="48"/>
      <c r="N1001" s="48"/>
      <c r="O1001" s="48"/>
      <c r="P1001" s="48"/>
      <c r="Q1001" s="48"/>
      <c r="R1001" s="48"/>
      <c r="S1001" s="48"/>
      <c r="T1001" s="48"/>
      <c r="U1001" s="48"/>
      <c r="V1001" s="48"/>
      <c r="W1001" s="48"/>
      <c r="X1001" s="48"/>
      <c r="Y1001" s="48"/>
      <c r="Z1001" s="48"/>
      <c r="AA1001" s="48"/>
      <c r="AB1001" s="48"/>
      <c r="AC1001" s="48"/>
      <c r="AD1001" s="48"/>
      <c r="AE1001" s="48"/>
      <c r="AF1001" s="48"/>
      <c r="AG1001" s="48"/>
      <c r="AH1001" s="48"/>
      <c r="AI1001" s="48"/>
      <c r="AJ1001" s="48"/>
      <c r="AK1001" s="48"/>
      <c r="AL1001" s="48"/>
      <c r="AM1001" s="48"/>
      <c r="AN1001" s="48"/>
    </row>
    <row r="1002" customFormat="false" ht="15.75" hidden="false" customHeight="false" outlineLevel="0" collapsed="false">
      <c r="A1002" s="48"/>
      <c r="B1002" s="48"/>
      <c r="C1002" s="48"/>
      <c r="D1002" s="48"/>
      <c r="E1002" s="48"/>
      <c r="F1002" s="50"/>
      <c r="G1002" s="48"/>
      <c r="H1002" s="48"/>
      <c r="I1002" s="48"/>
      <c r="J1002" s="48"/>
      <c r="K1002" s="48"/>
      <c r="L1002" s="48"/>
      <c r="M1002" s="48"/>
      <c r="N1002" s="48"/>
      <c r="O1002" s="48"/>
      <c r="P1002" s="48"/>
      <c r="Q1002" s="48"/>
      <c r="R1002" s="48"/>
      <c r="S1002" s="48"/>
      <c r="T1002" s="48"/>
      <c r="U1002" s="48"/>
      <c r="V1002" s="48"/>
      <c r="W1002" s="48"/>
      <c r="X1002" s="48"/>
      <c r="Y1002" s="48"/>
      <c r="Z1002" s="48"/>
      <c r="AA1002" s="48"/>
      <c r="AB1002" s="48"/>
      <c r="AC1002" s="48"/>
      <c r="AD1002" s="48"/>
      <c r="AE1002" s="48"/>
      <c r="AF1002" s="48"/>
      <c r="AG1002" s="48"/>
      <c r="AH1002" s="48"/>
      <c r="AI1002" s="48"/>
      <c r="AJ1002" s="48"/>
      <c r="AK1002" s="48"/>
      <c r="AL1002" s="48"/>
      <c r="AM1002" s="48"/>
      <c r="AN1002" s="48"/>
    </row>
    <row r="1003" customFormat="false" ht="15.75" hidden="false" customHeight="false" outlineLevel="0" collapsed="false">
      <c r="A1003" s="48"/>
      <c r="B1003" s="48"/>
      <c r="C1003" s="48"/>
      <c r="D1003" s="48"/>
      <c r="E1003" s="48"/>
      <c r="F1003" s="50"/>
      <c r="G1003" s="48"/>
      <c r="H1003" s="48"/>
      <c r="I1003" s="48"/>
      <c r="J1003" s="48"/>
      <c r="K1003" s="48"/>
      <c r="L1003" s="48"/>
      <c r="M1003" s="48"/>
      <c r="N1003" s="48"/>
      <c r="O1003" s="48"/>
      <c r="P1003" s="48"/>
      <c r="Q1003" s="48"/>
      <c r="R1003" s="48"/>
      <c r="S1003" s="48"/>
      <c r="T1003" s="48"/>
      <c r="U1003" s="48"/>
      <c r="V1003" s="48"/>
      <c r="W1003" s="48"/>
      <c r="X1003" s="48"/>
      <c r="Y1003" s="48"/>
      <c r="Z1003" s="48"/>
      <c r="AA1003" s="48"/>
      <c r="AB1003" s="48"/>
      <c r="AC1003" s="48"/>
      <c r="AD1003" s="48"/>
      <c r="AE1003" s="48"/>
      <c r="AF1003" s="48"/>
      <c r="AG1003" s="48"/>
      <c r="AH1003" s="48"/>
      <c r="AI1003" s="48"/>
      <c r="AJ1003" s="48"/>
      <c r="AK1003" s="48"/>
      <c r="AL1003" s="48"/>
      <c r="AM1003" s="48"/>
      <c r="AN1003" s="48"/>
    </row>
    <row r="1004" customFormat="false" ht="15.75" hidden="false" customHeight="false" outlineLevel="0" collapsed="false">
      <c r="A1004" s="48"/>
      <c r="B1004" s="48"/>
      <c r="C1004" s="48"/>
      <c r="D1004" s="48"/>
      <c r="E1004" s="48"/>
      <c r="F1004" s="50"/>
      <c r="G1004" s="48"/>
      <c r="H1004" s="48"/>
      <c r="I1004" s="48"/>
      <c r="J1004" s="48"/>
      <c r="K1004" s="48"/>
      <c r="L1004" s="48"/>
      <c r="M1004" s="48"/>
      <c r="N1004" s="48"/>
      <c r="O1004" s="48"/>
      <c r="P1004" s="48"/>
      <c r="Q1004" s="48"/>
      <c r="R1004" s="48"/>
      <c r="S1004" s="48"/>
      <c r="T1004" s="48"/>
      <c r="U1004" s="48"/>
      <c r="V1004" s="48"/>
      <c r="W1004" s="48"/>
      <c r="X1004" s="48"/>
      <c r="Y1004" s="48"/>
      <c r="Z1004" s="48"/>
      <c r="AA1004" s="48"/>
      <c r="AB1004" s="48"/>
      <c r="AC1004" s="48"/>
      <c r="AD1004" s="48"/>
      <c r="AE1004" s="48"/>
      <c r="AF1004" s="48"/>
      <c r="AG1004" s="48"/>
      <c r="AH1004" s="48"/>
      <c r="AI1004" s="48"/>
      <c r="AJ1004" s="48"/>
      <c r="AK1004" s="48"/>
      <c r="AL1004" s="48"/>
      <c r="AM1004" s="48"/>
      <c r="AN1004" s="48"/>
    </row>
    <row r="1005" customFormat="false" ht="15.75" hidden="false" customHeight="false" outlineLevel="0" collapsed="false">
      <c r="A1005" s="48"/>
      <c r="B1005" s="48"/>
      <c r="C1005" s="48"/>
      <c r="D1005" s="48"/>
      <c r="E1005" s="48"/>
      <c r="F1005" s="50"/>
      <c r="G1005" s="48"/>
      <c r="H1005" s="48"/>
      <c r="I1005" s="48"/>
      <c r="J1005" s="48"/>
      <c r="K1005" s="48"/>
      <c r="L1005" s="48"/>
      <c r="M1005" s="48"/>
      <c r="N1005" s="48"/>
      <c r="O1005" s="48"/>
      <c r="P1005" s="48"/>
      <c r="Q1005" s="48"/>
      <c r="R1005" s="48"/>
      <c r="S1005" s="48"/>
      <c r="T1005" s="48"/>
      <c r="U1005" s="48"/>
      <c r="V1005" s="48"/>
      <c r="W1005" s="48"/>
      <c r="X1005" s="48"/>
      <c r="Y1005" s="48"/>
      <c r="Z1005" s="48"/>
      <c r="AA1005" s="48"/>
      <c r="AB1005" s="48"/>
      <c r="AC1005" s="48"/>
      <c r="AD1005" s="48"/>
      <c r="AE1005" s="48"/>
      <c r="AF1005" s="48"/>
      <c r="AG1005" s="48"/>
      <c r="AH1005" s="48"/>
      <c r="AI1005" s="48"/>
      <c r="AJ1005" s="48"/>
      <c r="AK1005" s="48"/>
      <c r="AL1005" s="48"/>
      <c r="AM1005" s="48"/>
      <c r="AN1005" s="48"/>
    </row>
    <row r="1006" customFormat="false" ht="15.75" hidden="false" customHeight="false" outlineLevel="0" collapsed="false">
      <c r="A1006" s="48"/>
      <c r="B1006" s="48"/>
      <c r="C1006" s="48"/>
      <c r="D1006" s="48"/>
      <c r="E1006" s="48"/>
      <c r="F1006" s="50"/>
      <c r="G1006" s="48"/>
      <c r="H1006" s="48"/>
      <c r="I1006" s="48"/>
      <c r="J1006" s="48"/>
      <c r="K1006" s="48"/>
      <c r="L1006" s="48"/>
      <c r="M1006" s="48"/>
      <c r="N1006" s="48"/>
      <c r="O1006" s="48"/>
      <c r="P1006" s="48"/>
      <c r="Q1006" s="48"/>
      <c r="R1006" s="48"/>
      <c r="S1006" s="48"/>
      <c r="T1006" s="48"/>
      <c r="U1006" s="48"/>
      <c r="V1006" s="48"/>
      <c r="W1006" s="48"/>
      <c r="X1006" s="48"/>
      <c r="Y1006" s="48"/>
      <c r="Z1006" s="48"/>
      <c r="AA1006" s="48"/>
      <c r="AB1006" s="48"/>
      <c r="AC1006" s="48"/>
      <c r="AD1006" s="48"/>
      <c r="AE1006" s="48"/>
      <c r="AF1006" s="48"/>
      <c r="AG1006" s="48"/>
      <c r="AH1006" s="48"/>
      <c r="AI1006" s="48"/>
      <c r="AJ1006" s="48"/>
      <c r="AK1006" s="48"/>
      <c r="AL1006" s="48"/>
      <c r="AM1006" s="48"/>
      <c r="AN1006" s="48"/>
    </row>
    <row r="1007" customFormat="false" ht="15.75" hidden="false" customHeight="false" outlineLevel="0" collapsed="false">
      <c r="A1007" s="48"/>
      <c r="B1007" s="48"/>
      <c r="C1007" s="48"/>
      <c r="D1007" s="48"/>
      <c r="E1007" s="48"/>
      <c r="F1007" s="50"/>
      <c r="G1007" s="48"/>
      <c r="H1007" s="48"/>
      <c r="I1007" s="48"/>
      <c r="J1007" s="48"/>
      <c r="K1007" s="48"/>
      <c r="L1007" s="48"/>
      <c r="M1007" s="48"/>
      <c r="N1007" s="48"/>
      <c r="O1007" s="48"/>
      <c r="P1007" s="48"/>
      <c r="Q1007" s="48"/>
      <c r="R1007" s="48"/>
      <c r="S1007" s="48"/>
      <c r="T1007" s="48"/>
      <c r="U1007" s="48"/>
      <c r="V1007" s="48"/>
      <c r="W1007" s="48"/>
      <c r="X1007" s="48"/>
      <c r="Y1007" s="48"/>
      <c r="Z1007" s="48"/>
      <c r="AA1007" s="48"/>
      <c r="AB1007" s="48"/>
      <c r="AC1007" s="48"/>
      <c r="AD1007" s="48"/>
      <c r="AE1007" s="48"/>
      <c r="AF1007" s="48"/>
      <c r="AG1007" s="48"/>
      <c r="AH1007" s="48"/>
      <c r="AI1007" s="48"/>
      <c r="AJ1007" s="48"/>
      <c r="AK1007" s="48"/>
      <c r="AL1007" s="48"/>
      <c r="AM1007" s="48"/>
      <c r="AN1007" s="48"/>
    </row>
    <row r="1008" customFormat="false" ht="15.75" hidden="false" customHeight="false" outlineLevel="0" collapsed="false">
      <c r="A1008" s="48"/>
      <c r="B1008" s="48"/>
      <c r="C1008" s="48"/>
      <c r="D1008" s="48"/>
      <c r="E1008" s="48"/>
      <c r="F1008" s="50"/>
      <c r="G1008" s="48"/>
      <c r="H1008" s="48"/>
      <c r="I1008" s="48"/>
      <c r="J1008" s="48"/>
      <c r="K1008" s="48"/>
      <c r="L1008" s="48"/>
      <c r="M1008" s="48"/>
      <c r="N1008" s="48"/>
      <c r="O1008" s="48"/>
      <c r="P1008" s="48"/>
      <c r="Q1008" s="48"/>
      <c r="R1008" s="48"/>
      <c r="S1008" s="48"/>
      <c r="T1008" s="48"/>
      <c r="U1008" s="48"/>
      <c r="V1008" s="48"/>
      <c r="W1008" s="48"/>
      <c r="X1008" s="48"/>
      <c r="Y1008" s="48"/>
      <c r="Z1008" s="48"/>
      <c r="AA1008" s="48"/>
      <c r="AB1008" s="48"/>
      <c r="AC1008" s="48"/>
      <c r="AD1008" s="48"/>
      <c r="AE1008" s="48"/>
      <c r="AF1008" s="48"/>
      <c r="AG1008" s="48"/>
      <c r="AH1008" s="48"/>
      <c r="AI1008" s="48"/>
      <c r="AJ1008" s="48"/>
      <c r="AK1008" s="48"/>
      <c r="AL1008" s="48"/>
      <c r="AM1008" s="48"/>
      <c r="AN1008" s="48"/>
    </row>
    <row r="1009" customFormat="false" ht="15.75" hidden="false" customHeight="false" outlineLevel="0" collapsed="false">
      <c r="A1009" s="48"/>
      <c r="B1009" s="48"/>
      <c r="C1009" s="48"/>
      <c r="D1009" s="48"/>
      <c r="E1009" s="48"/>
      <c r="F1009" s="50"/>
      <c r="G1009" s="48"/>
      <c r="H1009" s="48"/>
      <c r="I1009" s="48"/>
      <c r="J1009" s="48"/>
      <c r="K1009" s="48"/>
      <c r="L1009" s="48"/>
      <c r="M1009" s="48"/>
      <c r="N1009" s="48"/>
      <c r="O1009" s="48"/>
      <c r="P1009" s="48"/>
      <c r="Q1009" s="48"/>
      <c r="R1009" s="48"/>
      <c r="S1009" s="48"/>
      <c r="T1009" s="48"/>
      <c r="U1009" s="48"/>
      <c r="V1009" s="48"/>
      <c r="W1009" s="48"/>
      <c r="X1009" s="48"/>
      <c r="Y1009" s="48"/>
      <c r="Z1009" s="48"/>
      <c r="AA1009" s="48"/>
      <c r="AB1009" s="48"/>
      <c r="AC1009" s="48"/>
      <c r="AD1009" s="48"/>
      <c r="AE1009" s="48"/>
      <c r="AF1009" s="48"/>
      <c r="AG1009" s="48"/>
      <c r="AH1009" s="48"/>
      <c r="AI1009" s="48"/>
      <c r="AJ1009" s="48"/>
      <c r="AK1009" s="48"/>
      <c r="AL1009" s="48"/>
      <c r="AM1009" s="48"/>
      <c r="AN1009" s="48"/>
    </row>
    <row r="1010" customFormat="false" ht="15.75" hidden="false" customHeight="false" outlineLevel="0" collapsed="false">
      <c r="A1010" s="48"/>
      <c r="B1010" s="48"/>
      <c r="C1010" s="48"/>
      <c r="D1010" s="48"/>
      <c r="E1010" s="48"/>
      <c r="F1010" s="50"/>
      <c r="G1010" s="48"/>
      <c r="H1010" s="48"/>
      <c r="I1010" s="48"/>
      <c r="J1010" s="48"/>
      <c r="K1010" s="48"/>
      <c r="L1010" s="48"/>
      <c r="M1010" s="48"/>
      <c r="N1010" s="48"/>
      <c r="O1010" s="48"/>
      <c r="P1010" s="48"/>
      <c r="Q1010" s="48"/>
      <c r="R1010" s="48"/>
      <c r="S1010" s="48"/>
      <c r="T1010" s="48"/>
      <c r="U1010" s="48"/>
      <c r="V1010" s="48"/>
      <c r="W1010" s="48"/>
      <c r="X1010" s="48"/>
      <c r="Y1010" s="48"/>
      <c r="Z1010" s="48"/>
      <c r="AA1010" s="48"/>
      <c r="AB1010" s="48"/>
      <c r="AC1010" s="48"/>
      <c r="AD1010" s="48"/>
      <c r="AE1010" s="48"/>
      <c r="AF1010" s="48"/>
      <c r="AG1010" s="48"/>
      <c r="AH1010" s="48"/>
      <c r="AI1010" s="48"/>
      <c r="AJ1010" s="48"/>
      <c r="AK1010" s="48"/>
      <c r="AL1010" s="48"/>
      <c r="AM1010" s="48"/>
      <c r="AN1010" s="48"/>
    </row>
    <row r="1011" customFormat="false" ht="15.75" hidden="false" customHeight="false" outlineLevel="0" collapsed="false">
      <c r="A1011" s="48"/>
      <c r="B1011" s="48"/>
      <c r="C1011" s="48"/>
      <c r="D1011" s="48"/>
      <c r="E1011" s="48"/>
      <c r="F1011" s="50"/>
      <c r="G1011" s="48"/>
      <c r="H1011" s="48"/>
      <c r="I1011" s="48"/>
      <c r="J1011" s="48"/>
      <c r="K1011" s="48"/>
      <c r="L1011" s="48"/>
      <c r="M1011" s="48"/>
      <c r="N1011" s="48"/>
      <c r="O1011" s="48"/>
      <c r="P1011" s="48"/>
      <c r="Q1011" s="48"/>
      <c r="R1011" s="48"/>
      <c r="S1011" s="48"/>
      <c r="T1011" s="48"/>
      <c r="U1011" s="48"/>
      <c r="V1011" s="48"/>
      <c r="W1011" s="48"/>
      <c r="X1011" s="48"/>
      <c r="Y1011" s="48"/>
      <c r="Z1011" s="48"/>
      <c r="AA1011" s="48"/>
      <c r="AB1011" s="48"/>
      <c r="AC1011" s="48"/>
      <c r="AD1011" s="48"/>
      <c r="AE1011" s="48"/>
      <c r="AF1011" s="48"/>
      <c r="AG1011" s="48"/>
      <c r="AH1011" s="48"/>
      <c r="AI1011" s="48"/>
      <c r="AJ1011" s="48"/>
      <c r="AK1011" s="48"/>
      <c r="AL1011" s="48"/>
      <c r="AM1011" s="48"/>
      <c r="AN1011" s="48"/>
    </row>
    <row r="1012" customFormat="false" ht="15.75" hidden="false" customHeight="false" outlineLevel="0" collapsed="false">
      <c r="A1012" s="48"/>
      <c r="B1012" s="48"/>
      <c r="C1012" s="48"/>
      <c r="D1012" s="48"/>
      <c r="E1012" s="48"/>
      <c r="F1012" s="50"/>
      <c r="G1012" s="48"/>
      <c r="H1012" s="48"/>
      <c r="I1012" s="48"/>
      <c r="J1012" s="48"/>
      <c r="K1012" s="48"/>
      <c r="L1012" s="48"/>
      <c r="M1012" s="48"/>
      <c r="N1012" s="48"/>
      <c r="O1012" s="48"/>
      <c r="P1012" s="48"/>
      <c r="Q1012" s="48"/>
      <c r="R1012" s="48"/>
      <c r="S1012" s="48"/>
      <c r="T1012" s="48"/>
      <c r="U1012" s="48"/>
      <c r="V1012" s="48"/>
      <c r="W1012" s="48"/>
      <c r="X1012" s="48"/>
      <c r="Y1012" s="48"/>
      <c r="Z1012" s="48"/>
      <c r="AA1012" s="48"/>
      <c r="AB1012" s="48"/>
      <c r="AC1012" s="48"/>
      <c r="AD1012" s="48"/>
      <c r="AE1012" s="48"/>
      <c r="AF1012" s="48"/>
      <c r="AG1012" s="48"/>
      <c r="AH1012" s="48"/>
      <c r="AI1012" s="48"/>
      <c r="AJ1012" s="48"/>
      <c r="AK1012" s="48"/>
      <c r="AL1012" s="48"/>
      <c r="AM1012" s="48"/>
      <c r="AN1012" s="48"/>
    </row>
    <row r="1013" customFormat="false" ht="15.75" hidden="false" customHeight="false" outlineLevel="0" collapsed="false">
      <c r="A1013" s="48"/>
      <c r="B1013" s="48"/>
      <c r="C1013" s="48"/>
      <c r="D1013" s="48"/>
      <c r="E1013" s="48"/>
      <c r="F1013" s="50"/>
      <c r="G1013" s="48"/>
      <c r="H1013" s="48"/>
      <c r="I1013" s="48"/>
      <c r="J1013" s="48"/>
      <c r="K1013" s="48"/>
      <c r="L1013" s="48"/>
      <c r="M1013" s="48"/>
      <c r="N1013" s="48"/>
      <c r="O1013" s="48"/>
      <c r="P1013" s="48"/>
      <c r="Q1013" s="48"/>
      <c r="R1013" s="48"/>
      <c r="S1013" s="48"/>
      <c r="T1013" s="48"/>
      <c r="U1013" s="48"/>
      <c r="V1013" s="48"/>
      <c r="W1013" s="48"/>
      <c r="X1013" s="48"/>
      <c r="Y1013" s="48"/>
      <c r="Z1013" s="48"/>
      <c r="AA1013" s="48"/>
      <c r="AB1013" s="48"/>
      <c r="AC1013" s="48"/>
      <c r="AD1013" s="48"/>
      <c r="AE1013" s="48"/>
      <c r="AF1013" s="48"/>
      <c r="AG1013" s="48"/>
      <c r="AH1013" s="48"/>
      <c r="AI1013" s="48"/>
      <c r="AJ1013" s="48"/>
      <c r="AK1013" s="48"/>
      <c r="AL1013" s="48"/>
      <c r="AM1013" s="48"/>
      <c r="AN1013" s="48"/>
    </row>
    <row r="1014" customFormat="false" ht="15.75" hidden="false" customHeight="false" outlineLevel="0" collapsed="false">
      <c r="A1014" s="48"/>
      <c r="B1014" s="48"/>
      <c r="C1014" s="48"/>
      <c r="D1014" s="48"/>
      <c r="E1014" s="48"/>
      <c r="F1014" s="50"/>
      <c r="G1014" s="48"/>
      <c r="H1014" s="48"/>
      <c r="I1014" s="48"/>
      <c r="J1014" s="48"/>
      <c r="K1014" s="48"/>
      <c r="L1014" s="48"/>
      <c r="M1014" s="48"/>
      <c r="N1014" s="48"/>
      <c r="O1014" s="48"/>
      <c r="P1014" s="48"/>
      <c r="Q1014" s="48"/>
      <c r="R1014" s="48"/>
      <c r="S1014" s="48"/>
      <c r="T1014" s="48"/>
      <c r="U1014" s="48"/>
      <c r="V1014" s="48"/>
      <c r="W1014" s="48"/>
      <c r="X1014" s="48"/>
      <c r="Y1014" s="48"/>
      <c r="Z1014" s="48"/>
      <c r="AA1014" s="48"/>
      <c r="AB1014" s="48"/>
      <c r="AC1014" s="48"/>
      <c r="AD1014" s="48"/>
      <c r="AE1014" s="48"/>
      <c r="AF1014" s="48"/>
      <c r="AG1014" s="48"/>
      <c r="AH1014" s="48"/>
      <c r="AI1014" s="48"/>
      <c r="AJ1014" s="48"/>
      <c r="AK1014" s="48"/>
      <c r="AL1014" s="48"/>
      <c r="AM1014" s="48"/>
      <c r="AN1014" s="48"/>
    </row>
    <row r="1015" customFormat="false" ht="15.75" hidden="false" customHeight="false" outlineLevel="0" collapsed="false">
      <c r="A1015" s="48"/>
      <c r="B1015" s="48"/>
      <c r="C1015" s="48"/>
      <c r="D1015" s="48"/>
      <c r="E1015" s="48"/>
      <c r="F1015" s="50"/>
      <c r="G1015" s="48"/>
      <c r="H1015" s="48"/>
      <c r="I1015" s="48"/>
      <c r="J1015" s="48"/>
      <c r="K1015" s="48"/>
      <c r="L1015" s="48"/>
      <c r="M1015" s="48"/>
      <c r="N1015" s="48"/>
      <c r="O1015" s="48"/>
      <c r="P1015" s="48"/>
      <c r="Q1015" s="48"/>
      <c r="R1015" s="48"/>
      <c r="S1015" s="48"/>
      <c r="T1015" s="48"/>
      <c r="U1015" s="48"/>
      <c r="V1015" s="48"/>
      <c r="W1015" s="48"/>
      <c r="X1015" s="48"/>
      <c r="Y1015" s="48"/>
      <c r="Z1015" s="48"/>
      <c r="AA1015" s="48"/>
      <c r="AB1015" s="48"/>
      <c r="AC1015" s="48"/>
      <c r="AD1015" s="48"/>
      <c r="AE1015" s="48"/>
      <c r="AF1015" s="48"/>
      <c r="AG1015" s="48"/>
      <c r="AH1015" s="48"/>
      <c r="AI1015" s="48"/>
      <c r="AJ1015" s="48"/>
      <c r="AK1015" s="48"/>
      <c r="AL1015" s="48"/>
      <c r="AM1015" s="48"/>
      <c r="AN1015" s="48"/>
    </row>
    <row r="1016" customFormat="false" ht="15.75" hidden="false" customHeight="false" outlineLevel="0" collapsed="false">
      <c r="A1016" s="48"/>
      <c r="B1016" s="48"/>
      <c r="C1016" s="48"/>
      <c r="D1016" s="48"/>
      <c r="E1016" s="48"/>
      <c r="F1016" s="50"/>
      <c r="G1016" s="48"/>
      <c r="H1016" s="48"/>
      <c r="I1016" s="48"/>
      <c r="J1016" s="48"/>
      <c r="K1016" s="48"/>
      <c r="L1016" s="48"/>
      <c r="M1016" s="48"/>
      <c r="N1016" s="48"/>
      <c r="O1016" s="48"/>
      <c r="P1016" s="48"/>
      <c r="Q1016" s="48"/>
      <c r="R1016" s="48"/>
      <c r="S1016" s="48"/>
      <c r="T1016" s="48"/>
      <c r="U1016" s="48"/>
      <c r="V1016" s="48"/>
      <c r="W1016" s="48"/>
      <c r="X1016" s="48"/>
      <c r="Y1016" s="48"/>
      <c r="Z1016" s="48"/>
      <c r="AA1016" s="48"/>
      <c r="AB1016" s="48"/>
      <c r="AC1016" s="48"/>
      <c r="AD1016" s="48"/>
      <c r="AE1016" s="48"/>
      <c r="AF1016" s="48"/>
      <c r="AG1016" s="48"/>
      <c r="AH1016" s="48"/>
      <c r="AI1016" s="48"/>
      <c r="AJ1016" s="48"/>
      <c r="AK1016" s="48"/>
      <c r="AL1016" s="48"/>
      <c r="AM1016" s="48"/>
      <c r="AN1016" s="48"/>
    </row>
    <row r="1017" customFormat="false" ht="15.75" hidden="false" customHeight="false" outlineLevel="0" collapsed="false">
      <c r="A1017" s="48"/>
      <c r="B1017" s="48"/>
      <c r="C1017" s="48"/>
      <c r="D1017" s="48"/>
      <c r="E1017" s="48"/>
      <c r="F1017" s="50"/>
      <c r="G1017" s="48"/>
      <c r="H1017" s="48"/>
      <c r="I1017" s="48"/>
      <c r="J1017" s="48"/>
      <c r="K1017" s="48"/>
      <c r="L1017" s="48"/>
      <c r="M1017" s="48"/>
      <c r="N1017" s="48"/>
      <c r="O1017" s="48"/>
      <c r="P1017" s="48"/>
      <c r="Q1017" s="48"/>
      <c r="R1017" s="48"/>
      <c r="S1017" s="48"/>
      <c r="T1017" s="48"/>
      <c r="U1017" s="48"/>
      <c r="V1017" s="48"/>
      <c r="W1017" s="48"/>
      <c r="X1017" s="48"/>
      <c r="Y1017" s="48"/>
      <c r="Z1017" s="48"/>
      <c r="AA1017" s="48"/>
      <c r="AB1017" s="48"/>
      <c r="AC1017" s="48"/>
      <c r="AD1017" s="48"/>
      <c r="AE1017" s="48"/>
      <c r="AF1017" s="48"/>
      <c r="AG1017" s="48"/>
      <c r="AH1017" s="48"/>
      <c r="AI1017" s="48"/>
      <c r="AJ1017" s="48"/>
      <c r="AK1017" s="48"/>
      <c r="AL1017" s="48"/>
      <c r="AM1017" s="48"/>
      <c r="AN1017" s="48"/>
    </row>
    <row r="1018" customFormat="false" ht="15.75" hidden="false" customHeight="false" outlineLevel="0" collapsed="false">
      <c r="A1018" s="48"/>
      <c r="B1018" s="48"/>
      <c r="C1018" s="48"/>
      <c r="D1018" s="48"/>
      <c r="E1018" s="48"/>
      <c r="F1018" s="50"/>
      <c r="G1018" s="48"/>
      <c r="H1018" s="48"/>
      <c r="I1018" s="48"/>
      <c r="J1018" s="48"/>
      <c r="K1018" s="48"/>
      <c r="L1018" s="48"/>
      <c r="M1018" s="48"/>
      <c r="N1018" s="48"/>
      <c r="O1018" s="48"/>
      <c r="P1018" s="48"/>
      <c r="Q1018" s="48"/>
      <c r="R1018" s="48"/>
      <c r="S1018" s="48"/>
      <c r="T1018" s="48"/>
      <c r="U1018" s="48"/>
      <c r="V1018" s="48"/>
      <c r="W1018" s="48"/>
      <c r="X1018" s="48"/>
      <c r="Y1018" s="48"/>
      <c r="Z1018" s="48"/>
      <c r="AA1018" s="48"/>
      <c r="AB1018" s="48"/>
      <c r="AC1018" s="48"/>
      <c r="AD1018" s="48"/>
      <c r="AE1018" s="48"/>
      <c r="AF1018" s="48"/>
      <c r="AG1018" s="48"/>
      <c r="AH1018" s="48"/>
      <c r="AI1018" s="48"/>
      <c r="AJ1018" s="48"/>
      <c r="AK1018" s="48"/>
      <c r="AL1018" s="48"/>
      <c r="AM1018" s="48"/>
      <c r="AN1018" s="48"/>
    </row>
    <row r="1019" customFormat="false" ht="15.75" hidden="false" customHeight="false" outlineLevel="0" collapsed="false">
      <c r="A1019" s="48"/>
      <c r="B1019" s="48"/>
      <c r="C1019" s="48"/>
      <c r="D1019" s="48"/>
      <c r="E1019" s="48"/>
      <c r="F1019" s="50"/>
      <c r="G1019" s="48"/>
      <c r="H1019" s="48"/>
      <c r="I1019" s="48"/>
      <c r="J1019" s="48"/>
      <c r="K1019" s="48"/>
      <c r="L1019" s="48"/>
      <c r="M1019" s="48"/>
      <c r="N1019" s="48"/>
      <c r="O1019" s="48"/>
      <c r="P1019" s="48"/>
      <c r="Q1019" s="48"/>
      <c r="R1019" s="48"/>
      <c r="S1019" s="48"/>
      <c r="T1019" s="48"/>
      <c r="U1019" s="48"/>
      <c r="V1019" s="48"/>
      <c r="W1019" s="48"/>
      <c r="X1019" s="48"/>
      <c r="Y1019" s="48"/>
      <c r="Z1019" s="48"/>
      <c r="AA1019" s="48"/>
      <c r="AB1019" s="48"/>
      <c r="AC1019" s="48"/>
      <c r="AD1019" s="48"/>
      <c r="AE1019" s="48"/>
      <c r="AF1019" s="48"/>
      <c r="AG1019" s="48"/>
      <c r="AH1019" s="48"/>
      <c r="AI1019" s="48"/>
      <c r="AJ1019" s="48"/>
      <c r="AK1019" s="48"/>
      <c r="AL1019" s="48"/>
      <c r="AM1019" s="48"/>
      <c r="AN1019" s="48"/>
    </row>
    <row r="1020" customFormat="false" ht="15.75" hidden="false" customHeight="false" outlineLevel="0" collapsed="false">
      <c r="A1020" s="48"/>
      <c r="B1020" s="48"/>
      <c r="C1020" s="48"/>
      <c r="D1020" s="48"/>
      <c r="E1020" s="48"/>
      <c r="F1020" s="50"/>
      <c r="G1020" s="48"/>
      <c r="H1020" s="48"/>
      <c r="I1020" s="48"/>
      <c r="J1020" s="48"/>
      <c r="K1020" s="48"/>
      <c r="L1020" s="48"/>
      <c r="M1020" s="48"/>
      <c r="N1020" s="48"/>
      <c r="O1020" s="48"/>
      <c r="P1020" s="48"/>
      <c r="Q1020" s="48"/>
      <c r="R1020" s="48"/>
      <c r="S1020" s="48"/>
      <c r="T1020" s="48"/>
      <c r="U1020" s="48"/>
      <c r="V1020" s="48"/>
      <c r="W1020" s="48"/>
      <c r="X1020" s="48"/>
      <c r="Y1020" s="48"/>
      <c r="Z1020" s="48"/>
      <c r="AA1020" s="48"/>
      <c r="AB1020" s="48"/>
      <c r="AC1020" s="48"/>
      <c r="AD1020" s="48"/>
      <c r="AE1020" s="48"/>
      <c r="AF1020" s="48"/>
      <c r="AG1020" s="48"/>
      <c r="AH1020" s="48"/>
      <c r="AI1020" s="48"/>
      <c r="AJ1020" s="48"/>
      <c r="AK1020" s="48"/>
      <c r="AL1020" s="48"/>
      <c r="AM1020" s="48"/>
      <c r="AN1020" s="48"/>
    </row>
    <row r="1021" customFormat="false" ht="15.75" hidden="false" customHeight="false" outlineLevel="0" collapsed="false">
      <c r="A1021" s="48"/>
      <c r="B1021" s="48"/>
      <c r="C1021" s="48"/>
      <c r="D1021" s="48"/>
      <c r="E1021" s="48"/>
      <c r="F1021" s="50"/>
      <c r="G1021" s="48"/>
      <c r="H1021" s="48"/>
      <c r="I1021" s="48"/>
      <c r="J1021" s="48"/>
      <c r="K1021" s="48"/>
      <c r="L1021" s="48"/>
      <c r="M1021" s="48"/>
      <c r="N1021" s="48"/>
      <c r="O1021" s="48"/>
      <c r="P1021" s="48"/>
      <c r="Q1021" s="48"/>
      <c r="R1021" s="48"/>
      <c r="S1021" s="48"/>
      <c r="T1021" s="48"/>
      <c r="U1021" s="48"/>
      <c r="V1021" s="48"/>
      <c r="W1021" s="48"/>
      <c r="X1021" s="48"/>
      <c r="Y1021" s="48"/>
      <c r="Z1021" s="48"/>
      <c r="AA1021" s="48"/>
      <c r="AB1021" s="48"/>
      <c r="AC1021" s="48"/>
      <c r="AD1021" s="48"/>
      <c r="AE1021" s="48"/>
      <c r="AF1021" s="48"/>
      <c r="AG1021" s="48"/>
      <c r="AH1021" s="48"/>
      <c r="AI1021" s="48"/>
      <c r="AJ1021" s="48"/>
      <c r="AK1021" s="48"/>
      <c r="AL1021" s="48"/>
      <c r="AM1021" s="48"/>
      <c r="AN1021" s="48"/>
    </row>
    <row r="1022" customFormat="false" ht="15.75" hidden="false" customHeight="false" outlineLevel="0" collapsed="false">
      <c r="A1022" s="48"/>
      <c r="B1022" s="48"/>
      <c r="C1022" s="48"/>
      <c r="D1022" s="48"/>
      <c r="E1022" s="48"/>
      <c r="F1022" s="50"/>
      <c r="G1022" s="48"/>
      <c r="H1022" s="48"/>
      <c r="I1022" s="48"/>
      <c r="J1022" s="48"/>
      <c r="K1022" s="48"/>
      <c r="L1022" s="48"/>
      <c r="M1022" s="48"/>
      <c r="N1022" s="48"/>
      <c r="O1022" s="48"/>
      <c r="P1022" s="48"/>
      <c r="Q1022" s="48"/>
      <c r="R1022" s="48"/>
      <c r="S1022" s="48"/>
      <c r="T1022" s="48"/>
      <c r="U1022" s="48"/>
      <c r="V1022" s="48"/>
      <c r="W1022" s="48"/>
      <c r="X1022" s="48"/>
      <c r="Y1022" s="48"/>
      <c r="Z1022" s="48"/>
      <c r="AA1022" s="48"/>
      <c r="AB1022" s="48"/>
      <c r="AC1022" s="48"/>
      <c r="AD1022" s="48"/>
      <c r="AE1022" s="48"/>
      <c r="AF1022" s="48"/>
      <c r="AG1022" s="48"/>
      <c r="AH1022" s="48"/>
      <c r="AI1022" s="48"/>
      <c r="AJ1022" s="48"/>
      <c r="AK1022" s="48"/>
      <c r="AL1022" s="48"/>
      <c r="AM1022" s="48"/>
      <c r="AN1022" s="48"/>
    </row>
    <row r="1023" customFormat="false" ht="15.75" hidden="false" customHeight="false" outlineLevel="0" collapsed="false">
      <c r="A1023" s="48"/>
      <c r="B1023" s="48"/>
      <c r="C1023" s="48"/>
      <c r="D1023" s="48"/>
      <c r="E1023" s="48"/>
      <c r="F1023" s="50"/>
      <c r="G1023" s="48"/>
      <c r="H1023" s="48"/>
      <c r="I1023" s="48"/>
      <c r="J1023" s="48"/>
      <c r="K1023" s="48"/>
      <c r="L1023" s="48"/>
      <c r="M1023" s="48"/>
      <c r="N1023" s="48"/>
      <c r="O1023" s="48"/>
      <c r="P1023" s="48"/>
      <c r="Q1023" s="48"/>
      <c r="R1023" s="48"/>
      <c r="S1023" s="48"/>
      <c r="T1023" s="48"/>
      <c r="U1023" s="48"/>
      <c r="V1023" s="48"/>
      <c r="W1023" s="48"/>
      <c r="X1023" s="48"/>
      <c r="Y1023" s="48"/>
      <c r="Z1023" s="48"/>
      <c r="AA1023" s="48"/>
      <c r="AB1023" s="48"/>
      <c r="AC1023" s="48"/>
      <c r="AD1023" s="48"/>
      <c r="AE1023" s="48"/>
      <c r="AF1023" s="48"/>
      <c r="AG1023" s="48"/>
      <c r="AH1023" s="48"/>
      <c r="AI1023" s="48"/>
      <c r="AJ1023" s="48"/>
      <c r="AK1023" s="48"/>
      <c r="AL1023" s="48"/>
      <c r="AM1023" s="48"/>
      <c r="AN1023" s="48"/>
    </row>
    <row r="1024" customFormat="false" ht="15.75" hidden="false" customHeight="false" outlineLevel="0" collapsed="false">
      <c r="A1024" s="48"/>
      <c r="B1024" s="48"/>
      <c r="C1024" s="48"/>
      <c r="D1024" s="48"/>
      <c r="E1024" s="48"/>
      <c r="F1024" s="50"/>
      <c r="G1024" s="48"/>
      <c r="H1024" s="48"/>
      <c r="I1024" s="48"/>
      <c r="J1024" s="48"/>
      <c r="K1024" s="48"/>
      <c r="L1024" s="48"/>
      <c r="M1024" s="48"/>
      <c r="N1024" s="48"/>
      <c r="O1024" s="48"/>
      <c r="P1024" s="48"/>
      <c r="Q1024" s="48"/>
      <c r="R1024" s="48"/>
      <c r="S1024" s="48"/>
      <c r="T1024" s="48"/>
      <c r="U1024" s="48"/>
      <c r="V1024" s="48"/>
      <c r="W1024" s="48"/>
      <c r="X1024" s="48"/>
      <c r="Y1024" s="48"/>
      <c r="Z1024" s="48"/>
      <c r="AA1024" s="48"/>
      <c r="AB1024" s="48"/>
      <c r="AC1024" s="48"/>
      <c r="AD1024" s="48"/>
      <c r="AE1024" s="48"/>
      <c r="AF1024" s="48"/>
      <c r="AG1024" s="48"/>
      <c r="AH1024" s="48"/>
      <c r="AI1024" s="48"/>
      <c r="AJ1024" s="48"/>
      <c r="AK1024" s="48"/>
      <c r="AL1024" s="48"/>
      <c r="AM1024" s="48"/>
      <c r="AN1024" s="48"/>
    </row>
    <row r="1025" customFormat="false" ht="15.75" hidden="false" customHeight="false" outlineLevel="0" collapsed="false">
      <c r="A1025" s="48"/>
      <c r="B1025" s="48"/>
      <c r="C1025" s="48"/>
      <c r="D1025" s="48"/>
      <c r="E1025" s="48"/>
      <c r="F1025" s="50"/>
      <c r="G1025" s="48"/>
      <c r="H1025" s="48"/>
      <c r="I1025" s="48"/>
      <c r="J1025" s="48"/>
      <c r="K1025" s="48"/>
      <c r="L1025" s="48"/>
      <c r="M1025" s="48"/>
      <c r="N1025" s="48"/>
      <c r="O1025" s="48"/>
      <c r="P1025" s="48"/>
      <c r="Q1025" s="48"/>
      <c r="R1025" s="48"/>
      <c r="S1025" s="48"/>
      <c r="T1025" s="48"/>
      <c r="U1025" s="48"/>
      <c r="V1025" s="48"/>
      <c r="W1025" s="48"/>
      <c r="X1025" s="48"/>
      <c r="Y1025" s="48"/>
      <c r="Z1025" s="48"/>
      <c r="AA1025" s="48"/>
      <c r="AB1025" s="48"/>
      <c r="AC1025" s="48"/>
      <c r="AD1025" s="48"/>
      <c r="AE1025" s="48"/>
      <c r="AF1025" s="48"/>
      <c r="AG1025" s="48"/>
      <c r="AH1025" s="48"/>
      <c r="AI1025" s="48"/>
      <c r="AJ1025" s="48"/>
      <c r="AK1025" s="48"/>
      <c r="AL1025" s="48"/>
      <c r="AM1025" s="48"/>
      <c r="AN1025" s="48"/>
    </row>
    <row r="1026" customFormat="false" ht="15.75" hidden="false" customHeight="false" outlineLevel="0" collapsed="false">
      <c r="A1026" s="48"/>
      <c r="B1026" s="48"/>
      <c r="C1026" s="48"/>
      <c r="D1026" s="48"/>
      <c r="E1026" s="48"/>
      <c r="F1026" s="50"/>
      <c r="G1026" s="48"/>
      <c r="H1026" s="48"/>
      <c r="I1026" s="48"/>
      <c r="J1026" s="48"/>
      <c r="K1026" s="48"/>
      <c r="L1026" s="48"/>
      <c r="M1026" s="48"/>
      <c r="N1026" s="48"/>
      <c r="O1026" s="48"/>
      <c r="P1026" s="48"/>
      <c r="Q1026" s="48"/>
      <c r="R1026" s="48"/>
      <c r="S1026" s="48"/>
      <c r="T1026" s="48"/>
      <c r="U1026" s="48"/>
      <c r="V1026" s="48"/>
      <c r="W1026" s="48"/>
      <c r="X1026" s="48"/>
      <c r="Y1026" s="48"/>
      <c r="Z1026" s="48"/>
      <c r="AA1026" s="48"/>
      <c r="AB1026" s="48"/>
      <c r="AC1026" s="48"/>
      <c r="AD1026" s="48"/>
      <c r="AE1026" s="48"/>
      <c r="AF1026" s="48"/>
      <c r="AG1026" s="48"/>
      <c r="AH1026" s="48"/>
      <c r="AI1026" s="48"/>
      <c r="AJ1026" s="48"/>
      <c r="AK1026" s="48"/>
      <c r="AL1026" s="48"/>
      <c r="AM1026" s="48"/>
      <c r="AN1026" s="48"/>
    </row>
    <row r="1027" customFormat="false" ht="15.75" hidden="false" customHeight="false" outlineLevel="0" collapsed="false">
      <c r="A1027" s="48"/>
      <c r="B1027" s="48"/>
      <c r="C1027" s="48"/>
      <c r="D1027" s="48"/>
      <c r="E1027" s="48"/>
      <c r="F1027" s="50"/>
      <c r="G1027" s="48"/>
      <c r="H1027" s="48"/>
      <c r="I1027" s="48"/>
      <c r="J1027" s="48"/>
      <c r="K1027" s="48"/>
      <c r="L1027" s="48"/>
      <c r="M1027" s="48"/>
      <c r="N1027" s="48"/>
      <c r="O1027" s="48"/>
      <c r="P1027" s="48"/>
      <c r="Q1027" s="48"/>
      <c r="R1027" s="48"/>
      <c r="S1027" s="48"/>
      <c r="T1027" s="48"/>
      <c r="U1027" s="48"/>
      <c r="V1027" s="48"/>
      <c r="W1027" s="48"/>
      <c r="X1027" s="48"/>
      <c r="Y1027" s="48"/>
      <c r="Z1027" s="48"/>
      <c r="AA1027" s="48"/>
      <c r="AB1027" s="48"/>
      <c r="AC1027" s="48"/>
      <c r="AD1027" s="48"/>
      <c r="AE1027" s="48"/>
      <c r="AF1027" s="48"/>
      <c r="AG1027" s="48"/>
      <c r="AH1027" s="48"/>
      <c r="AI1027" s="48"/>
      <c r="AJ1027" s="48"/>
      <c r="AK1027" s="48"/>
      <c r="AL1027" s="48"/>
      <c r="AM1027" s="48"/>
      <c r="AN1027" s="48"/>
    </row>
    <row r="1028" customFormat="false" ht="15.75" hidden="false" customHeight="false" outlineLevel="0" collapsed="false">
      <c r="A1028" s="48"/>
      <c r="B1028" s="48"/>
      <c r="C1028" s="48"/>
      <c r="D1028" s="48"/>
      <c r="E1028" s="48"/>
      <c r="F1028" s="50"/>
      <c r="G1028" s="48"/>
      <c r="H1028" s="48"/>
      <c r="I1028" s="48"/>
      <c r="J1028" s="48"/>
      <c r="K1028" s="48"/>
      <c r="L1028" s="48"/>
      <c r="M1028" s="48"/>
      <c r="N1028" s="48"/>
      <c r="O1028" s="48"/>
      <c r="P1028" s="48"/>
      <c r="Q1028" s="48"/>
      <c r="R1028" s="48"/>
      <c r="S1028" s="48"/>
      <c r="T1028" s="48"/>
      <c r="U1028" s="48"/>
      <c r="V1028" s="48"/>
      <c r="W1028" s="48"/>
      <c r="X1028" s="48"/>
      <c r="Y1028" s="48"/>
      <c r="Z1028" s="48"/>
      <c r="AA1028" s="48"/>
      <c r="AB1028" s="48"/>
      <c r="AC1028" s="48"/>
      <c r="AD1028" s="48"/>
      <c r="AE1028" s="48"/>
      <c r="AF1028" s="48"/>
      <c r="AG1028" s="48"/>
      <c r="AH1028" s="48"/>
      <c r="AI1028" s="48"/>
      <c r="AJ1028" s="48"/>
      <c r="AK1028" s="48"/>
      <c r="AL1028" s="48"/>
      <c r="AM1028" s="48"/>
      <c r="AN1028" s="48"/>
    </row>
    <row r="1029" customFormat="false" ht="15.75" hidden="false" customHeight="false" outlineLevel="0" collapsed="false">
      <c r="A1029" s="48"/>
      <c r="B1029" s="48"/>
      <c r="C1029" s="48"/>
      <c r="D1029" s="48"/>
      <c r="E1029" s="48"/>
      <c r="F1029" s="50"/>
      <c r="G1029" s="48"/>
      <c r="H1029" s="48"/>
      <c r="I1029" s="48"/>
      <c r="J1029" s="48"/>
      <c r="K1029" s="48"/>
      <c r="L1029" s="48"/>
      <c r="M1029" s="48"/>
      <c r="N1029" s="48"/>
      <c r="O1029" s="48"/>
      <c r="P1029" s="48"/>
      <c r="Q1029" s="48"/>
      <c r="R1029" s="48"/>
      <c r="S1029" s="48"/>
      <c r="T1029" s="48"/>
      <c r="U1029" s="48"/>
      <c r="V1029" s="48"/>
      <c r="W1029" s="48"/>
      <c r="X1029" s="48"/>
      <c r="Y1029" s="48"/>
      <c r="Z1029" s="48"/>
      <c r="AA1029" s="48"/>
      <c r="AB1029" s="48"/>
      <c r="AC1029" s="48"/>
      <c r="AD1029" s="48"/>
      <c r="AE1029" s="48"/>
      <c r="AF1029" s="48"/>
      <c r="AG1029" s="48"/>
      <c r="AH1029" s="48"/>
      <c r="AI1029" s="48"/>
      <c r="AJ1029" s="48"/>
      <c r="AK1029" s="48"/>
      <c r="AL1029" s="48"/>
      <c r="AM1029" s="48"/>
      <c r="AN1029" s="48"/>
    </row>
    <row r="1030" customFormat="false" ht="15.75" hidden="false" customHeight="false" outlineLevel="0" collapsed="false">
      <c r="A1030" s="48"/>
      <c r="B1030" s="48"/>
      <c r="C1030" s="48"/>
      <c r="D1030" s="48"/>
      <c r="E1030" s="48"/>
      <c r="F1030" s="50"/>
      <c r="G1030" s="48"/>
      <c r="H1030" s="48"/>
      <c r="I1030" s="48"/>
      <c r="J1030" s="48"/>
      <c r="K1030" s="48"/>
      <c r="L1030" s="48"/>
      <c r="M1030" s="48"/>
      <c r="N1030" s="48"/>
      <c r="O1030" s="48"/>
      <c r="P1030" s="48"/>
      <c r="Q1030" s="48"/>
      <c r="R1030" s="48"/>
      <c r="S1030" s="48"/>
      <c r="T1030" s="48"/>
      <c r="U1030" s="48"/>
      <c r="V1030" s="48"/>
      <c r="W1030" s="48"/>
      <c r="X1030" s="48"/>
      <c r="Y1030" s="48"/>
      <c r="Z1030" s="48"/>
      <c r="AA1030" s="48"/>
      <c r="AB1030" s="48"/>
      <c r="AC1030" s="48"/>
      <c r="AD1030" s="48"/>
      <c r="AE1030" s="48"/>
      <c r="AF1030" s="48"/>
      <c r="AG1030" s="48"/>
      <c r="AH1030" s="48"/>
      <c r="AI1030" s="48"/>
      <c r="AJ1030" s="48"/>
      <c r="AK1030" s="48"/>
      <c r="AL1030" s="48"/>
      <c r="AM1030" s="48"/>
      <c r="AN1030" s="48"/>
    </row>
    <row r="1031" customFormat="false" ht="15.75" hidden="false" customHeight="false" outlineLevel="0" collapsed="false">
      <c r="A1031" s="48"/>
      <c r="B1031" s="48"/>
      <c r="C1031" s="48"/>
      <c r="D1031" s="48"/>
      <c r="E1031" s="48"/>
      <c r="F1031" s="50"/>
      <c r="G1031" s="48"/>
      <c r="H1031" s="48"/>
      <c r="I1031" s="48"/>
      <c r="J1031" s="48"/>
      <c r="K1031" s="48"/>
      <c r="L1031" s="48"/>
      <c r="M1031" s="48"/>
      <c r="N1031" s="48"/>
      <c r="O1031" s="48"/>
      <c r="P1031" s="48"/>
      <c r="Q1031" s="48"/>
      <c r="R1031" s="48"/>
      <c r="S1031" s="48"/>
      <c r="T1031" s="48"/>
      <c r="U1031" s="48"/>
      <c r="V1031" s="48"/>
      <c r="W1031" s="48"/>
      <c r="X1031" s="48"/>
      <c r="Y1031" s="48"/>
      <c r="Z1031" s="48"/>
      <c r="AA1031" s="48"/>
      <c r="AB1031" s="48"/>
      <c r="AC1031" s="48"/>
      <c r="AD1031" s="48"/>
      <c r="AE1031" s="48"/>
      <c r="AF1031" s="48"/>
      <c r="AG1031" s="48"/>
      <c r="AH1031" s="48"/>
      <c r="AI1031" s="48"/>
      <c r="AJ1031" s="48"/>
      <c r="AK1031" s="48"/>
      <c r="AL1031" s="48"/>
      <c r="AM1031" s="48"/>
      <c r="AN1031" s="48"/>
    </row>
    <row r="1032" customFormat="false" ht="15.75" hidden="false" customHeight="false" outlineLevel="0" collapsed="false">
      <c r="A1032" s="48"/>
      <c r="B1032" s="48"/>
      <c r="C1032" s="48"/>
      <c r="D1032" s="48"/>
      <c r="E1032" s="48"/>
      <c r="F1032" s="50"/>
      <c r="G1032" s="48"/>
      <c r="H1032" s="48"/>
      <c r="I1032" s="48"/>
      <c r="J1032" s="48"/>
      <c r="K1032" s="48"/>
      <c r="L1032" s="48"/>
      <c r="M1032" s="48"/>
      <c r="N1032" s="48"/>
      <c r="O1032" s="48"/>
      <c r="P1032" s="48"/>
      <c r="Q1032" s="48"/>
      <c r="R1032" s="48"/>
      <c r="S1032" s="48"/>
      <c r="T1032" s="48"/>
      <c r="U1032" s="48"/>
      <c r="V1032" s="48"/>
      <c r="W1032" s="48"/>
      <c r="X1032" s="48"/>
      <c r="Y1032" s="48"/>
      <c r="Z1032" s="48"/>
      <c r="AA1032" s="48"/>
      <c r="AB1032" s="48"/>
      <c r="AC1032" s="48"/>
      <c r="AD1032" s="48"/>
      <c r="AE1032" s="48"/>
      <c r="AF1032" s="48"/>
      <c r="AG1032" s="48"/>
      <c r="AH1032" s="48"/>
      <c r="AI1032" s="48"/>
      <c r="AJ1032" s="48"/>
      <c r="AK1032" s="48"/>
      <c r="AL1032" s="48"/>
      <c r="AM1032" s="48"/>
      <c r="AN1032" s="48"/>
    </row>
    <row r="1033" customFormat="false" ht="15.75" hidden="false" customHeight="false" outlineLevel="0" collapsed="false">
      <c r="A1033" s="48"/>
      <c r="B1033" s="48"/>
      <c r="C1033" s="48"/>
      <c r="D1033" s="48"/>
      <c r="E1033" s="48"/>
      <c r="F1033" s="50"/>
      <c r="G1033" s="48"/>
      <c r="H1033" s="48"/>
      <c r="I1033" s="48"/>
      <c r="J1033" s="48"/>
      <c r="K1033" s="48"/>
      <c r="L1033" s="48"/>
      <c r="M1033" s="48"/>
      <c r="N1033" s="48"/>
      <c r="O1033" s="48"/>
      <c r="P1033" s="48"/>
      <c r="Q1033" s="48"/>
      <c r="R1033" s="48"/>
      <c r="S1033" s="48"/>
      <c r="T1033" s="48"/>
      <c r="U1033" s="48"/>
      <c r="V1033" s="48"/>
      <c r="W1033" s="48"/>
      <c r="X1033" s="48"/>
      <c r="Y1033" s="48"/>
      <c r="Z1033" s="48"/>
      <c r="AA1033" s="48"/>
      <c r="AB1033" s="48"/>
      <c r="AC1033" s="48"/>
      <c r="AD1033" s="48"/>
      <c r="AE1033" s="48"/>
      <c r="AF1033" s="48"/>
      <c r="AG1033" s="48"/>
      <c r="AH1033" s="48"/>
      <c r="AI1033" s="48"/>
      <c r="AJ1033" s="48"/>
      <c r="AK1033" s="48"/>
      <c r="AL1033" s="48"/>
      <c r="AM1033" s="48"/>
      <c r="AN1033" s="48"/>
    </row>
    <row r="1034" customFormat="false" ht="15.75" hidden="false" customHeight="false" outlineLevel="0" collapsed="false">
      <c r="A1034" s="48"/>
      <c r="B1034" s="48"/>
      <c r="C1034" s="48"/>
      <c r="D1034" s="48"/>
      <c r="E1034" s="48"/>
      <c r="F1034" s="50"/>
      <c r="G1034" s="48"/>
      <c r="H1034" s="48"/>
      <c r="I1034" s="48"/>
      <c r="J1034" s="48"/>
      <c r="K1034" s="48"/>
      <c r="L1034" s="48"/>
      <c r="M1034" s="48"/>
      <c r="N1034" s="48"/>
      <c r="O1034" s="48"/>
      <c r="P1034" s="48"/>
      <c r="Q1034" s="48"/>
      <c r="R1034" s="48"/>
      <c r="S1034" s="48"/>
      <c r="T1034" s="48"/>
      <c r="U1034" s="48"/>
      <c r="V1034" s="48"/>
      <c r="W1034" s="48"/>
      <c r="X1034" s="48"/>
      <c r="Y1034" s="48"/>
      <c r="Z1034" s="48"/>
      <c r="AA1034" s="48"/>
      <c r="AB1034" s="48"/>
      <c r="AC1034" s="48"/>
      <c r="AD1034" s="48"/>
      <c r="AE1034" s="48"/>
      <c r="AF1034" s="48"/>
      <c r="AG1034" s="48"/>
      <c r="AH1034" s="48"/>
      <c r="AI1034" s="48"/>
      <c r="AJ1034" s="48"/>
      <c r="AK1034" s="48"/>
      <c r="AL1034" s="48"/>
      <c r="AM1034" s="48"/>
      <c r="AN1034" s="48"/>
    </row>
    <row r="1035" customFormat="false" ht="15.75" hidden="false" customHeight="false" outlineLevel="0" collapsed="false">
      <c r="A1035" s="48"/>
      <c r="B1035" s="48"/>
      <c r="C1035" s="48"/>
      <c r="D1035" s="48"/>
      <c r="E1035" s="48"/>
      <c r="F1035" s="50"/>
      <c r="G1035" s="48"/>
      <c r="H1035" s="48"/>
      <c r="I1035" s="48"/>
      <c r="J1035" s="48"/>
      <c r="K1035" s="48"/>
      <c r="L1035" s="48"/>
      <c r="M1035" s="48"/>
      <c r="N1035" s="48"/>
      <c r="O1035" s="48"/>
      <c r="P1035" s="48"/>
      <c r="Q1035" s="48"/>
      <c r="R1035" s="48"/>
      <c r="S1035" s="48"/>
      <c r="T1035" s="48"/>
      <c r="U1035" s="48"/>
      <c r="V1035" s="48"/>
      <c r="W1035" s="48"/>
      <c r="X1035" s="48"/>
      <c r="Y1035" s="48"/>
      <c r="Z1035" s="48"/>
      <c r="AA1035" s="48"/>
      <c r="AB1035" s="48"/>
      <c r="AC1035" s="48"/>
      <c r="AD1035" s="48"/>
      <c r="AE1035" s="48"/>
      <c r="AF1035" s="48"/>
      <c r="AG1035" s="48"/>
      <c r="AH1035" s="48"/>
      <c r="AI1035" s="48"/>
      <c r="AJ1035" s="48"/>
      <c r="AK1035" s="48"/>
      <c r="AL1035" s="48"/>
      <c r="AM1035" s="48"/>
      <c r="AN1035" s="48"/>
    </row>
    <row r="1036" customFormat="false" ht="15.75" hidden="false" customHeight="false" outlineLevel="0" collapsed="false">
      <c r="A1036" s="48"/>
      <c r="B1036" s="48"/>
      <c r="C1036" s="48"/>
      <c r="D1036" s="48"/>
      <c r="E1036" s="48"/>
      <c r="F1036" s="50"/>
      <c r="G1036" s="48"/>
      <c r="H1036" s="48"/>
      <c r="I1036" s="48"/>
      <c r="J1036" s="48"/>
      <c r="K1036" s="48"/>
      <c r="L1036" s="48"/>
      <c r="M1036" s="48"/>
      <c r="N1036" s="48"/>
      <c r="O1036" s="48"/>
      <c r="P1036" s="48"/>
      <c r="Q1036" s="48"/>
      <c r="R1036" s="48"/>
      <c r="S1036" s="48"/>
      <c r="T1036" s="48"/>
      <c r="U1036" s="48"/>
      <c r="V1036" s="48"/>
      <c r="W1036" s="48"/>
      <c r="X1036" s="48"/>
      <c r="Y1036" s="48"/>
      <c r="Z1036" s="48"/>
      <c r="AA1036" s="48"/>
      <c r="AB1036" s="48"/>
      <c r="AC1036" s="48"/>
      <c r="AD1036" s="48"/>
      <c r="AE1036" s="48"/>
      <c r="AF1036" s="48"/>
      <c r="AG1036" s="48"/>
      <c r="AH1036" s="48"/>
      <c r="AI1036" s="48"/>
      <c r="AJ1036" s="48"/>
      <c r="AK1036" s="48"/>
      <c r="AL1036" s="48"/>
      <c r="AM1036" s="48"/>
      <c r="AN1036" s="48"/>
    </row>
    <row r="1037" customFormat="false" ht="15.75" hidden="false" customHeight="false" outlineLevel="0" collapsed="false">
      <c r="A1037" s="48"/>
      <c r="B1037" s="48"/>
      <c r="C1037" s="48"/>
      <c r="D1037" s="48"/>
      <c r="E1037" s="48"/>
      <c r="F1037" s="50"/>
      <c r="G1037" s="48"/>
      <c r="H1037" s="48"/>
      <c r="I1037" s="48"/>
      <c r="J1037" s="48"/>
      <c r="K1037" s="48"/>
      <c r="L1037" s="48"/>
      <c r="M1037" s="48"/>
      <c r="N1037" s="48"/>
      <c r="O1037" s="48"/>
      <c r="P1037" s="48"/>
      <c r="Q1037" s="48"/>
      <c r="R1037" s="48"/>
      <c r="S1037" s="48"/>
      <c r="T1037" s="48"/>
      <c r="U1037" s="48"/>
      <c r="V1037" s="48"/>
      <c r="W1037" s="48"/>
      <c r="X1037" s="48"/>
      <c r="Y1037" s="48"/>
      <c r="Z1037" s="48"/>
      <c r="AA1037" s="48"/>
      <c r="AB1037" s="48"/>
      <c r="AC1037" s="48"/>
      <c r="AD1037" s="48"/>
      <c r="AE1037" s="48"/>
      <c r="AF1037" s="48"/>
      <c r="AG1037" s="48"/>
      <c r="AH1037" s="48"/>
      <c r="AI1037" s="48"/>
      <c r="AJ1037" s="48"/>
      <c r="AK1037" s="48"/>
      <c r="AL1037" s="48"/>
      <c r="AM1037" s="48"/>
      <c r="AN1037" s="48"/>
    </row>
    <row r="1038" customFormat="false" ht="15.75" hidden="false" customHeight="false" outlineLevel="0" collapsed="false">
      <c r="A1038" s="48"/>
      <c r="B1038" s="48"/>
      <c r="C1038" s="48"/>
      <c r="D1038" s="48"/>
      <c r="E1038" s="48"/>
      <c r="F1038" s="50"/>
      <c r="G1038" s="48"/>
      <c r="H1038" s="48"/>
      <c r="I1038" s="48"/>
      <c r="J1038" s="48"/>
      <c r="K1038" s="48"/>
      <c r="L1038" s="48"/>
      <c r="M1038" s="48"/>
      <c r="N1038" s="48"/>
      <c r="O1038" s="48"/>
      <c r="P1038" s="48"/>
      <c r="Q1038" s="48"/>
      <c r="R1038" s="48"/>
      <c r="S1038" s="48"/>
      <c r="T1038" s="48"/>
      <c r="U1038" s="48"/>
      <c r="V1038" s="48"/>
      <c r="W1038" s="48"/>
      <c r="X1038" s="48"/>
      <c r="Y1038" s="48"/>
      <c r="Z1038" s="48"/>
      <c r="AA1038" s="48"/>
      <c r="AB1038" s="48"/>
      <c r="AC1038" s="48"/>
      <c r="AD1038" s="48"/>
      <c r="AE1038" s="48"/>
      <c r="AF1038" s="48"/>
      <c r="AG1038" s="48"/>
      <c r="AH1038" s="48"/>
      <c r="AI1038" s="48"/>
      <c r="AJ1038" s="48"/>
      <c r="AK1038" s="48"/>
      <c r="AL1038" s="48"/>
      <c r="AM1038" s="48"/>
      <c r="AN1038" s="48"/>
    </row>
    <row r="1039" customFormat="false" ht="15.75" hidden="false" customHeight="false" outlineLevel="0" collapsed="false">
      <c r="A1039" s="48"/>
      <c r="B1039" s="48"/>
      <c r="C1039" s="48"/>
      <c r="D1039" s="48"/>
      <c r="E1039" s="48"/>
      <c r="F1039" s="50"/>
      <c r="G1039" s="48"/>
      <c r="H1039" s="48"/>
      <c r="I1039" s="48"/>
      <c r="J1039" s="48"/>
      <c r="K1039" s="48"/>
      <c r="L1039" s="48"/>
      <c r="M1039" s="48"/>
      <c r="N1039" s="48"/>
      <c r="O1039" s="48"/>
      <c r="P1039" s="48"/>
      <c r="Q1039" s="48"/>
      <c r="R1039" s="48"/>
      <c r="S1039" s="48"/>
      <c r="T1039" s="48"/>
      <c r="U1039" s="48"/>
      <c r="V1039" s="48"/>
      <c r="W1039" s="48"/>
      <c r="X1039" s="48"/>
      <c r="Y1039" s="48"/>
      <c r="Z1039" s="48"/>
      <c r="AA1039" s="48"/>
      <c r="AB1039" s="48"/>
      <c r="AC1039" s="48"/>
      <c r="AD1039" s="48"/>
      <c r="AE1039" s="48"/>
      <c r="AF1039" s="48"/>
      <c r="AG1039" s="48"/>
      <c r="AH1039" s="48"/>
      <c r="AI1039" s="48"/>
      <c r="AJ1039" s="48"/>
      <c r="AK1039" s="48"/>
      <c r="AL1039" s="48"/>
      <c r="AM1039" s="48"/>
      <c r="AN1039" s="48"/>
    </row>
    <row r="1040" customFormat="false" ht="15.75" hidden="false" customHeight="false" outlineLevel="0" collapsed="false">
      <c r="A1040" s="48"/>
      <c r="B1040" s="48"/>
      <c r="C1040" s="48"/>
      <c r="D1040" s="48"/>
      <c r="E1040" s="48"/>
      <c r="F1040" s="50"/>
      <c r="G1040" s="48"/>
      <c r="H1040" s="48"/>
      <c r="I1040" s="48"/>
      <c r="J1040" s="48"/>
      <c r="K1040" s="48"/>
      <c r="L1040" s="48"/>
      <c r="M1040" s="48"/>
      <c r="N1040" s="48"/>
      <c r="O1040" s="48"/>
      <c r="P1040" s="48"/>
      <c r="Q1040" s="48"/>
      <c r="R1040" s="48"/>
      <c r="S1040" s="48"/>
      <c r="T1040" s="48"/>
      <c r="U1040" s="48"/>
      <c r="V1040" s="48"/>
      <c r="W1040" s="48"/>
      <c r="X1040" s="48"/>
      <c r="Y1040" s="48"/>
      <c r="Z1040" s="48"/>
      <c r="AA1040" s="48"/>
      <c r="AB1040" s="48"/>
      <c r="AC1040" s="48"/>
      <c r="AD1040" s="48"/>
      <c r="AE1040" s="48"/>
      <c r="AF1040" s="48"/>
      <c r="AG1040" s="48"/>
      <c r="AH1040" s="48"/>
      <c r="AI1040" s="48"/>
      <c r="AJ1040" s="48"/>
      <c r="AK1040" s="48"/>
      <c r="AL1040" s="48"/>
      <c r="AM1040" s="48"/>
      <c r="AN1040" s="48"/>
    </row>
    <row r="1041" customFormat="false" ht="15.75" hidden="false" customHeight="false" outlineLevel="0" collapsed="false">
      <c r="A1041" s="48"/>
      <c r="B1041" s="48"/>
      <c r="C1041" s="48"/>
      <c r="D1041" s="48"/>
      <c r="E1041" s="48"/>
      <c r="F1041" s="50"/>
      <c r="G1041" s="48"/>
      <c r="H1041" s="48"/>
      <c r="I1041" s="48"/>
      <c r="J1041" s="48"/>
      <c r="K1041" s="48"/>
      <c r="L1041" s="48"/>
      <c r="M1041" s="48"/>
      <c r="N1041" s="48"/>
      <c r="O1041" s="48"/>
      <c r="P1041" s="48"/>
      <c r="Q1041" s="48"/>
      <c r="R1041" s="48"/>
      <c r="S1041" s="48"/>
      <c r="T1041" s="48"/>
      <c r="U1041" s="48"/>
      <c r="V1041" s="48"/>
      <c r="W1041" s="48"/>
      <c r="X1041" s="48"/>
      <c r="Y1041" s="48"/>
      <c r="Z1041" s="48"/>
      <c r="AA1041" s="48"/>
      <c r="AB1041" s="48"/>
      <c r="AC1041" s="48"/>
      <c r="AD1041" s="48"/>
      <c r="AE1041" s="48"/>
      <c r="AF1041" s="48"/>
      <c r="AG1041" s="48"/>
      <c r="AH1041" s="48"/>
      <c r="AI1041" s="48"/>
      <c r="AJ1041" s="48"/>
      <c r="AK1041" s="48"/>
      <c r="AL1041" s="48"/>
      <c r="AM1041" s="48"/>
      <c r="AN1041" s="48"/>
    </row>
    <row r="1042" customFormat="false" ht="15.75" hidden="false" customHeight="false" outlineLevel="0" collapsed="false">
      <c r="A1042" s="48"/>
      <c r="B1042" s="48"/>
      <c r="C1042" s="48"/>
      <c r="D1042" s="48"/>
      <c r="E1042" s="48"/>
      <c r="F1042" s="50"/>
      <c r="G1042" s="48"/>
      <c r="H1042" s="48"/>
      <c r="I1042" s="48"/>
      <c r="J1042" s="48"/>
      <c r="K1042" s="48"/>
      <c r="L1042" s="48"/>
      <c r="M1042" s="48"/>
      <c r="N1042" s="48"/>
      <c r="O1042" s="48"/>
      <c r="P1042" s="48"/>
      <c r="Q1042" s="48"/>
      <c r="R1042" s="48"/>
      <c r="S1042" s="48"/>
      <c r="T1042" s="48"/>
      <c r="U1042" s="48"/>
      <c r="V1042" s="48"/>
      <c r="W1042" s="48"/>
      <c r="X1042" s="48"/>
      <c r="Y1042" s="48"/>
      <c r="Z1042" s="48"/>
      <c r="AA1042" s="48"/>
      <c r="AB1042" s="48"/>
      <c r="AC1042" s="48"/>
      <c r="AD1042" s="48"/>
      <c r="AE1042" s="48"/>
      <c r="AF1042" s="48"/>
      <c r="AG1042" s="48"/>
      <c r="AH1042" s="48"/>
      <c r="AI1042" s="48"/>
      <c r="AJ1042" s="48"/>
      <c r="AK1042" s="48"/>
      <c r="AL1042" s="48"/>
      <c r="AM1042" s="48"/>
      <c r="AN1042" s="48"/>
    </row>
    <row r="1043" customFormat="false" ht="15.75" hidden="false" customHeight="false" outlineLevel="0" collapsed="false">
      <c r="A1043" s="48"/>
      <c r="B1043" s="48"/>
      <c r="C1043" s="48"/>
      <c r="D1043" s="48"/>
      <c r="E1043" s="48"/>
      <c r="F1043" s="50"/>
      <c r="G1043" s="48"/>
      <c r="H1043" s="48"/>
      <c r="I1043" s="48"/>
      <c r="J1043" s="48"/>
      <c r="K1043" s="48"/>
      <c r="L1043" s="48"/>
      <c r="M1043" s="48"/>
      <c r="N1043" s="48"/>
      <c r="O1043" s="48"/>
      <c r="P1043" s="48"/>
      <c r="Q1043" s="48"/>
      <c r="R1043" s="48"/>
      <c r="S1043" s="48"/>
      <c r="T1043" s="48"/>
      <c r="U1043" s="48"/>
      <c r="V1043" s="48"/>
      <c r="W1043" s="48"/>
      <c r="X1043" s="48"/>
      <c r="Y1043" s="48"/>
      <c r="Z1043" s="48"/>
      <c r="AA1043" s="48"/>
      <c r="AB1043" s="48"/>
      <c r="AC1043" s="48"/>
      <c r="AD1043" s="48"/>
      <c r="AE1043" s="48"/>
      <c r="AF1043" s="48"/>
      <c r="AG1043" s="48"/>
      <c r="AH1043" s="48"/>
      <c r="AI1043" s="48"/>
      <c r="AJ1043" s="48"/>
      <c r="AK1043" s="48"/>
      <c r="AL1043" s="48"/>
      <c r="AM1043" s="48"/>
      <c r="AN1043" s="48"/>
    </row>
    <row r="1044" customFormat="false" ht="15.75" hidden="false" customHeight="false" outlineLevel="0" collapsed="false">
      <c r="A1044" s="48"/>
      <c r="B1044" s="48"/>
      <c r="C1044" s="48"/>
      <c r="D1044" s="48"/>
      <c r="E1044" s="48"/>
      <c r="F1044" s="50"/>
      <c r="G1044" s="48"/>
      <c r="H1044" s="48"/>
      <c r="I1044" s="48"/>
      <c r="J1044" s="48"/>
      <c r="K1044" s="48"/>
      <c r="L1044" s="48"/>
      <c r="M1044" s="48"/>
      <c r="N1044" s="48"/>
      <c r="O1044" s="48"/>
      <c r="P1044" s="48"/>
      <c r="Q1044" s="48"/>
      <c r="R1044" s="48"/>
      <c r="S1044" s="48"/>
      <c r="T1044" s="48"/>
      <c r="U1044" s="48"/>
      <c r="V1044" s="48"/>
      <c r="W1044" s="48"/>
      <c r="X1044" s="48"/>
      <c r="Y1044" s="48"/>
      <c r="Z1044" s="48"/>
      <c r="AA1044" s="48"/>
      <c r="AB1044" s="48"/>
      <c r="AC1044" s="48"/>
      <c r="AD1044" s="48"/>
      <c r="AE1044" s="48"/>
      <c r="AF1044" s="48"/>
      <c r="AG1044" s="48"/>
      <c r="AH1044" s="48"/>
      <c r="AI1044" s="48"/>
      <c r="AJ1044" s="48"/>
      <c r="AK1044" s="48"/>
      <c r="AL1044" s="48"/>
      <c r="AM1044" s="48"/>
      <c r="AN1044" s="48"/>
    </row>
    <row r="1045" customFormat="false" ht="15.75" hidden="false" customHeight="false" outlineLevel="0" collapsed="false">
      <c r="A1045" s="48"/>
      <c r="B1045" s="48"/>
      <c r="C1045" s="48"/>
      <c r="D1045" s="48"/>
      <c r="E1045" s="48"/>
      <c r="F1045" s="50"/>
      <c r="G1045" s="48"/>
      <c r="H1045" s="48"/>
      <c r="I1045" s="48"/>
      <c r="J1045" s="48"/>
      <c r="K1045" s="48"/>
      <c r="L1045" s="48"/>
      <c r="M1045" s="48"/>
      <c r="N1045" s="48"/>
      <c r="O1045" s="48"/>
      <c r="P1045" s="48"/>
      <c r="Q1045" s="48"/>
      <c r="R1045" s="48"/>
      <c r="S1045" s="48"/>
      <c r="T1045" s="48"/>
      <c r="U1045" s="48"/>
      <c r="V1045" s="48"/>
      <c r="W1045" s="48"/>
      <c r="X1045" s="48"/>
      <c r="Y1045" s="48"/>
      <c r="Z1045" s="48"/>
      <c r="AA1045" s="48"/>
      <c r="AB1045" s="48"/>
      <c r="AC1045" s="48"/>
      <c r="AD1045" s="48"/>
      <c r="AE1045" s="48"/>
      <c r="AF1045" s="48"/>
      <c r="AG1045" s="48"/>
      <c r="AH1045" s="48"/>
      <c r="AI1045" s="48"/>
      <c r="AJ1045" s="48"/>
      <c r="AK1045" s="48"/>
      <c r="AL1045" s="48"/>
      <c r="AM1045" s="48"/>
      <c r="AN1045" s="48"/>
    </row>
    <row r="1046" customFormat="false" ht="15.75" hidden="false" customHeight="false" outlineLevel="0" collapsed="false">
      <c r="A1046" s="48"/>
      <c r="B1046" s="48"/>
      <c r="C1046" s="48"/>
      <c r="D1046" s="48"/>
      <c r="E1046" s="48"/>
      <c r="F1046" s="50"/>
      <c r="G1046" s="48"/>
      <c r="H1046" s="48"/>
      <c r="I1046" s="48"/>
      <c r="J1046" s="48"/>
      <c r="K1046" s="48"/>
      <c r="L1046" s="48"/>
      <c r="M1046" s="48"/>
      <c r="N1046" s="48"/>
      <c r="O1046" s="48"/>
      <c r="P1046" s="48"/>
      <c r="Q1046" s="48"/>
      <c r="R1046" s="48"/>
      <c r="S1046" s="48"/>
      <c r="T1046" s="48"/>
      <c r="U1046" s="48"/>
      <c r="V1046" s="48"/>
      <c r="W1046" s="48"/>
      <c r="X1046" s="48"/>
      <c r="Y1046" s="48"/>
      <c r="Z1046" s="48"/>
      <c r="AA1046" s="48"/>
      <c r="AB1046" s="48"/>
      <c r="AC1046" s="48"/>
      <c r="AD1046" s="48"/>
      <c r="AE1046" s="48"/>
      <c r="AF1046" s="48"/>
      <c r="AG1046" s="48"/>
      <c r="AH1046" s="48"/>
      <c r="AI1046" s="48"/>
      <c r="AJ1046" s="48"/>
      <c r="AK1046" s="48"/>
      <c r="AL1046" s="48"/>
      <c r="AM1046" s="48"/>
      <c r="AN1046" s="48"/>
    </row>
  </sheetData>
  <mergeCells count="65">
    <mergeCell ref="R2:S2"/>
    <mergeCell ref="R3:S3"/>
    <mergeCell ref="R4:S4"/>
    <mergeCell ref="R5:S5"/>
    <mergeCell ref="R6:S6"/>
    <mergeCell ref="R7:S7"/>
    <mergeCell ref="R8:S8"/>
    <mergeCell ref="R9:S9"/>
    <mergeCell ref="R10:S10"/>
    <mergeCell ref="R11:S11"/>
    <mergeCell ref="R12:S12"/>
    <mergeCell ref="R13:S13"/>
    <mergeCell ref="R14:S14"/>
    <mergeCell ref="R15:S15"/>
    <mergeCell ref="R16:S16"/>
    <mergeCell ref="R17:S17"/>
    <mergeCell ref="R18:S18"/>
    <mergeCell ref="R19:S19"/>
    <mergeCell ref="R20:S20"/>
    <mergeCell ref="R21:S21"/>
    <mergeCell ref="R22:S22"/>
    <mergeCell ref="R23:S23"/>
    <mergeCell ref="R24:S24"/>
    <mergeCell ref="R25:S25"/>
    <mergeCell ref="R26:S26"/>
    <mergeCell ref="R27:S27"/>
    <mergeCell ref="R28:S28"/>
    <mergeCell ref="R29:S29"/>
    <mergeCell ref="R30:S30"/>
    <mergeCell ref="R31:S31"/>
    <mergeCell ref="R32:S32"/>
    <mergeCell ref="R33:S33"/>
    <mergeCell ref="R34:S34"/>
    <mergeCell ref="R35:S35"/>
    <mergeCell ref="R36:S36"/>
    <mergeCell ref="R37:S37"/>
    <mergeCell ref="R38:S38"/>
    <mergeCell ref="R39:S39"/>
    <mergeCell ref="R40:S40"/>
    <mergeCell ref="R41:S41"/>
    <mergeCell ref="R42:S42"/>
    <mergeCell ref="R43:S43"/>
    <mergeCell ref="R44:S44"/>
    <mergeCell ref="R45:S45"/>
    <mergeCell ref="R46:S46"/>
    <mergeCell ref="R47:S47"/>
    <mergeCell ref="R48:S48"/>
    <mergeCell ref="R49:S49"/>
    <mergeCell ref="R50:S50"/>
    <mergeCell ref="R51:S51"/>
    <mergeCell ref="R52:S52"/>
    <mergeCell ref="R53:S53"/>
    <mergeCell ref="R54:S54"/>
    <mergeCell ref="R55:S55"/>
    <mergeCell ref="R56:S56"/>
    <mergeCell ref="R57:S57"/>
    <mergeCell ref="R58:S58"/>
    <mergeCell ref="R59:S59"/>
    <mergeCell ref="R60:S60"/>
    <mergeCell ref="R61:S61"/>
    <mergeCell ref="R86:S86"/>
    <mergeCell ref="R87:S87"/>
    <mergeCell ref="R88:S88"/>
    <mergeCell ref="R89:S89"/>
    <mergeCell ref="R90:S90"/>
  </mergeCells>
  <hyperlinks>
    <hyperlink ref="B67" r:id="rId1" display="Peter van den Besselaar, Loet Leydesdorff, Past performance, peer review and project selection: a case study in the social and behavioral sciences, Research Evaluation, Volume 18, Issue 4, October 2009, Pages 273–288, https://doi.org/10.3152/095820209X47536"/>
    <hyperlink ref="B70" r:id="rId2" display="Ceci, S. J., Kahn, S., &amp; Williams, W. M. (2023). Exploring Gender Bias in Six Key Domains of Academic Science: An Adversarial Collaboration. Psychological Science in the Public Interest, 24(1), 15-73. https://doi.org/10.1177/15291006231163179"/>
  </hyperlink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LibreOffice/7.5.5.2$Windows_X86_64 LibreOffice_project/ca8fe7424262805f223b9a2334bc7181abbcbf5e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dcterms:modified xsi:type="dcterms:W3CDTF">2025-05-28T10:49:20Z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