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mail-my.sharepoint.com/personal/ramnekar001_dundee_ac_uk/Documents/Documents/Ram/PAPER A/For ZENODO/Graph Files/"/>
    </mc:Choice>
  </mc:AlternateContent>
  <xr:revisionPtr revIDLastSave="75" documentId="8_{3FBDBA6A-DD9C-45ED-A9C1-0044BF9E480A}" xr6:coauthVersionLast="47" xr6:coauthVersionMax="47" xr10:uidLastSave="{11B7A884-7038-402E-9895-FDEA04F7A969}"/>
  <bookViews>
    <workbookView xWindow="-120" yWindow="-120" windowWidth="29040" windowHeight="15840" xr2:uid="{6EB11275-185A-41C4-8A94-848E68EC07A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22" i="1"/>
  <c r="G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6" i="1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4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</calcChain>
</file>

<file path=xl/sharedStrings.xml><?xml version="1.0" encoding="utf-8"?>
<sst xmlns="http://schemas.openxmlformats.org/spreadsheetml/2006/main" count="16" uniqueCount="10">
  <si>
    <t>Conc</t>
  </si>
  <si>
    <t>cis 300</t>
  </si>
  <si>
    <t>HEK WT</t>
  </si>
  <si>
    <t xml:space="preserve">Bromo N1 KI </t>
  </si>
  <si>
    <t>pSPAK</t>
  </si>
  <si>
    <t>SPAK</t>
  </si>
  <si>
    <t>D/E</t>
  </si>
  <si>
    <t>E/F</t>
  </si>
  <si>
    <t>NRBP1</t>
  </si>
  <si>
    <t>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</si>
</sst>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3A974-D659-4D87-AD5A-34D8AE7FBDD4}">
  <dimension ref="B5:H25"/>
  <sheetViews>
    <sheetView tabSelected="1" topLeftCell="A2" workbookViewId="0">
      <selection activeCell="O14" sqref="O14"/>
    </sheetView>
  </sheetViews>
  <sheetFormatPr defaultRowHeight="15" x14ac:dyDescent="0.25"/>
  <cols>
    <col min="2" max="2" width="14.42578125" customWidth="1"/>
  </cols>
  <sheetData>
    <row r="5" spans="2:8" x14ac:dyDescent="0.25">
      <c r="C5" t="s">
        <v>0</v>
      </c>
      <c r="D5" t="s">
        <v>4</v>
      </c>
      <c r="E5" t="s">
        <v>5</v>
      </c>
      <c r="F5" t="s">
        <v>6</v>
      </c>
    </row>
    <row r="6" spans="2:8" x14ac:dyDescent="0.25">
      <c r="B6" t="s">
        <v>3</v>
      </c>
      <c r="C6">
        <v>0</v>
      </c>
      <c r="D6">
        <v>779</v>
      </c>
      <c r="E6">
        <v>12500</v>
      </c>
      <c r="F6">
        <f>(D6/E6)</f>
        <v>6.232E-2</v>
      </c>
      <c r="G6">
        <f>(AVERAGE(F6:F7))</f>
        <v>7.138727272727273E-2</v>
      </c>
      <c r="H6">
        <f>(F6/G6)</f>
        <v>0.87298474390647685</v>
      </c>
    </row>
    <row r="7" spans="2:8" x14ac:dyDescent="0.25">
      <c r="C7">
        <v>0</v>
      </c>
      <c r="D7">
        <v>885</v>
      </c>
      <c r="E7">
        <v>11000</v>
      </c>
      <c r="F7">
        <f t="shared" ref="F7:F25" si="0">(D7/E7)</f>
        <v>8.0454545454545459E-2</v>
      </c>
      <c r="H7">
        <f>(F7/G6)</f>
        <v>1.1270152560935232</v>
      </c>
    </row>
    <row r="8" spans="2:8" x14ac:dyDescent="0.25">
      <c r="C8">
        <v>1</v>
      </c>
      <c r="D8">
        <v>1050</v>
      </c>
      <c r="E8">
        <v>13000</v>
      </c>
      <c r="F8">
        <f t="shared" si="0"/>
        <v>8.0769230769230774E-2</v>
      </c>
      <c r="H8">
        <f>(F8/G6)</f>
        <v>1.1314233992073179</v>
      </c>
    </row>
    <row r="9" spans="2:8" x14ac:dyDescent="0.25">
      <c r="C9">
        <v>1</v>
      </c>
      <c r="D9">
        <v>970</v>
      </c>
      <c r="E9">
        <v>11900</v>
      </c>
      <c r="F9">
        <f t="shared" si="0"/>
        <v>8.1512605042016809E-2</v>
      </c>
      <c r="H9">
        <f>(F9/G6)</f>
        <v>1.141836659784256</v>
      </c>
    </row>
    <row r="10" spans="2:8" x14ac:dyDescent="0.25">
      <c r="C10">
        <v>3</v>
      </c>
      <c r="D10">
        <v>1030</v>
      </c>
      <c r="E10">
        <v>12200</v>
      </c>
      <c r="F10">
        <f t="shared" si="0"/>
        <v>8.4426229508196726E-2</v>
      </c>
      <c r="H10">
        <f>(F10/G6)</f>
        <v>1.1826510004204518</v>
      </c>
    </row>
    <row r="11" spans="2:8" x14ac:dyDescent="0.25">
      <c r="C11">
        <v>3</v>
      </c>
      <c r="D11">
        <v>1230</v>
      </c>
      <c r="E11">
        <v>13400</v>
      </c>
      <c r="F11">
        <f t="shared" si="0"/>
        <v>9.1791044776119407E-2</v>
      </c>
      <c r="H11">
        <f>(F11/G6)</f>
        <v>1.2858180634914722</v>
      </c>
    </row>
    <row r="12" spans="2:8" x14ac:dyDescent="0.25">
      <c r="C12">
        <v>10</v>
      </c>
      <c r="D12">
        <v>1420</v>
      </c>
      <c r="E12">
        <v>15300</v>
      </c>
      <c r="F12">
        <f t="shared" si="0"/>
        <v>9.2810457516339873E-2</v>
      </c>
      <c r="H12">
        <f>(F12/G6)</f>
        <v>1.3000980983110544</v>
      </c>
    </row>
    <row r="13" spans="2:8" x14ac:dyDescent="0.25">
      <c r="C13">
        <v>10</v>
      </c>
      <c r="D13">
        <v>1150</v>
      </c>
      <c r="E13">
        <v>12500</v>
      </c>
      <c r="F13">
        <f t="shared" si="0"/>
        <v>9.1999999999999998E-2</v>
      </c>
      <c r="H13">
        <f>(F13/G6)</f>
        <v>1.2887451290018592</v>
      </c>
    </row>
    <row r="14" spans="2:8" x14ac:dyDescent="0.25">
      <c r="C14">
        <v>30</v>
      </c>
      <c r="D14">
        <v>1620</v>
      </c>
      <c r="E14">
        <v>17000</v>
      </c>
      <c r="F14">
        <f t="shared" si="0"/>
        <v>9.5294117647058821E-2</v>
      </c>
      <c r="H14">
        <f>(F14/G6)</f>
        <v>1.334889455871491</v>
      </c>
    </row>
    <row r="15" spans="2:8" x14ac:dyDescent="0.25">
      <c r="C15">
        <v>30</v>
      </c>
      <c r="D15">
        <v>1240</v>
      </c>
      <c r="E15">
        <v>13300</v>
      </c>
      <c r="F15">
        <f t="shared" si="0"/>
        <v>9.3233082706766918E-2</v>
      </c>
      <c r="H15">
        <f>(F15/G6)</f>
        <v>1.3060182739149275</v>
      </c>
    </row>
    <row r="16" spans="2:8" x14ac:dyDescent="0.25">
      <c r="C16">
        <v>100</v>
      </c>
      <c r="D16">
        <v>372</v>
      </c>
      <c r="E16">
        <v>10300</v>
      </c>
      <c r="F16">
        <f t="shared" si="0"/>
        <v>3.611650485436893E-2</v>
      </c>
      <c r="H16">
        <f>(F16/G6)</f>
        <v>0.50592358377869528</v>
      </c>
    </row>
    <row r="17" spans="2:8" x14ac:dyDescent="0.25">
      <c r="C17">
        <v>100</v>
      </c>
      <c r="D17">
        <v>601</v>
      </c>
      <c r="E17">
        <v>12900</v>
      </c>
      <c r="F17">
        <f t="shared" si="0"/>
        <v>4.6589147286821703E-2</v>
      </c>
      <c r="H17">
        <f>(F17/G6)</f>
        <v>0.65262539815480058</v>
      </c>
    </row>
    <row r="18" spans="2:8" x14ac:dyDescent="0.25">
      <c r="C18">
        <v>300</v>
      </c>
      <c r="D18">
        <v>497</v>
      </c>
      <c r="E18">
        <v>12200</v>
      </c>
      <c r="F18">
        <f t="shared" si="0"/>
        <v>4.0737704918032788E-2</v>
      </c>
      <c r="H18">
        <f>(F18/G6)</f>
        <v>0.57065781282423744</v>
      </c>
    </row>
    <row r="19" spans="2:8" x14ac:dyDescent="0.25">
      <c r="C19">
        <v>300</v>
      </c>
      <c r="D19">
        <v>547</v>
      </c>
      <c r="E19">
        <v>12900</v>
      </c>
      <c r="F19">
        <f t="shared" si="0"/>
        <v>4.2403100775193797E-2</v>
      </c>
      <c r="H19">
        <f>(F19/G6)</f>
        <v>0.59398684324571704</v>
      </c>
    </row>
    <row r="20" spans="2:8" x14ac:dyDescent="0.25">
      <c r="C20" t="s">
        <v>1</v>
      </c>
      <c r="D20">
        <v>1050</v>
      </c>
      <c r="E20">
        <v>10600</v>
      </c>
      <c r="F20">
        <f t="shared" si="0"/>
        <v>9.9056603773584911E-2</v>
      </c>
      <c r="H20">
        <f>(F20/G6)</f>
        <v>1.3875947348768993</v>
      </c>
    </row>
    <row r="21" spans="2:8" x14ac:dyDescent="0.25">
      <c r="C21" t="s">
        <v>1</v>
      </c>
      <c r="D21">
        <v>1440</v>
      </c>
      <c r="E21">
        <v>13700</v>
      </c>
      <c r="F21">
        <f t="shared" si="0"/>
        <v>0.10510948905109489</v>
      </c>
      <c r="H21">
        <f>(F21/G6)</f>
        <v>1.4723841524616608</v>
      </c>
    </row>
    <row r="22" spans="2:8" x14ac:dyDescent="0.25">
      <c r="B22" t="s">
        <v>2</v>
      </c>
      <c r="C22">
        <v>0</v>
      </c>
      <c r="D22">
        <v>862</v>
      </c>
      <c r="E22">
        <v>12100</v>
      </c>
      <c r="F22">
        <f t="shared" si="0"/>
        <v>7.12396694214876E-2</v>
      </c>
      <c r="G22">
        <f>(AVERAGE(F22:F23))</f>
        <v>6.9573323082836813E-2</v>
      </c>
      <c r="H22">
        <f>(F22/G22)</f>
        <v>1.0239509378712119</v>
      </c>
    </row>
    <row r="23" spans="2:8" x14ac:dyDescent="0.25">
      <c r="C23">
        <v>0</v>
      </c>
      <c r="D23">
        <v>876</v>
      </c>
      <c r="E23">
        <v>12900</v>
      </c>
      <c r="F23">
        <f t="shared" si="0"/>
        <v>6.790697674418604E-2</v>
      </c>
      <c r="H23">
        <f>(F23/G22)</f>
        <v>0.97604906212878817</v>
      </c>
    </row>
    <row r="24" spans="2:8" x14ac:dyDescent="0.25">
      <c r="C24">
        <v>300</v>
      </c>
      <c r="D24">
        <v>492</v>
      </c>
      <c r="E24">
        <v>8040</v>
      </c>
      <c r="F24">
        <f t="shared" si="0"/>
        <v>6.1194029850746269E-2</v>
      </c>
      <c r="H24">
        <f>(F24/G22)</f>
        <v>0.87956169317780297</v>
      </c>
    </row>
    <row r="25" spans="2:8" x14ac:dyDescent="0.25">
      <c r="C25">
        <v>300</v>
      </c>
      <c r="D25">
        <v>545</v>
      </c>
      <c r="E25">
        <v>9740</v>
      </c>
      <c r="F25">
        <f t="shared" si="0"/>
        <v>5.5954825462012317E-2</v>
      </c>
      <c r="H25">
        <f>(F25/G22)</f>
        <v>0.80425690455219789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937F7-CE88-41C8-B2A2-3E688FB90390}">
  <dimension ref="C3:I23"/>
  <sheetViews>
    <sheetView topLeftCell="A2" workbookViewId="0">
      <selection activeCell="O19" sqref="O19"/>
    </sheetView>
  </sheetViews>
  <sheetFormatPr defaultRowHeight="15" x14ac:dyDescent="0.25"/>
  <sheetData>
    <row r="3" spans="3:9" x14ac:dyDescent="0.25">
      <c r="D3" t="s">
        <v>0</v>
      </c>
      <c r="E3" t="s">
        <v>8</v>
      </c>
      <c r="F3" t="s">
        <v>9</v>
      </c>
      <c r="G3" t="s">
        <v>7</v>
      </c>
    </row>
    <row r="4" spans="3:9" x14ac:dyDescent="0.25">
      <c r="C4" t="s">
        <v>3</v>
      </c>
      <c r="D4">
        <v>0</v>
      </c>
      <c r="E4">
        <v>2300</v>
      </c>
      <c r="F4">
        <v>2680</v>
      </c>
      <c r="G4">
        <f>(E4/F4)</f>
        <v>0.85820895522388063</v>
      </c>
      <c r="H4">
        <f>(AVERAGE(G4:G5))</f>
        <v>0.83778027669869837</v>
      </c>
      <c r="I4">
        <f>(G4/H4)</f>
        <v>1.0243842915539647</v>
      </c>
    </row>
    <row r="5" spans="3:9" x14ac:dyDescent="0.25">
      <c r="D5">
        <v>0</v>
      </c>
      <c r="E5">
        <v>1790</v>
      </c>
      <c r="F5">
        <v>2190</v>
      </c>
      <c r="G5">
        <f t="shared" ref="G5:G23" si="0">(E5/F5)</f>
        <v>0.81735159817351599</v>
      </c>
      <c r="I5">
        <f>(G5/H4)</f>
        <v>0.97561570844603518</v>
      </c>
    </row>
    <row r="6" spans="3:9" x14ac:dyDescent="0.25">
      <c r="D6">
        <v>1</v>
      </c>
      <c r="E6">
        <v>1980</v>
      </c>
      <c r="F6">
        <v>2490</v>
      </c>
      <c r="G6">
        <f t="shared" si="0"/>
        <v>0.79518072289156627</v>
      </c>
      <c r="I6">
        <f>(G6/H4)</f>
        <v>0.94915187789452737</v>
      </c>
    </row>
    <row r="7" spans="3:9" x14ac:dyDescent="0.25">
      <c r="D7">
        <v>1</v>
      </c>
      <c r="E7">
        <v>1780</v>
      </c>
      <c r="F7">
        <v>2490</v>
      </c>
      <c r="G7">
        <f t="shared" si="0"/>
        <v>0.71485943775100402</v>
      </c>
      <c r="I7">
        <f>(G7/H4)</f>
        <v>0.85327795083447411</v>
      </c>
    </row>
    <row r="8" spans="3:9" x14ac:dyDescent="0.25">
      <c r="D8">
        <v>3</v>
      </c>
      <c r="E8">
        <v>1550</v>
      </c>
      <c r="F8">
        <v>2210</v>
      </c>
      <c r="G8">
        <f t="shared" si="0"/>
        <v>0.70135746606334837</v>
      </c>
      <c r="I8">
        <f>(G8/H4)</f>
        <v>0.83716158707754651</v>
      </c>
    </row>
    <row r="9" spans="3:9" x14ac:dyDescent="0.25">
      <c r="D9">
        <v>3</v>
      </c>
      <c r="E9">
        <v>1640</v>
      </c>
      <c r="F9">
        <v>2440</v>
      </c>
      <c r="G9">
        <f t="shared" si="0"/>
        <v>0.67213114754098358</v>
      </c>
      <c r="I9">
        <f>(G9/H4)</f>
        <v>0.80227616504597032</v>
      </c>
    </row>
    <row r="10" spans="3:9" x14ac:dyDescent="0.25">
      <c r="D10">
        <v>10</v>
      </c>
      <c r="E10">
        <v>2040</v>
      </c>
      <c r="F10">
        <v>2610</v>
      </c>
      <c r="G10">
        <f t="shared" si="0"/>
        <v>0.7816091954022989</v>
      </c>
      <c r="I10">
        <f>(G10/H4)</f>
        <v>0.93295249021886317</v>
      </c>
    </row>
    <row r="11" spans="3:9" x14ac:dyDescent="0.25">
      <c r="D11">
        <v>10</v>
      </c>
      <c r="E11">
        <v>1480</v>
      </c>
      <c r="F11">
        <v>2390</v>
      </c>
      <c r="G11">
        <f t="shared" si="0"/>
        <v>0.61924686192468614</v>
      </c>
      <c r="I11">
        <f>(G11/H4)</f>
        <v>0.73915187448056119</v>
      </c>
    </row>
    <row r="12" spans="3:9" x14ac:dyDescent="0.25">
      <c r="D12">
        <v>30</v>
      </c>
      <c r="E12">
        <v>2200</v>
      </c>
      <c r="F12">
        <v>3000</v>
      </c>
      <c r="G12">
        <f t="shared" si="0"/>
        <v>0.73333333333333328</v>
      </c>
      <c r="I12">
        <f>(G12/H4)</f>
        <v>0.87532895405828626</v>
      </c>
    </row>
    <row r="13" spans="3:9" x14ac:dyDescent="0.25">
      <c r="D13">
        <v>30</v>
      </c>
      <c r="E13">
        <v>1730</v>
      </c>
      <c r="F13">
        <v>2840</v>
      </c>
      <c r="G13">
        <f t="shared" si="0"/>
        <v>0.60915492957746475</v>
      </c>
      <c r="I13">
        <f>(G13/H4)</f>
        <v>0.72710583731794265</v>
      </c>
    </row>
    <row r="14" spans="3:9" x14ac:dyDescent="0.25">
      <c r="D14">
        <v>100</v>
      </c>
      <c r="E14">
        <v>33.700000000000003</v>
      </c>
      <c r="F14">
        <v>2150</v>
      </c>
      <c r="G14">
        <f t="shared" si="0"/>
        <v>1.5674418604651165E-2</v>
      </c>
      <c r="I14">
        <f>(G14/H4)</f>
        <v>1.8709462421837793E-2</v>
      </c>
    </row>
    <row r="15" spans="3:9" x14ac:dyDescent="0.25">
      <c r="D15">
        <v>100</v>
      </c>
      <c r="E15">
        <v>49.2</v>
      </c>
      <c r="F15">
        <v>2960</v>
      </c>
      <c r="G15">
        <f t="shared" si="0"/>
        <v>1.6621621621621622E-2</v>
      </c>
      <c r="I15">
        <f>(G15/H4)</f>
        <v>1.9840072730190887E-2</v>
      </c>
    </row>
    <row r="16" spans="3:9" x14ac:dyDescent="0.25">
      <c r="D16">
        <v>300</v>
      </c>
      <c r="E16">
        <v>56.5</v>
      </c>
      <c r="F16">
        <v>2640</v>
      </c>
      <c r="G16">
        <f t="shared" si="0"/>
        <v>2.1401515151515151E-2</v>
      </c>
      <c r="I16">
        <f>(G16/H4)</f>
        <v>2.5545498917506806E-2</v>
      </c>
    </row>
    <row r="17" spans="3:9" x14ac:dyDescent="0.25">
      <c r="D17">
        <v>300</v>
      </c>
      <c r="E17">
        <v>89</v>
      </c>
      <c r="F17">
        <v>2890</v>
      </c>
      <c r="G17">
        <f t="shared" si="0"/>
        <v>3.0795847750865052E-2</v>
      </c>
      <c r="I17">
        <f>(G17/H4)</f>
        <v>3.6758859819685817E-2</v>
      </c>
    </row>
    <row r="18" spans="3:9" x14ac:dyDescent="0.25">
      <c r="D18" t="s">
        <v>1</v>
      </c>
      <c r="E18">
        <v>1970</v>
      </c>
      <c r="F18">
        <v>2270</v>
      </c>
      <c r="G18">
        <f t="shared" si="0"/>
        <v>0.86784140969162993</v>
      </c>
      <c r="I18">
        <f>(G18/H4)</f>
        <v>1.0358818819552407</v>
      </c>
    </row>
    <row r="19" spans="3:9" x14ac:dyDescent="0.25">
      <c r="D19" t="s">
        <v>1</v>
      </c>
      <c r="E19">
        <v>2520</v>
      </c>
      <c r="F19">
        <v>2950</v>
      </c>
      <c r="G19">
        <f t="shared" si="0"/>
        <v>0.85423728813559319</v>
      </c>
      <c r="I19">
        <f>(G19/H4)</f>
        <v>1.019643589010885</v>
      </c>
    </row>
    <row r="20" spans="3:9" x14ac:dyDescent="0.25">
      <c r="C20" t="s">
        <v>2</v>
      </c>
      <c r="D20">
        <v>0</v>
      </c>
      <c r="E20">
        <v>5310</v>
      </c>
      <c r="F20">
        <v>4350</v>
      </c>
      <c r="G20">
        <f t="shared" si="0"/>
        <v>1.2206896551724138</v>
      </c>
      <c r="I20">
        <f>(G20/H4)</f>
        <v>1.4570522714888716</v>
      </c>
    </row>
    <row r="21" spans="3:9" x14ac:dyDescent="0.25">
      <c r="D21">
        <v>0</v>
      </c>
      <c r="E21">
        <v>5330</v>
      </c>
      <c r="F21">
        <v>4630</v>
      </c>
      <c r="G21">
        <f t="shared" si="0"/>
        <v>1.1511879049676026</v>
      </c>
      <c r="I21">
        <f>(G21/H4)</f>
        <v>1.3740928701543293</v>
      </c>
    </row>
    <row r="22" spans="3:9" x14ac:dyDescent="0.25">
      <c r="D22">
        <v>300</v>
      </c>
      <c r="E22">
        <v>3610</v>
      </c>
      <c r="F22">
        <v>3390</v>
      </c>
      <c r="G22">
        <f t="shared" si="0"/>
        <v>1.0648967551622419</v>
      </c>
      <c r="I22">
        <f>(G22/H4)</f>
        <v>1.2710931311948566</v>
      </c>
    </row>
    <row r="23" spans="3:9" x14ac:dyDescent="0.25">
      <c r="D23">
        <v>300</v>
      </c>
      <c r="E23">
        <v>4230</v>
      </c>
      <c r="F23">
        <v>4000</v>
      </c>
      <c r="G23">
        <f t="shared" si="0"/>
        <v>1.0575000000000001</v>
      </c>
      <c r="I23">
        <f>(G23/H4)</f>
        <v>1.2622641394317788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Dundee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Ramchandra Amnekar (Staff)</dc:creator>
  <cp:lastModifiedBy>Ramchandra Amnekar (Staff)</cp:lastModifiedBy>
  <dcterms:created xsi:type="dcterms:W3CDTF">2024-05-12T21:29:01Z</dcterms:created>
  <dcterms:modified xsi:type="dcterms:W3CDTF">2025-04-14T21:41:23Z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8d1e0-f5d7-4da7-8ddd-3b83021a2c85_Enabled">
    <vt:lpwstr>true</vt:lpwstr>
  </property>
  <property fmtid="{D5CDD505-2E9C-101B-9397-08002B2CF9AE}" pid="3" name="MSIP_Label_a618d1e0-f5d7-4da7-8ddd-3b83021a2c85_SetDate">
    <vt:lpwstr>2025-04-14T21:41:23Z</vt:lpwstr>
  </property>
  <property fmtid="{D5CDD505-2E9C-101B-9397-08002B2CF9AE}" pid="4" name="MSIP_Label_a618d1e0-f5d7-4da7-8ddd-3b83021a2c85_Method">
    <vt:lpwstr>Standard</vt:lpwstr>
  </property>
  <property fmtid="{D5CDD505-2E9C-101B-9397-08002B2CF9AE}" pid="5" name="MSIP_Label_a618d1e0-f5d7-4da7-8ddd-3b83021a2c85_Name">
    <vt:lpwstr>Private</vt:lpwstr>
  </property>
  <property fmtid="{D5CDD505-2E9C-101B-9397-08002B2CF9AE}" pid="6" name="MSIP_Label_a618d1e0-f5d7-4da7-8ddd-3b83021a2c85_SiteId">
    <vt:lpwstr>ae323139-093a-4d2a-81a6-5d334bcd9019</vt:lpwstr>
  </property>
  <property fmtid="{D5CDD505-2E9C-101B-9397-08002B2CF9AE}" pid="7" name="MSIP_Label_a618d1e0-f5d7-4da7-8ddd-3b83021a2c85_ActionId">
    <vt:lpwstr>f6a6a3db-a1cb-4e81-a2ca-bb5d30b6d512</vt:lpwstr>
  </property>
  <property fmtid="{D5CDD505-2E9C-101B-9397-08002B2CF9AE}" pid="8" name="MSIP_Label_a618d1e0-f5d7-4da7-8ddd-3b83021a2c85_ContentBits">
    <vt:lpwstr>0</vt:lpwstr>
  </property>
  <property fmtid="{D5CDD505-2E9C-101B-9397-08002B2CF9AE}" pid="9" name="MSIP_Label_a618d1e0-f5d7-4da7-8ddd-3b83021a2c85_Tag">
    <vt:lpwstr>10, 3, 0, 1</vt:lpwstr>
  </property>
</Properties>
</file>