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mail-my.sharepoint.com/personal/ramnekar001_dundee_ac_uk/Documents/Documents/Ram/PAPER A/For ZENODO/Graph Files/"/>
    </mc:Choice>
  </mc:AlternateContent>
  <xr:revisionPtr revIDLastSave="0" documentId="8_{71CE66CF-F6AD-46B7-AFBA-166612BF6D89}" xr6:coauthVersionLast="47" xr6:coauthVersionMax="47" xr10:uidLastSave="{00000000-0000-0000-0000-000000000000}"/>
  <bookViews>
    <workbookView xWindow="-120" yWindow="-120" windowWidth="29040" windowHeight="15840" xr2:uid="{FADC70C2-C1D8-4770-8D05-82557F946BD2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" i="1" l="1"/>
  <c r="K6" i="1"/>
  <c r="K7" i="1"/>
  <c r="K8" i="1"/>
  <c r="K9" i="1"/>
  <c r="K4" i="1"/>
  <c r="X5" i="1"/>
  <c r="X6" i="1"/>
  <c r="X7" i="1"/>
  <c r="X8" i="1"/>
  <c r="X9" i="1"/>
  <c r="X4" i="1"/>
  <c r="F5" i="1"/>
  <c r="H5" i="1" s="1"/>
  <c r="F6" i="1"/>
  <c r="H6" i="1" s="1"/>
  <c r="F7" i="1"/>
  <c r="H7" i="1" s="1"/>
  <c r="F8" i="1"/>
  <c r="H8" i="1" s="1"/>
  <c r="F9" i="1"/>
  <c r="H9" i="1" s="1"/>
  <c r="F4" i="1"/>
  <c r="G4" i="1" l="1"/>
  <c r="H4" i="1" s="1"/>
</calcChain>
</file>

<file path=xl/sharedStrings.xml><?xml version="1.0" encoding="utf-8"?>
<sst xmlns="http://schemas.openxmlformats.org/spreadsheetml/2006/main" count="14" uniqueCount="14">
  <si>
    <t>W4 +O 1</t>
  </si>
  <si>
    <t>W4 +O 2</t>
  </si>
  <si>
    <t>W4 +N 1</t>
  </si>
  <si>
    <t>W4 +N 2</t>
  </si>
  <si>
    <t>W4 + O+N 1</t>
  </si>
  <si>
    <t>W4 +O+ N 2</t>
  </si>
  <si>
    <t>pWNK4</t>
  </si>
  <si>
    <t>pOSR1 S335</t>
  </si>
  <si>
    <t>pOSR1 T185</t>
  </si>
  <si>
    <t>pNRBP1</t>
  </si>
  <si>
    <t>WNK4</t>
  </si>
  <si>
    <t>His-OSR1</t>
  </si>
  <si>
    <t>NRBP1</t>
  </si>
  <si>
    <t>KA 3rd 28 08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</si>
</sst>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6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EE20B0-EEEC-49FC-9743-5164BFEF5796}">
  <dimension ref="C2:X9"/>
  <sheetViews>
    <sheetView tabSelected="1" workbookViewId="0">
      <selection activeCell="N21" sqref="N21"/>
    </sheetView>
  </sheetViews>
  <sheetFormatPr defaultRowHeight="15" x14ac:dyDescent="0.25"/>
  <cols>
    <col min="3" max="3" width="13.42578125" customWidth="1"/>
    <col min="10" max="13" width="12.42578125" customWidth="1"/>
    <col min="14" max="17" width="12.85546875" customWidth="1"/>
    <col min="19" max="19" width="10.7109375" customWidth="1"/>
  </cols>
  <sheetData>
    <row r="2" spans="3:24" x14ac:dyDescent="0.25">
      <c r="D2" t="s">
        <v>13</v>
      </c>
    </row>
    <row r="3" spans="3:24" x14ac:dyDescent="0.25">
      <c r="D3" t="s">
        <v>6</v>
      </c>
      <c r="E3" t="s">
        <v>10</v>
      </c>
      <c r="J3" t="s">
        <v>7</v>
      </c>
      <c r="N3" t="s">
        <v>8</v>
      </c>
      <c r="R3" t="s">
        <v>11</v>
      </c>
      <c r="V3" t="s">
        <v>9</v>
      </c>
      <c r="W3" t="s">
        <v>12</v>
      </c>
    </row>
    <row r="4" spans="3:24" x14ac:dyDescent="0.25">
      <c r="C4" t="s">
        <v>0</v>
      </c>
      <c r="D4">
        <v>238</v>
      </c>
      <c r="E4">
        <v>15700</v>
      </c>
      <c r="F4">
        <f>(D4/E4)</f>
        <v>1.5159235668789808E-2</v>
      </c>
      <c r="G4" s="3">
        <f>(AVERAGE(F4:F5))</f>
        <v>1.5147185401962471E-2</v>
      </c>
      <c r="H4">
        <f>(F4/G4)</f>
        <v>1.0007955449482897</v>
      </c>
      <c r="J4">
        <v>144</v>
      </c>
      <c r="K4">
        <f>(J4/R4)</f>
        <v>7.4611398963730568E-3</v>
      </c>
      <c r="L4" s="3"/>
      <c r="M4" s="3"/>
      <c r="N4">
        <v>4.8899999999999997</v>
      </c>
      <c r="P4" s="2"/>
      <c r="R4">
        <v>19300</v>
      </c>
      <c r="V4" s="1">
        <v>0.1</v>
      </c>
      <c r="W4">
        <v>18</v>
      </c>
      <c r="X4">
        <f>(V4/W4)</f>
        <v>5.5555555555555558E-3</v>
      </c>
    </row>
    <row r="5" spans="3:24" x14ac:dyDescent="0.25">
      <c r="C5" t="s">
        <v>1</v>
      </c>
      <c r="D5">
        <v>224</v>
      </c>
      <c r="E5">
        <v>14800</v>
      </c>
      <c r="F5">
        <f t="shared" ref="F5:F9" si="0">(D5/E5)</f>
        <v>1.5135135135135135E-2</v>
      </c>
      <c r="G5" s="3">
        <v>0.02</v>
      </c>
      <c r="H5">
        <f t="shared" ref="H5:H9" si="1">(F5/G5)</f>
        <v>0.75675675675675669</v>
      </c>
      <c r="J5">
        <v>155</v>
      </c>
      <c r="K5">
        <f t="shared" ref="K5:K9" si="2">(J5/R5)</f>
        <v>7.5242718446601941E-3</v>
      </c>
      <c r="M5" s="3"/>
      <c r="N5">
        <v>5.14</v>
      </c>
      <c r="R5">
        <v>20600</v>
      </c>
      <c r="V5" s="1">
        <v>0.2</v>
      </c>
      <c r="W5">
        <v>10.7</v>
      </c>
      <c r="X5">
        <f t="shared" ref="X5:X9" si="3">(V5/W5)</f>
        <v>1.8691588785046731E-2</v>
      </c>
    </row>
    <row r="6" spans="3:24" x14ac:dyDescent="0.25">
      <c r="C6" t="s">
        <v>2</v>
      </c>
      <c r="D6">
        <v>7740</v>
      </c>
      <c r="E6">
        <v>19100</v>
      </c>
      <c r="F6">
        <f t="shared" si="0"/>
        <v>0.40523560209424087</v>
      </c>
      <c r="G6" s="3">
        <v>0.02</v>
      </c>
      <c r="H6">
        <f t="shared" si="1"/>
        <v>20.261780104712042</v>
      </c>
      <c r="J6" s="1">
        <v>0.1</v>
      </c>
      <c r="K6">
        <f t="shared" si="2"/>
        <v>1</v>
      </c>
      <c r="M6" s="3"/>
      <c r="N6">
        <v>0.88500000000000001</v>
      </c>
      <c r="R6" s="1">
        <v>0.1</v>
      </c>
      <c r="V6">
        <v>3930</v>
      </c>
      <c r="W6">
        <v>1360</v>
      </c>
      <c r="X6">
        <f t="shared" si="3"/>
        <v>2.8897058823529411</v>
      </c>
    </row>
    <row r="7" spans="3:24" x14ac:dyDescent="0.25">
      <c r="C7" t="s">
        <v>3</v>
      </c>
      <c r="D7">
        <v>9230</v>
      </c>
      <c r="E7">
        <v>22000</v>
      </c>
      <c r="F7">
        <f t="shared" si="0"/>
        <v>0.41954545454545455</v>
      </c>
      <c r="G7" s="3">
        <v>0.02</v>
      </c>
      <c r="H7">
        <f t="shared" si="1"/>
        <v>20.977272727272727</v>
      </c>
      <c r="J7" s="1">
        <v>0.2</v>
      </c>
      <c r="K7">
        <f t="shared" si="2"/>
        <v>1</v>
      </c>
      <c r="M7" s="3"/>
      <c r="N7">
        <v>0.82</v>
      </c>
      <c r="R7" s="1">
        <v>0.2</v>
      </c>
      <c r="V7">
        <v>3880</v>
      </c>
      <c r="W7">
        <v>1310</v>
      </c>
      <c r="X7">
        <f t="shared" si="3"/>
        <v>2.9618320610687023</v>
      </c>
    </row>
    <row r="8" spans="3:24" x14ac:dyDescent="0.25">
      <c r="C8" t="s">
        <v>4</v>
      </c>
      <c r="D8">
        <v>9020</v>
      </c>
      <c r="E8">
        <v>22400</v>
      </c>
      <c r="F8">
        <f t="shared" si="0"/>
        <v>0.40267857142857144</v>
      </c>
      <c r="G8" s="3">
        <v>0.02</v>
      </c>
      <c r="H8">
        <f t="shared" si="1"/>
        <v>20.133928571428573</v>
      </c>
      <c r="J8">
        <v>6930</v>
      </c>
      <c r="K8">
        <f t="shared" si="2"/>
        <v>0.36282722513089005</v>
      </c>
      <c r="M8" s="3"/>
      <c r="N8">
        <v>90.3</v>
      </c>
      <c r="R8">
        <v>19100</v>
      </c>
      <c r="V8">
        <v>3260</v>
      </c>
      <c r="W8">
        <v>1300</v>
      </c>
      <c r="X8">
        <f t="shared" si="3"/>
        <v>2.5076923076923077</v>
      </c>
    </row>
    <row r="9" spans="3:24" x14ac:dyDescent="0.25">
      <c r="C9" t="s">
        <v>5</v>
      </c>
      <c r="D9">
        <v>8650</v>
      </c>
      <c r="E9">
        <v>21100</v>
      </c>
      <c r="F9">
        <f t="shared" si="0"/>
        <v>0.4099526066350711</v>
      </c>
      <c r="G9" s="3">
        <v>0.02</v>
      </c>
      <c r="H9">
        <f t="shared" si="1"/>
        <v>20.497630331753555</v>
      </c>
      <c r="J9">
        <v>7130</v>
      </c>
      <c r="K9">
        <f t="shared" si="2"/>
        <v>0.37724867724867722</v>
      </c>
      <c r="M9" s="3"/>
      <c r="N9">
        <v>96.5</v>
      </c>
      <c r="R9">
        <v>18900</v>
      </c>
      <c r="V9">
        <v>4180</v>
      </c>
      <c r="W9">
        <v>1390</v>
      </c>
      <c r="X9">
        <f t="shared" si="3"/>
        <v>3.0071942446043165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DA18F1-70B8-4E64-92D4-483612701AA5}">
  <dimension ref="G5:R17"/>
  <sheetViews>
    <sheetView workbookViewId="0">
      <selection activeCell="W6" sqref="W6"/>
    </sheetView>
  </sheetViews>
  <sheetFormatPr defaultRowHeight="15" x14ac:dyDescent="0.25"/>
  <sheetData>
    <row r="5" spans="7:18" x14ac:dyDescent="0.25">
      <c r="G5" s="3"/>
      <c r="L5" s="3"/>
      <c r="M5" s="3"/>
      <c r="P5" s="2"/>
    </row>
    <row r="6" spans="7:18" x14ac:dyDescent="0.25">
      <c r="G6" s="3"/>
      <c r="M6" s="3"/>
    </row>
    <row r="7" spans="7:18" x14ac:dyDescent="0.25">
      <c r="G7" s="3"/>
      <c r="J7" s="1"/>
      <c r="M7" s="3"/>
      <c r="R7" s="1"/>
    </row>
    <row r="8" spans="7:18" x14ac:dyDescent="0.25">
      <c r="G8" s="3"/>
      <c r="J8" s="1"/>
      <c r="M8" s="3"/>
      <c r="R8" s="1"/>
    </row>
    <row r="9" spans="7:18" x14ac:dyDescent="0.25">
      <c r="G9" s="3"/>
      <c r="M9" s="3"/>
    </row>
    <row r="10" spans="7:18" x14ac:dyDescent="0.25">
      <c r="G10" s="3"/>
      <c r="M10" s="3"/>
    </row>
    <row r="16" spans="7:18" x14ac:dyDescent="0.25">
      <c r="H16" s="1"/>
      <c r="J16" s="1"/>
      <c r="P16" s="1"/>
    </row>
    <row r="17" spans="8:16" x14ac:dyDescent="0.25">
      <c r="H17" s="1"/>
      <c r="J17" s="1"/>
      <c r="P17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University of Dundee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Ramchandra Amnekar (Staff)</dc:creator>
  <cp:lastModifiedBy>Ramchandra Amnekar (Staff)</cp:lastModifiedBy>
  <dcterms:created xsi:type="dcterms:W3CDTF">2024-11-27T11:40:04Z</dcterms:created>
  <dcterms:modified xsi:type="dcterms:W3CDTF">2025-04-14T21:33:52Z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618d1e0-f5d7-4da7-8ddd-3b83021a2c85_Enabled">
    <vt:lpwstr>true</vt:lpwstr>
  </property>
  <property fmtid="{D5CDD505-2E9C-101B-9397-08002B2CF9AE}" pid="3" name="MSIP_Label_a618d1e0-f5d7-4da7-8ddd-3b83021a2c85_SetDate">
    <vt:lpwstr>2025-04-14T21:33:17Z</vt:lpwstr>
  </property>
  <property fmtid="{D5CDD505-2E9C-101B-9397-08002B2CF9AE}" pid="4" name="MSIP_Label_a618d1e0-f5d7-4da7-8ddd-3b83021a2c85_Method">
    <vt:lpwstr>Standard</vt:lpwstr>
  </property>
  <property fmtid="{D5CDD505-2E9C-101B-9397-08002B2CF9AE}" pid="5" name="MSIP_Label_a618d1e0-f5d7-4da7-8ddd-3b83021a2c85_Name">
    <vt:lpwstr>Private</vt:lpwstr>
  </property>
  <property fmtid="{D5CDD505-2E9C-101B-9397-08002B2CF9AE}" pid="6" name="MSIP_Label_a618d1e0-f5d7-4da7-8ddd-3b83021a2c85_SiteId">
    <vt:lpwstr>ae323139-093a-4d2a-81a6-5d334bcd9019</vt:lpwstr>
  </property>
  <property fmtid="{D5CDD505-2E9C-101B-9397-08002B2CF9AE}" pid="7" name="MSIP_Label_a618d1e0-f5d7-4da7-8ddd-3b83021a2c85_ActionId">
    <vt:lpwstr>4ca0b49c-920e-4edb-8b55-609abe43c265</vt:lpwstr>
  </property>
  <property fmtid="{D5CDD505-2E9C-101B-9397-08002B2CF9AE}" pid="8" name="MSIP_Label_a618d1e0-f5d7-4da7-8ddd-3b83021a2c85_ContentBits">
    <vt:lpwstr>0</vt:lpwstr>
  </property>
  <property fmtid="{D5CDD505-2E9C-101B-9397-08002B2CF9AE}" pid="9" name="MSIP_Label_a618d1e0-f5d7-4da7-8ddd-3b83021a2c85_Tag">
    <vt:lpwstr>10, 3, 0, 1</vt:lpwstr>
  </property>
</Properties>
</file>